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rth\OneDrive\Escritorio\"/>
    </mc:Choice>
  </mc:AlternateContent>
  <xr:revisionPtr revIDLastSave="0" documentId="8_{7164CF98-AFC9-474B-83DC-989BB1B1F686}" xr6:coauthVersionLast="47" xr6:coauthVersionMax="47" xr10:uidLastSave="{00000000-0000-0000-0000-000000000000}"/>
  <bookViews>
    <workbookView xWindow="-108" yWindow="-108" windowWidth="23256" windowHeight="12456" activeTab="2" xr2:uid="{379CCA8B-04CA-4D1F-8B75-A7EBF2E665D7}"/>
  </bookViews>
  <sheets>
    <sheet name="Hoja1" sheetId="1" r:id="rId1"/>
    <sheet name="Hoja2" sheetId="2" r:id="rId2"/>
    <sheet name="Hoja3" sheetId="3" r:id="rId3"/>
  </sheets>
  <definedNames>
    <definedName name="NativeTimeline_Fecha_de_orden">#N/A</definedName>
    <definedName name="SegmentaciónDeDatos_Categoría">#N/A</definedName>
    <definedName name="SegmentaciónDeDatos_Region">#N/A</definedName>
    <definedName name="SegmentaciónDeDatos_Vendedor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73" i="3" l="1"/>
  <c r="Q372" i="3"/>
  <c r="Q371" i="3"/>
  <c r="Q370" i="3"/>
  <c r="Q369" i="3"/>
  <c r="Q368" i="3"/>
  <c r="Q367" i="3"/>
  <c r="Q366" i="3"/>
  <c r="Q365" i="3"/>
  <c r="Q364" i="3"/>
  <c r="Q363" i="3"/>
  <c r="Q362" i="3"/>
  <c r="Q361" i="3"/>
  <c r="Q360" i="3"/>
  <c r="Q359" i="3"/>
  <c r="Q358" i="3"/>
  <c r="Q357" i="3"/>
  <c r="Q356" i="3"/>
  <c r="Q355" i="3"/>
  <c r="Q354" i="3"/>
  <c r="Q353" i="3"/>
  <c r="Q352" i="3"/>
  <c r="Q351" i="3"/>
  <c r="Q350" i="3"/>
  <c r="Q349" i="3"/>
  <c r="Q348" i="3"/>
  <c r="Q347" i="3"/>
  <c r="Q346" i="3"/>
  <c r="Q345" i="3"/>
  <c r="Q344" i="3"/>
  <c r="Q343" i="3"/>
  <c r="Q342" i="3"/>
  <c r="Q341" i="3"/>
  <c r="Q340" i="3"/>
  <c r="Q339" i="3"/>
  <c r="Q338" i="3"/>
  <c r="Q337" i="3"/>
  <c r="Q336" i="3"/>
  <c r="Q335" i="3"/>
  <c r="Q334" i="3"/>
  <c r="Q333" i="3"/>
  <c r="Q332" i="3"/>
  <c r="Q331" i="3"/>
  <c r="Q330" i="3"/>
  <c r="Q329" i="3"/>
  <c r="Q328" i="3"/>
  <c r="Q327" i="3"/>
  <c r="Q326" i="3"/>
  <c r="Q325" i="3"/>
  <c r="Q324" i="3"/>
  <c r="Q323" i="3"/>
  <c r="Q322" i="3"/>
  <c r="Q321" i="3"/>
  <c r="Q320" i="3"/>
  <c r="Q319" i="3"/>
  <c r="Q318" i="3"/>
  <c r="Q317" i="3"/>
  <c r="Q316" i="3"/>
  <c r="Q315" i="3"/>
  <c r="Q314" i="3"/>
  <c r="Q313" i="3"/>
  <c r="Q312" i="3"/>
  <c r="Q311" i="3"/>
  <c r="Q310" i="3"/>
  <c r="Q309" i="3"/>
  <c r="Q308" i="3"/>
  <c r="Q307" i="3"/>
  <c r="Q306" i="3"/>
  <c r="Q305" i="3"/>
  <c r="Q304" i="3"/>
  <c r="Q303" i="3"/>
  <c r="Q302" i="3"/>
  <c r="Q301" i="3"/>
  <c r="Q300" i="3"/>
  <c r="Q299" i="3"/>
  <c r="Q298" i="3"/>
  <c r="Q297" i="3"/>
  <c r="Q296" i="3"/>
  <c r="Q295" i="3"/>
  <c r="Q294" i="3"/>
  <c r="Q293" i="3"/>
  <c r="Q292" i="3"/>
  <c r="Q291" i="3"/>
  <c r="Q290" i="3"/>
  <c r="Q289" i="3"/>
  <c r="Q288" i="3"/>
  <c r="Q287" i="3"/>
  <c r="Q286" i="3"/>
  <c r="Q285" i="3"/>
  <c r="Q284" i="3"/>
  <c r="Q283" i="3"/>
  <c r="Q282" i="3"/>
  <c r="Q281" i="3"/>
  <c r="Q280" i="3"/>
  <c r="Q279" i="3"/>
  <c r="Q278" i="3"/>
  <c r="Q277" i="3"/>
  <c r="Q276" i="3"/>
  <c r="Q275" i="3"/>
  <c r="Q274" i="3"/>
  <c r="Q273" i="3"/>
  <c r="Q272" i="3"/>
  <c r="Q271" i="3"/>
  <c r="Q270" i="3"/>
  <c r="Q269" i="3"/>
  <c r="Q268" i="3"/>
  <c r="Q267" i="3"/>
  <c r="Q266" i="3"/>
  <c r="Q265" i="3"/>
  <c r="Q264" i="3"/>
  <c r="Q263" i="3"/>
  <c r="Q262" i="3"/>
  <c r="Q261" i="3"/>
  <c r="Q260" i="3"/>
  <c r="Q259" i="3"/>
  <c r="Q258" i="3"/>
  <c r="Q257" i="3"/>
  <c r="Q256" i="3"/>
  <c r="Q255" i="3"/>
  <c r="Q254" i="3"/>
  <c r="Q253" i="3"/>
  <c r="Q252" i="3"/>
  <c r="Q251" i="3"/>
  <c r="Q250" i="3"/>
  <c r="Q249" i="3"/>
  <c r="Q248" i="3"/>
  <c r="Q247" i="3"/>
  <c r="Q246" i="3"/>
  <c r="Q245" i="3"/>
  <c r="Q244" i="3"/>
  <c r="Q243" i="3"/>
  <c r="Q242" i="3"/>
  <c r="Q241" i="3"/>
  <c r="Q240" i="3"/>
  <c r="Q239" i="3"/>
  <c r="Q238" i="3"/>
  <c r="Q237" i="3"/>
  <c r="Q236" i="3"/>
  <c r="Q235" i="3"/>
  <c r="Q234" i="3"/>
  <c r="Q233" i="3"/>
  <c r="Q232" i="3"/>
  <c r="Q231" i="3"/>
  <c r="Q230" i="3"/>
  <c r="Q229" i="3"/>
  <c r="Q228" i="3"/>
  <c r="Q227" i="3"/>
  <c r="Q226" i="3"/>
  <c r="Q225" i="3"/>
  <c r="Q224" i="3"/>
  <c r="Q223" i="3"/>
  <c r="Q222" i="3"/>
  <c r="Q221" i="3"/>
  <c r="Q220" i="3"/>
  <c r="Q219" i="3"/>
  <c r="Q218" i="3"/>
  <c r="Q217" i="3"/>
  <c r="Q216" i="3"/>
  <c r="Q215" i="3"/>
  <c r="Q214" i="3"/>
  <c r="Q213" i="3"/>
  <c r="Q212" i="3"/>
  <c r="Q211" i="3"/>
  <c r="Q210" i="3"/>
  <c r="Q209" i="3"/>
  <c r="Q208" i="3"/>
  <c r="Q207" i="3"/>
  <c r="Q206" i="3"/>
  <c r="Q205" i="3"/>
  <c r="Q204" i="3"/>
  <c r="Q203" i="3"/>
  <c r="Q202" i="3"/>
  <c r="Q201" i="3"/>
  <c r="Q200" i="3"/>
  <c r="Q199" i="3"/>
  <c r="Q198" i="3"/>
  <c r="Q197" i="3"/>
  <c r="Q196" i="3"/>
  <c r="Q195" i="3"/>
  <c r="Q194" i="3"/>
  <c r="Q193" i="3"/>
  <c r="Q192" i="3"/>
  <c r="Q191" i="3"/>
  <c r="Q190" i="3"/>
  <c r="Q189" i="3"/>
  <c r="Q188" i="3"/>
  <c r="Q187" i="3"/>
  <c r="Q186" i="3"/>
  <c r="Q185" i="3"/>
  <c r="Q184" i="3"/>
  <c r="Q183" i="3"/>
  <c r="Q182" i="3"/>
  <c r="Q181" i="3"/>
  <c r="Q180" i="3"/>
  <c r="Q179" i="3"/>
  <c r="Q178" i="3"/>
  <c r="Q177" i="3"/>
  <c r="Q176" i="3"/>
  <c r="Q175" i="3"/>
  <c r="Q174" i="3"/>
  <c r="Q173" i="3"/>
  <c r="Q172" i="3"/>
  <c r="Q171" i="3"/>
  <c r="Q170" i="3"/>
  <c r="Q169" i="3"/>
  <c r="Q168" i="3"/>
  <c r="Q167" i="3"/>
  <c r="Q166" i="3"/>
  <c r="Q165" i="3"/>
  <c r="Q164" i="3"/>
  <c r="Q163" i="3"/>
  <c r="Q162" i="3"/>
  <c r="Q161" i="3"/>
  <c r="Q160" i="3"/>
  <c r="Q159" i="3"/>
  <c r="Q158" i="3"/>
  <c r="Q157" i="3"/>
  <c r="Q156" i="3"/>
  <c r="Q155" i="3"/>
  <c r="Q154" i="3"/>
  <c r="Q153" i="3"/>
  <c r="Q152" i="3"/>
  <c r="Q151" i="3"/>
  <c r="Q150" i="3"/>
  <c r="Q149" i="3"/>
  <c r="Q148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33" i="3"/>
  <c r="Q132" i="3"/>
  <c r="Q131" i="3"/>
  <c r="Q130" i="3"/>
  <c r="Q129" i="3"/>
  <c r="Q128" i="3"/>
  <c r="Q127" i="3"/>
  <c r="Q126" i="3"/>
  <c r="Q125" i="3"/>
  <c r="Q124" i="3"/>
  <c r="Q123" i="3"/>
  <c r="Q122" i="3"/>
  <c r="Q121" i="3"/>
  <c r="Q120" i="3"/>
  <c r="Q119" i="3"/>
  <c r="Q118" i="3"/>
  <c r="Q117" i="3"/>
  <c r="Q116" i="3"/>
  <c r="Q115" i="3"/>
  <c r="Q114" i="3"/>
  <c r="Q113" i="3"/>
  <c r="Q112" i="3"/>
  <c r="Q111" i="3"/>
  <c r="Q110" i="3"/>
  <c r="Q109" i="3"/>
  <c r="Q108" i="3"/>
  <c r="Q107" i="3"/>
  <c r="Q106" i="3"/>
  <c r="Q105" i="3"/>
  <c r="Q104" i="3"/>
  <c r="Q103" i="3"/>
  <c r="Q102" i="3"/>
  <c r="Q101" i="3"/>
  <c r="Q100" i="3"/>
  <c r="Q99" i="3"/>
  <c r="Q98" i="3"/>
  <c r="Q97" i="3"/>
  <c r="Q96" i="3"/>
  <c r="Q95" i="3"/>
  <c r="Q94" i="3"/>
  <c r="Q93" i="3"/>
  <c r="Q92" i="3"/>
  <c r="Q91" i="3"/>
  <c r="Q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Q6" i="3"/>
  <c r="Q5" i="3"/>
  <c r="E66" i="1"/>
  <c r="E62" i="1"/>
  <c r="E58" i="1"/>
  <c r="E59" i="1"/>
  <c r="E65" i="1"/>
  <c r="E61" i="1"/>
  <c r="E57" i="1"/>
  <c r="E64" i="1"/>
  <c r="E60" i="1"/>
  <c r="E56" i="1"/>
  <c r="E63" i="1"/>
</calcChain>
</file>

<file path=xl/sharedStrings.xml><?xml version="1.0" encoding="utf-8"?>
<sst xmlns="http://schemas.openxmlformats.org/spreadsheetml/2006/main" count="3275" uniqueCount="132">
  <si>
    <t>Etiquetas de fila</t>
  </si>
  <si>
    <t>Suma de Ingresos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</si>
  <si>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</si>
  <si>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</si>
  <si>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</si>
  <si>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</si>
  <si>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</si>
  <si>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</si>
  <si>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</si>
  <si>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</si>
  <si>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</si>
  <si>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</si>
  <si>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</si>
  <si>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</si>
  <si>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Total general</t>
  </si>
  <si>
    <t>Ana del Valle Hinojosa</t>
  </si>
  <si>
    <t>Andrés González Rico</t>
  </si>
  <si>
    <t>José de Jesús Morales</t>
  </si>
  <si>
    <t>Laura Gutiérrez Saenz</t>
  </si>
  <si>
    <t>Luis Miguel Valdés Garza</t>
  </si>
  <si>
    <t>Mayra Aguilar Sepúlveda</t>
  </si>
  <si>
    <t>Nancy Gil de la Peña</t>
  </si>
  <si>
    <t>Robert Zárate Carrillo</t>
  </si>
  <si>
    <t>Aceite</t>
  </si>
  <si>
    <t>Bebidas</t>
  </si>
  <si>
    <t>Carne enlatada</t>
  </si>
  <si>
    <t>Condimentos</t>
  </si>
  <si>
    <t>Dulces</t>
  </si>
  <si>
    <t>Frutas secas</t>
  </si>
  <si>
    <t>Frutas y vegetales</t>
  </si>
  <si>
    <t>Granos</t>
  </si>
  <si>
    <t>Mermeladas y jaleas</t>
  </si>
  <si>
    <t>Pasta</t>
  </si>
  <si>
    <t>Productos horneados</t>
  </si>
  <si>
    <t>Productos lácteos</t>
  </si>
  <si>
    <t>Salsas</t>
  </si>
  <si>
    <t>Sopas</t>
  </si>
  <si>
    <t>Tarifa de envío</t>
  </si>
  <si>
    <t xml:space="preserve">Estado </t>
  </si>
  <si>
    <t>Ventas</t>
  </si>
  <si>
    <t>Baja California</t>
  </si>
  <si>
    <t>Chihuahua</t>
  </si>
  <si>
    <t>Ciudad de México</t>
  </si>
  <si>
    <t>Coahuila</t>
  </si>
  <si>
    <t>Estado de México</t>
  </si>
  <si>
    <t>Guanajuato</t>
  </si>
  <si>
    <t>Guerrero</t>
  </si>
  <si>
    <t>Jalisco</t>
  </si>
  <si>
    <t>Nuevo León</t>
  </si>
  <si>
    <t>Querétaro</t>
  </si>
  <si>
    <t>Sinaloa</t>
  </si>
  <si>
    <t>0-25</t>
  </si>
  <si>
    <t>25-50</t>
  </si>
  <si>
    <t>50-75</t>
  </si>
  <si>
    <t>75-100</t>
  </si>
  <si>
    <t>100-125</t>
  </si>
  <si>
    <t>Empresa del Valle S.A. de C.V.</t>
  </si>
  <si>
    <t>Ordenes de compra 2018</t>
  </si>
  <si>
    <t>Folio</t>
  </si>
  <si>
    <t>Fecha de orden</t>
  </si>
  <si>
    <t>Num. cliente</t>
  </si>
  <si>
    <t>Nombre cliente</t>
  </si>
  <si>
    <t>Ciudad</t>
  </si>
  <si>
    <t>Estado</t>
  </si>
  <si>
    <t>Vendedor</t>
  </si>
  <si>
    <t>Region</t>
  </si>
  <si>
    <t>Fecha de embarque</t>
  </si>
  <si>
    <t>Empresa fletera</t>
  </si>
  <si>
    <t>Forma de pago</t>
  </si>
  <si>
    <t>Nombre del producto</t>
  </si>
  <si>
    <t>Categoría</t>
  </si>
  <si>
    <t>Precio unitario</t>
  </si>
  <si>
    <t>Cantidad</t>
  </si>
  <si>
    <t>Ingresos</t>
  </si>
  <si>
    <t>Empresa AA</t>
  </si>
  <si>
    <t>Mazatlán</t>
  </si>
  <si>
    <t>Occidente</t>
  </si>
  <si>
    <t>Empresa de embarque B</t>
  </si>
  <si>
    <t>Cheque</t>
  </si>
  <si>
    <t>Cerveza</t>
  </si>
  <si>
    <t>Ciruelas secas</t>
  </si>
  <si>
    <t>Empresa D</t>
  </si>
  <si>
    <t>Bajío</t>
  </si>
  <si>
    <t>Empresa de embarque A</t>
  </si>
  <si>
    <t>Tarjeta de crédito</t>
  </si>
  <si>
    <t>Peras secas</t>
  </si>
  <si>
    <t>Manzanas secas</t>
  </si>
  <si>
    <t>Empresa L</t>
  </si>
  <si>
    <t>Té chai</t>
  </si>
  <si>
    <t>Café</t>
  </si>
  <si>
    <t>Empresa H</t>
  </si>
  <si>
    <t>Monterrey</t>
  </si>
  <si>
    <t>Norte</t>
  </si>
  <si>
    <t>Empresa de embarque C</t>
  </si>
  <si>
    <t>Galletas de chocolate</t>
  </si>
  <si>
    <t>Empresa CC</t>
  </si>
  <si>
    <t>Puerto Vallarta</t>
  </si>
  <si>
    <t>Chocolate</t>
  </si>
  <si>
    <t>Empresa C</t>
  </si>
  <si>
    <t>Acapulco</t>
  </si>
  <si>
    <t>Efectivo</t>
  </si>
  <si>
    <t>Almejas</t>
  </si>
  <si>
    <t>Empresa F</t>
  </si>
  <si>
    <t>Tijuana</t>
  </si>
  <si>
    <t>Salsa curry</t>
  </si>
  <si>
    <t>Empresa BB</t>
  </si>
  <si>
    <t>Toluca</t>
  </si>
  <si>
    <t>Centro</t>
  </si>
  <si>
    <t>Empresa J</t>
  </si>
  <si>
    <t>León</t>
  </si>
  <si>
    <t>Té verde</t>
  </si>
  <si>
    <t>Empresa G</t>
  </si>
  <si>
    <t>Jalea de fresa</t>
  </si>
  <si>
    <t>Condimento cajún</t>
  </si>
  <si>
    <t>Empresa K</t>
  </si>
  <si>
    <t>Empresa A</t>
  </si>
  <si>
    <t>Torreón</t>
  </si>
  <si>
    <t>Carne de cangrejo</t>
  </si>
  <si>
    <t>Empresa I</t>
  </si>
  <si>
    <t>Guadalajara</t>
  </si>
  <si>
    <t>Ravioli</t>
  </si>
  <si>
    <t>Mozzarella</t>
  </si>
  <si>
    <t>Jarabe</t>
  </si>
  <si>
    <t>Almendras</t>
  </si>
  <si>
    <t>Empresa Y</t>
  </si>
  <si>
    <t>Empresa Z</t>
  </si>
  <si>
    <t>Cóctel de frutas</t>
  </si>
  <si>
    <t>Pasta penne</t>
  </si>
  <si>
    <t>Bolillos</t>
  </si>
  <si>
    <t>Aceite de oliva</t>
  </si>
  <si>
    <t>Mermelada de zarzamora</t>
  </si>
  <si>
    <t>Arroz de grano largo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</si>
</sst>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64" formatCode="&quot;$&quot;#,###"/>
    <numFmt numFmtId="165" formatCode="dd\/mm\/yy"/>
    <numFmt numFmtId="166" formatCode="&quot;$&quot;#,##0.00"/>
    <numFmt numFmtId="167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trike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2" borderId="0" xfId="0" applyFill="1"/>
    <xf numFmtId="0" fontId="3" fillId="0" borderId="0" xfId="0" applyFont="1"/>
    <xf numFmtId="165" fontId="0" fillId="0" borderId="0" xfId="0" applyNumberFormat="1"/>
    <xf numFmtId="0" fontId="4" fillId="0" borderId="0" xfId="0" applyFont="1" applyAlignment="1">
      <alignment horizontal="left" indent="1"/>
    </xf>
    <xf numFmtId="0" fontId="5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0" xfId="0" applyFont="1" applyFill="1"/>
    <xf numFmtId="165" fontId="2" fillId="3" borderId="0" xfId="0" applyNumberFormat="1" applyFont="1" applyFill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1" applyNumberFormat="1" applyFont="1"/>
    <xf numFmtId="166" fontId="0" fillId="0" borderId="0" xfId="2" applyNumberFormat="1" applyFont="1"/>
  </cellXfs>
  <cellStyles count="3">
    <cellStyle name="Currency 2" xfId="2" xr:uid="{83FE6B40-05AD-4D38-989B-FCA2164A3511}"/>
    <cellStyle name="Moneda" xfId="1" builtinId="4"/>
    <cellStyle name="Normal" xfId="0" builtinId="0"/>
  </cellStyles>
  <dxfs count="10">
    <dxf>
      <numFmt numFmtId="166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&quot;$&quot;#,##0.00"/>
    </dxf>
    <dxf>
      <numFmt numFmtId="166" formatCode="&quot;$&quot;#,##0.00"/>
    </dxf>
    <dxf>
      <numFmt numFmtId="0" formatCode="General"/>
    </dxf>
    <dxf>
      <numFmt numFmtId="0" formatCode="General"/>
    </dxf>
    <dxf>
      <numFmt numFmtId="165" formatCode="dd\/mm\/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dd\/mm\/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haredStrings" Target="sharedStrings.xml"/><Relationship Id="rId5" Type="http://schemas.microsoft.com/office/2007/relationships/slicerCache" Target="slicerCaches/slicerCache1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ene</c:v>
              </c:pt>
              <c:pt idx="1">
                <c:v>feb</c:v>
              </c:pt>
              <c:pt idx="2">
                <c:v>mar</c:v>
              </c:pt>
              <c:pt idx="3">
                <c:v>abr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ago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dic</c:v>
              </c:pt>
            </c:strLit>
          </c:cat>
          <c:val>
            <c:numLit>
              <c:formatCode>General</c:formatCode>
              <c:ptCount val="12"/>
              <c:pt idx="0">
                <c:v>460709.76000000007</c:v>
              </c:pt>
              <c:pt idx="1">
                <c:v>279377</c:v>
              </c:pt>
              <c:pt idx="2">
                <c:v>431936.39999999997</c:v>
              </c:pt>
              <c:pt idx="3">
                <c:v>290805.06</c:v>
              </c:pt>
              <c:pt idx="4">
                <c:v>480298.70000000007</c:v>
              </c:pt>
              <c:pt idx="5">
                <c:v>778422.54</c:v>
              </c:pt>
              <c:pt idx="6">
                <c:v>382459.56</c:v>
              </c:pt>
              <c:pt idx="7">
                <c:v>418900.44</c:v>
              </c:pt>
              <c:pt idx="8">
                <c:v>447299.57999999996</c:v>
              </c:pt>
              <c:pt idx="9">
                <c:v>742470.26</c:v>
              </c:pt>
              <c:pt idx="10">
                <c:v>444828.02</c:v>
              </c:pt>
              <c:pt idx="11">
                <c:v>932998.92</c:v>
              </c:pt>
            </c:numLit>
          </c:val>
          <c:extLst>
            <c:ext xmlns:c16="http://schemas.microsoft.com/office/drawing/2014/chart" uri="{C3380CC4-5D6E-409C-BE32-E72D297353CC}">
              <c16:uniqueId val="{00000000-5CA0-417C-81CF-76B287CB2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346927"/>
        <c:axId val="158347887"/>
      </c:barChart>
      <c:catAx>
        <c:axId val="15834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8347887"/>
        <c:crosses val="autoZero"/>
        <c:auto val="1"/>
        <c:lblAlgn val="ctr"/>
        <c:lblOffset val="100"/>
        <c:noMultiLvlLbl val="0"/>
      </c:catAx>
      <c:valAx>
        <c:axId val="15834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834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8"/>
              <c:pt idx="0">
                <c:v>Ana del Valle Hinojosa</c:v>
              </c:pt>
              <c:pt idx="1">
                <c:v>Andrés González Rico</c:v>
              </c:pt>
              <c:pt idx="2">
                <c:v>José de Jesús Morales</c:v>
              </c:pt>
              <c:pt idx="3">
                <c:v>Laura Gutiérrez Saenz</c:v>
              </c:pt>
              <c:pt idx="4">
                <c:v>Luis Miguel Valdés Garza</c:v>
              </c:pt>
              <c:pt idx="5">
                <c:v>Mayra Aguilar Sepúlveda</c:v>
              </c:pt>
              <c:pt idx="6">
                <c:v>Nancy Gil de la Peña</c:v>
              </c:pt>
              <c:pt idx="7">
                <c:v>Robert Zárate Carrillo</c:v>
              </c:pt>
            </c:strLit>
          </c:cat>
          <c:val>
            <c:numLit>
              <c:formatCode>General</c:formatCode>
              <c:ptCount val="8"/>
              <c:pt idx="0">
                <c:v>1313876.6200000001</c:v>
              </c:pt>
              <c:pt idx="1">
                <c:v>940527</c:v>
              </c:pt>
              <c:pt idx="2">
                <c:v>228907</c:v>
              </c:pt>
              <c:pt idx="3">
                <c:v>575330.14</c:v>
              </c:pt>
              <c:pt idx="4">
                <c:v>523852</c:v>
              </c:pt>
              <c:pt idx="5">
                <c:v>593192.32000000007</c:v>
              </c:pt>
              <c:pt idx="6">
                <c:v>1459392.7600000002</c:v>
              </c:pt>
              <c:pt idx="7">
                <c:v>455428.4</c:v>
              </c:pt>
            </c:numLit>
          </c:val>
          <c:extLst>
            <c:ext xmlns:c16="http://schemas.microsoft.com/office/drawing/2014/chart" uri="{C3380CC4-5D6E-409C-BE32-E72D297353CC}">
              <c16:uniqueId val="{00000000-283B-4971-8638-DE21C11ED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7846623"/>
        <c:axId val="427846143"/>
      </c:barChart>
      <c:catAx>
        <c:axId val="427846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27846143"/>
        <c:crosses val="autoZero"/>
        <c:auto val="1"/>
        <c:lblAlgn val="ctr"/>
        <c:lblOffset val="100"/>
        <c:noMultiLvlLbl val="0"/>
      </c:catAx>
      <c:valAx>
        <c:axId val="427846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2784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5"/>
              <c:pt idx="0">
                <c:v>Aceite</c:v>
              </c:pt>
              <c:pt idx="1">
                <c:v>Bebidas</c:v>
              </c:pt>
              <c:pt idx="2">
                <c:v>Carne enlatada</c:v>
              </c:pt>
              <c:pt idx="3">
                <c:v>Condimentos</c:v>
              </c:pt>
              <c:pt idx="4">
                <c:v>Dulces</c:v>
              </c:pt>
              <c:pt idx="5">
                <c:v>Frutas secas</c:v>
              </c:pt>
              <c:pt idx="6">
                <c:v>Frutas y vegetales</c:v>
              </c:pt>
              <c:pt idx="7">
                <c:v>Granos</c:v>
              </c:pt>
              <c:pt idx="8">
                <c:v>Mermeladas y jaleas</c:v>
              </c:pt>
              <c:pt idx="9">
                <c:v>Pasta</c:v>
              </c:pt>
              <c:pt idx="10">
                <c:v>Productos horneados</c:v>
              </c:pt>
              <c:pt idx="11">
                <c:v>Productos lácteos</c:v>
              </c:pt>
              <c:pt idx="12">
                <c:v>Salsas</c:v>
              </c:pt>
              <c:pt idx="13">
                <c:v>Sopas</c:v>
              </c:pt>
              <c:pt idx="14">
                <c:v>Tarifa de envío</c:v>
              </c:pt>
            </c:strLit>
          </c:cat>
          <c:val>
            <c:numLit>
              <c:formatCode>General</c:formatCode>
              <c:ptCount val="15"/>
              <c:pt idx="0">
                <c:v>186513.60000000003</c:v>
              </c:pt>
              <c:pt idx="1">
                <c:v>1548079.5399999998</c:v>
              </c:pt>
              <c:pt idx="2">
                <c:v>356518.39999999997</c:v>
              </c:pt>
              <c:pt idx="3">
                <c:v>283892</c:v>
              </c:pt>
              <c:pt idx="4">
                <c:v>249721.5</c:v>
              </c:pt>
              <c:pt idx="5">
                <c:v>391993</c:v>
              </c:pt>
              <c:pt idx="6">
                <c:v>97188</c:v>
              </c:pt>
              <c:pt idx="7">
                <c:v>40376</c:v>
              </c:pt>
              <c:pt idx="8">
                <c:v>721574</c:v>
              </c:pt>
              <c:pt idx="9">
                <c:v>282471</c:v>
              </c:pt>
              <c:pt idx="10">
                <c:v>266750.40000000002</c:v>
              </c:pt>
              <c:pt idx="11">
                <c:v>463814.39999999985</c:v>
              </c:pt>
              <c:pt idx="12">
                <c:v>966000</c:v>
              </c:pt>
              <c:pt idx="13">
                <c:v>235614.39999999997</c:v>
              </c:pt>
              <c:pt idx="14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3F8E-4AB5-9191-D89BC8EB6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3542719"/>
        <c:axId val="153543199"/>
      </c:barChart>
      <c:catAx>
        <c:axId val="153542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3543199"/>
        <c:crosses val="autoZero"/>
        <c:auto val="1"/>
        <c:lblAlgn val="ctr"/>
        <c:lblOffset val="100"/>
        <c:noMultiLvlLbl val="0"/>
      </c:catAx>
      <c:valAx>
        <c:axId val="15354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354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3D-4D6E-AFE0-E1DCFC3E9B8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3D-4D6E-AFE0-E1DCFC3E9B8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3D-4D6E-AFE0-E1DCFC3E9B8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F3D-4D6E-AFE0-E1DCFC3E9B8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F3D-4D6E-AFE0-E1DCFC3E9B8C}"/>
              </c:ext>
            </c:extLst>
          </c:dPt>
          <c:cat>
            <c:strLit>
              <c:ptCount val="5"/>
              <c:pt idx="0">
                <c:v>0-25</c:v>
              </c:pt>
              <c:pt idx="1">
                <c:v>25-50</c:v>
              </c:pt>
              <c:pt idx="2">
                <c:v>50-75</c:v>
              </c:pt>
              <c:pt idx="3">
                <c:v>75-100</c:v>
              </c:pt>
              <c:pt idx="4">
                <c:v>100-125</c:v>
              </c:pt>
            </c:strLit>
          </c:cat>
          <c:val>
            <c:numLit>
              <c:formatCode>General</c:formatCode>
              <c:ptCount val="5"/>
              <c:pt idx="0">
                <c:v>2792049.5399999996</c:v>
              </c:pt>
              <c:pt idx="1">
                <c:v>1982414.7000000002</c:v>
              </c:pt>
              <c:pt idx="2">
                <c:v>1024604</c:v>
              </c:pt>
              <c:pt idx="3">
                <c:v>180306</c:v>
              </c:pt>
              <c:pt idx="4">
                <c:v>111132</c:v>
              </c:pt>
            </c:numLit>
          </c:val>
          <c:extLst>
            <c:ext xmlns:c16="http://schemas.microsoft.com/office/drawing/2014/chart" uri="{C3380CC4-5D6E-409C-BE32-E72D297353CC}">
              <c16:uniqueId val="{0000000A-0F3D-4D6E-AFE0-E1DCFC3E9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Ventas Totales por</a:t>
            </a:r>
            <a:r>
              <a:rPr lang="en-US" sz="1800" b="1" baseline="0"/>
              <a:t> Mes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_);\(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#,##0_);\(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ene</c:v>
              </c:pt>
              <c:pt idx="1">
                <c:v>feb</c:v>
              </c:pt>
              <c:pt idx="2">
                <c:v>mar</c:v>
              </c:pt>
              <c:pt idx="3">
                <c:v>abr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ago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dic</c:v>
              </c:pt>
            </c:strLit>
          </c:cat>
          <c:val>
            <c:numLit>
              <c:formatCode>General</c:formatCode>
              <c:ptCount val="12"/>
              <c:pt idx="0">
                <c:v>460709.76000000007</c:v>
              </c:pt>
              <c:pt idx="1">
                <c:v>279377</c:v>
              </c:pt>
              <c:pt idx="2">
                <c:v>431936.39999999997</c:v>
              </c:pt>
              <c:pt idx="3">
                <c:v>290805.06</c:v>
              </c:pt>
              <c:pt idx="4">
                <c:v>480298.70000000007</c:v>
              </c:pt>
              <c:pt idx="5">
                <c:v>778422.54</c:v>
              </c:pt>
              <c:pt idx="6">
                <c:v>382459.56</c:v>
              </c:pt>
              <c:pt idx="7">
                <c:v>418900.44</c:v>
              </c:pt>
              <c:pt idx="8">
                <c:v>447299.57999999996</c:v>
              </c:pt>
              <c:pt idx="9">
                <c:v>742470.26</c:v>
              </c:pt>
              <c:pt idx="10">
                <c:v>444828.02</c:v>
              </c:pt>
              <c:pt idx="11">
                <c:v>932998.92</c:v>
              </c:pt>
            </c:numLit>
          </c:val>
          <c:extLst>
            <c:ext xmlns:c16="http://schemas.microsoft.com/office/drawing/2014/chart" uri="{C3380CC4-5D6E-409C-BE32-E72D297353CC}">
              <c16:uniqueId val="{00000000-9AF8-4122-9727-48A214D8B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27"/>
        <c:axId val="158346927"/>
        <c:axId val="158347887"/>
      </c:barChart>
      <c:catAx>
        <c:axId val="15834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8347887"/>
        <c:crosses val="autoZero"/>
        <c:auto val="1"/>
        <c:lblAlgn val="ctr"/>
        <c:lblOffset val="100"/>
        <c:noMultiLvlLbl val="0"/>
      </c:catAx>
      <c:valAx>
        <c:axId val="1583478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834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Ventas Totales por Vendedor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_);\(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50000"/>
            </a:schemeClr>
          </a:solidFill>
          <a:ln>
            <a:solidFill>
              <a:schemeClr val="accent1"/>
            </a:solidFill>
          </a:ln>
          <a:effectLst/>
        </c:spPr>
        <c:dLbl>
          <c:idx val="0"/>
          <c:numFmt formatCode="#,##0_);\(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C7-473A-A130-99D40C039477}"/>
              </c:ext>
            </c:extLst>
          </c:dPt>
          <c:dLbls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5C7-473A-A130-99D40C039477}"/>
                </c:ext>
              </c:extLst>
            </c:dLbl>
            <c:numFmt formatCode="#,##0_);\(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8"/>
              <c:pt idx="0">
                <c:v>Ana del Valle Hinojosa</c:v>
              </c:pt>
              <c:pt idx="1">
                <c:v>Andrés González Rico</c:v>
              </c:pt>
              <c:pt idx="2">
                <c:v>José de Jesús Morales</c:v>
              </c:pt>
              <c:pt idx="3">
                <c:v>Laura Gutiérrez Saenz</c:v>
              </c:pt>
              <c:pt idx="4">
                <c:v>Luis Miguel Valdés Garza</c:v>
              </c:pt>
              <c:pt idx="5">
                <c:v>Mayra Aguilar Sepúlveda</c:v>
              </c:pt>
              <c:pt idx="6">
                <c:v>Nancy Gil de la Peña</c:v>
              </c:pt>
              <c:pt idx="7">
                <c:v>Robert Zárate Carrillo</c:v>
              </c:pt>
            </c:strLit>
          </c:cat>
          <c:val>
            <c:numLit>
              <c:formatCode>General</c:formatCode>
              <c:ptCount val="8"/>
              <c:pt idx="0">
                <c:v>1313876.6200000001</c:v>
              </c:pt>
              <c:pt idx="1">
                <c:v>940527</c:v>
              </c:pt>
              <c:pt idx="2">
                <c:v>228907</c:v>
              </c:pt>
              <c:pt idx="3">
                <c:v>575330.14</c:v>
              </c:pt>
              <c:pt idx="4">
                <c:v>523852</c:v>
              </c:pt>
              <c:pt idx="5">
                <c:v>593192.32000000007</c:v>
              </c:pt>
              <c:pt idx="6">
                <c:v>1459392.7600000002</c:v>
              </c:pt>
              <c:pt idx="7">
                <c:v>455428.4</c:v>
              </c:pt>
            </c:numLit>
          </c:val>
          <c:extLst>
            <c:ext xmlns:c16="http://schemas.microsoft.com/office/drawing/2014/chart" uri="{C3380CC4-5D6E-409C-BE32-E72D297353CC}">
              <c16:uniqueId val="{00000002-A5C7-473A-A130-99D40C039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427846623"/>
        <c:axId val="427846143"/>
      </c:barChart>
      <c:catAx>
        <c:axId val="427846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27846143"/>
        <c:crosses val="autoZero"/>
        <c:auto val="1"/>
        <c:lblAlgn val="ctr"/>
        <c:lblOffset val="100"/>
        <c:noMultiLvlLbl val="0"/>
      </c:catAx>
      <c:valAx>
        <c:axId val="4278461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784662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Ventas</a:t>
            </a:r>
            <a:r>
              <a:rPr lang="en-US" b="1" baseline="0"/>
              <a:t> Totales por Categoria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_);\(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_);\(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5"/>
              <c:pt idx="0">
                <c:v>Aceite</c:v>
              </c:pt>
              <c:pt idx="1">
                <c:v>Bebidas</c:v>
              </c:pt>
              <c:pt idx="2">
                <c:v>Carne enlatada</c:v>
              </c:pt>
              <c:pt idx="3">
                <c:v>Condimentos</c:v>
              </c:pt>
              <c:pt idx="4">
                <c:v>Dulces</c:v>
              </c:pt>
              <c:pt idx="5">
                <c:v>Frutas secas</c:v>
              </c:pt>
              <c:pt idx="6">
                <c:v>Frutas y vegetales</c:v>
              </c:pt>
              <c:pt idx="7">
                <c:v>Granos</c:v>
              </c:pt>
              <c:pt idx="8">
                <c:v>Mermeladas y jaleas</c:v>
              </c:pt>
              <c:pt idx="9">
                <c:v>Pasta</c:v>
              </c:pt>
              <c:pt idx="10">
                <c:v>Productos horneados</c:v>
              </c:pt>
              <c:pt idx="11">
                <c:v>Productos lácteos</c:v>
              </c:pt>
              <c:pt idx="12">
                <c:v>Salsas</c:v>
              </c:pt>
              <c:pt idx="13">
                <c:v>Sopas</c:v>
              </c:pt>
              <c:pt idx="14">
                <c:v>Tarifa de envío</c:v>
              </c:pt>
            </c:strLit>
          </c:cat>
          <c:val>
            <c:numLit>
              <c:formatCode>General</c:formatCode>
              <c:ptCount val="15"/>
              <c:pt idx="0">
                <c:v>186513.60000000003</c:v>
              </c:pt>
              <c:pt idx="1">
                <c:v>1548079.5399999998</c:v>
              </c:pt>
              <c:pt idx="2">
                <c:v>356518.39999999997</c:v>
              </c:pt>
              <c:pt idx="3">
                <c:v>283892</c:v>
              </c:pt>
              <c:pt idx="4">
                <c:v>249721.5</c:v>
              </c:pt>
              <c:pt idx="5">
                <c:v>391993</c:v>
              </c:pt>
              <c:pt idx="6">
                <c:v>97188</c:v>
              </c:pt>
              <c:pt idx="7">
                <c:v>40376</c:v>
              </c:pt>
              <c:pt idx="8">
                <c:v>721574</c:v>
              </c:pt>
              <c:pt idx="9">
                <c:v>282471</c:v>
              </c:pt>
              <c:pt idx="10">
                <c:v>266750.40000000002</c:v>
              </c:pt>
              <c:pt idx="11">
                <c:v>463814.39999999985</c:v>
              </c:pt>
              <c:pt idx="12">
                <c:v>966000</c:v>
              </c:pt>
              <c:pt idx="13">
                <c:v>235614.39999999997</c:v>
              </c:pt>
              <c:pt idx="14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5934-44D8-8BEC-7B4660A33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53542719"/>
        <c:axId val="153543199"/>
      </c:barChart>
      <c:catAx>
        <c:axId val="153542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3543199"/>
        <c:crosses val="autoZero"/>
        <c:auto val="1"/>
        <c:lblAlgn val="ctr"/>
        <c:lblOffset val="100"/>
        <c:noMultiLvlLbl val="0"/>
      </c:catAx>
      <c:valAx>
        <c:axId val="1535431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354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Ventas totales por ingresos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tx2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tx2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tx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spPr>
            <a:solidFill>
              <a:schemeClr val="tx2">
                <a:lumMod val="20000"/>
                <a:lumOff val="80000"/>
              </a:schemeClr>
            </a:solidFill>
          </c:spPr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8C-4A0E-B89C-78671E77BF88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8C-4A0E-B89C-78671E77BF88}"/>
              </c:ext>
            </c:extLst>
          </c:dPt>
          <c:dPt>
            <c:idx val="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8C-4A0E-B89C-78671E77BF88}"/>
              </c:ext>
            </c:extLst>
          </c:dPt>
          <c:dPt>
            <c:idx val="3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E8C-4A0E-B89C-78671E77BF88}"/>
              </c:ext>
            </c:extLst>
          </c:dPt>
          <c:dPt>
            <c:idx val="4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E8C-4A0E-B89C-78671E77BF88}"/>
              </c:ext>
            </c:extLst>
          </c:dPt>
          <c:cat>
            <c:strLit>
              <c:ptCount val="5"/>
              <c:pt idx="0">
                <c:v>0-25</c:v>
              </c:pt>
              <c:pt idx="1">
                <c:v>25-50</c:v>
              </c:pt>
              <c:pt idx="2">
                <c:v>50-75</c:v>
              </c:pt>
              <c:pt idx="3">
                <c:v>75-100</c:v>
              </c:pt>
              <c:pt idx="4">
                <c:v>100-125</c:v>
              </c:pt>
            </c:strLit>
          </c:cat>
          <c:val>
            <c:numLit>
              <c:formatCode>General</c:formatCode>
              <c:ptCount val="5"/>
              <c:pt idx="0">
                <c:v>2792049.5399999996</c:v>
              </c:pt>
              <c:pt idx="1">
                <c:v>1982414.7000000002</c:v>
              </c:pt>
              <c:pt idx="2">
                <c:v>1024604</c:v>
              </c:pt>
              <c:pt idx="3">
                <c:v>180306</c:v>
              </c:pt>
              <c:pt idx="4">
                <c:v>111132</c:v>
              </c:pt>
            </c:numLit>
          </c:val>
          <c:extLst>
            <c:ext xmlns:c16="http://schemas.microsoft.com/office/drawing/2014/chart" uri="{C3380CC4-5D6E-409C-BE32-E72D297353CC}">
              <c16:uniqueId val="{0000000A-FE8C-4A0E-B89C-78671E77B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1</xdr:row>
      <xdr:rowOff>163830</xdr:rowOff>
    </xdr:from>
    <xdr:to>
      <xdr:col>8</xdr:col>
      <xdr:colOff>38106</xdr:colOff>
      <xdr:row>15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DC45B09-64D2-48DD-98A2-AD5D12E06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304806</xdr:colOff>
      <xdr:row>17</xdr:row>
      <xdr:rowOff>72390</xdr:rowOff>
    </xdr:from>
    <xdr:to>
      <xdr:col>8</xdr:col>
      <xdr:colOff>121926</xdr:colOff>
      <xdr:row>32</xdr:row>
      <xdr:rowOff>72390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B18D5BE-8C95-4685-AAD9-000BF29B1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327666</xdr:colOff>
      <xdr:row>36</xdr:row>
      <xdr:rowOff>49530</xdr:rowOff>
    </xdr:from>
    <xdr:to>
      <xdr:col>8</xdr:col>
      <xdr:colOff>144786</xdr:colOff>
      <xdr:row>51</xdr:row>
      <xdr:rowOff>49530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D53668-19EE-4BA5-8991-C41AFB006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167640</xdr:colOff>
      <xdr:row>67</xdr:row>
      <xdr:rowOff>118110</xdr:rowOff>
    </xdr:from>
    <xdr:to>
      <xdr:col>7</xdr:col>
      <xdr:colOff>777240</xdr:colOff>
      <xdr:row>82</xdr:row>
      <xdr:rowOff>118110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F7BDF8E-327E-41C4-AF1A-89E3FCFCD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543560</xdr:colOff>
      <xdr:row>0</xdr:row>
      <xdr:rowOff>175260</xdr:rowOff>
    </xdr:from>
    <xdr:to>
      <xdr:col>12</xdr:col>
      <xdr:colOff>528320</xdr:colOff>
      <xdr:row>3</xdr:row>
      <xdr:rowOff>114300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581BB6E2-1BCB-459E-9FD2-FB4DE043F901}"/>
            </a:ext>
          </a:extLst>
        </xdr:cNvPr>
        <xdr:cNvSpPr txBox="1"/>
      </xdr:nvSpPr>
      <xdr:spPr>
        <a:xfrm>
          <a:off x="7675880" y="358140"/>
          <a:ext cx="2362200" cy="487680"/>
        </a:xfrm>
        <a:prstGeom prst="rect">
          <a:avLst/>
        </a:prstGeom>
        <a:solidFill>
          <a:schemeClr val="bg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200" b="0">
              <a:solidFill>
                <a:schemeClr val="bg1"/>
              </a:solidFill>
            </a:rPr>
            <a:t>Datos</a:t>
          </a:r>
          <a:r>
            <a:rPr lang="es-MX" sz="1200" b="0" baseline="0">
              <a:solidFill>
                <a:schemeClr val="bg1"/>
              </a:solidFill>
            </a:rPr>
            <a:t> de ordenes de compra</a:t>
          </a:r>
          <a:endParaRPr lang="es-MX" sz="1200" b="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228600</xdr:colOff>
      <xdr:row>2</xdr:row>
      <xdr:rowOff>152400</xdr:rowOff>
    </xdr:from>
    <xdr:to>
      <xdr:col>12</xdr:col>
      <xdr:colOff>670560</xdr:colOff>
      <xdr:row>2</xdr:row>
      <xdr:rowOff>160020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0BB4B86-48E4-4224-830E-A1953FB48752}"/>
            </a:ext>
          </a:extLst>
        </xdr:cNvPr>
        <xdr:cNvCxnSpPr/>
      </xdr:nvCxnSpPr>
      <xdr:spPr>
        <a:xfrm flipV="1">
          <a:off x="7360920" y="701040"/>
          <a:ext cx="2819400" cy="762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632460</xdr:colOff>
      <xdr:row>3</xdr:row>
      <xdr:rowOff>50800</xdr:rowOff>
    </xdr:from>
    <xdr:to>
      <xdr:col>12</xdr:col>
      <xdr:colOff>617220</xdr:colOff>
      <xdr:row>4</xdr:row>
      <xdr:rowOff>152400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18C0C3A1-E020-4303-BFF0-6FB1B714EBE8}"/>
            </a:ext>
          </a:extLst>
        </xdr:cNvPr>
        <xdr:cNvSpPr txBox="1"/>
      </xdr:nvSpPr>
      <xdr:spPr>
        <a:xfrm>
          <a:off x="7764780" y="782320"/>
          <a:ext cx="2362200" cy="284480"/>
        </a:xfrm>
        <a:prstGeom prst="rect">
          <a:avLst/>
        </a:prstGeom>
        <a:solidFill>
          <a:schemeClr val="bg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MX" sz="1200">
              <a:solidFill>
                <a:schemeClr val="bg1"/>
              </a:solidFill>
            </a:rPr>
            <a:t>Empresa del Valle</a:t>
          </a:r>
          <a:r>
            <a:rPr lang="es-MX" sz="1200" baseline="0">
              <a:solidFill>
                <a:schemeClr val="bg1"/>
              </a:solidFill>
            </a:rPr>
            <a:t>, S. A. de C. V.</a:t>
          </a:r>
          <a:endParaRPr lang="es-MX" sz="12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584925</xdr:colOff>
      <xdr:row>4</xdr:row>
      <xdr:rowOff>23833</xdr:rowOff>
    </xdr:from>
    <xdr:to>
      <xdr:col>13</xdr:col>
      <xdr:colOff>199446</xdr:colOff>
      <xdr:row>19</xdr:row>
      <xdr:rowOff>64310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BCF0C4B-C32E-4179-84D6-E1D7CF64BC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543598</xdr:colOff>
      <xdr:row>21</xdr:row>
      <xdr:rowOff>143340</xdr:rowOff>
    </xdr:from>
    <xdr:to>
      <xdr:col>8</xdr:col>
      <xdr:colOff>436918</xdr:colOff>
      <xdr:row>37</xdr:row>
      <xdr:rowOff>156039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8C52868-D8B2-4E88-B10B-4943090A9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759802</xdr:colOff>
      <xdr:row>21</xdr:row>
      <xdr:rowOff>127115</xdr:rowOff>
    </xdr:from>
    <xdr:to>
      <xdr:col>14</xdr:col>
      <xdr:colOff>653121</xdr:colOff>
      <xdr:row>37</xdr:row>
      <xdr:rowOff>139814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AF57602-4BD5-47A8-9534-B1DD3EEF3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101782</xdr:colOff>
      <xdr:row>21</xdr:row>
      <xdr:rowOff>165108</xdr:rowOff>
    </xdr:from>
    <xdr:to>
      <xdr:col>20</xdr:col>
      <xdr:colOff>714486</xdr:colOff>
      <xdr:row>36</xdr:row>
      <xdr:rowOff>138431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8AEEF3F-FC21-4F4B-A6FB-9C8038812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13</xdr:col>
      <xdr:colOff>672781</xdr:colOff>
      <xdr:row>5</xdr:row>
      <xdr:rowOff>14531</xdr:rowOff>
    </xdr:from>
    <xdr:to>
      <xdr:col>18</xdr:col>
      <xdr:colOff>113732</xdr:colOff>
      <xdr:row>14</xdr:row>
      <xdr:rowOff>136478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9" name="Fecha de orden">
              <a:extLst>
                <a:ext uri="{FF2B5EF4-FFF2-40B4-BE49-F238E27FC236}">
                  <a16:creationId xmlns:a16="http://schemas.microsoft.com/office/drawing/2014/main" id="{5C891B93-6E27-4F68-AF69-6E7336B696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Fecha de orde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3108" y="947592"/>
              <a:ext cx="3406461" cy="18014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493051</xdr:colOff>
      <xdr:row>5</xdr:row>
      <xdr:rowOff>38449</xdr:rowOff>
    </xdr:from>
    <xdr:to>
      <xdr:col>26</xdr:col>
      <xdr:colOff>744048</xdr:colOff>
      <xdr:row>19</xdr:row>
      <xdr:rowOff>43578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Vendedor">
              <a:extLst>
                <a:ext uri="{FF2B5EF4-FFF2-40B4-BE49-F238E27FC236}">
                  <a16:creationId xmlns:a16="http://schemas.microsoft.com/office/drawing/2014/main" id="{879AC926-2312-49AF-BFE0-FFD9ADF699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27500" y="971510"/>
              <a:ext cx="1837201" cy="26177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548588</xdr:colOff>
      <xdr:row>5</xdr:row>
      <xdr:rowOff>46308</xdr:rowOff>
    </xdr:from>
    <xdr:to>
      <xdr:col>21</xdr:col>
      <xdr:colOff>32773</xdr:colOff>
      <xdr:row>19</xdr:row>
      <xdr:rowOff>51437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Region">
              <a:extLst>
                <a:ext uri="{FF2B5EF4-FFF2-40B4-BE49-F238E27FC236}">
                  <a16:creationId xmlns:a16="http://schemas.microsoft.com/office/drawing/2014/main" id="{B7733033-494E-49E5-90F1-541D1FF7C8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24425" y="979369"/>
              <a:ext cx="1863491" cy="26177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550758</xdr:colOff>
      <xdr:row>4</xdr:row>
      <xdr:rowOff>179266</xdr:rowOff>
    </xdr:from>
    <xdr:to>
      <xdr:col>24</xdr:col>
      <xdr:colOff>822</xdr:colOff>
      <xdr:row>19</xdr:row>
      <xdr:rowOff>2425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Categoría">
              <a:extLst>
                <a:ext uri="{FF2B5EF4-FFF2-40B4-BE49-F238E27FC236}">
                  <a16:creationId xmlns:a16="http://schemas.microsoft.com/office/drawing/2014/main" id="{536C9B3E-D0D9-487A-9163-794E91E3A3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05901" y="925715"/>
              <a:ext cx="1829370" cy="26223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irth/Downloads/1.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Nuñez" refreshedDate="45783.08009398148" createdVersion="8" refreshedVersion="8" minRefreshableVersion="3" recordCount="369" xr:uid="{C5E36B9A-C642-4AE3-B8F4-FEC64B98F9AC}">
  <cacheSource type="worksheet">
    <worksheetSource name="Tabla1" r:id="rId2"/>
  </cacheSource>
  <cacheFields count="19">
    <cacheField name="Folio" numFmtId="0">
      <sharedItems containsSemiMixedTypes="0" containsString="0" containsNumber="1" containsInteger="1" minValue="1001" maxValue="1432"/>
    </cacheField>
    <cacheField name="Fecha de orden" numFmtId="165">
      <sharedItems containsSemiMixedTypes="0" containsNonDate="0" containsDate="1" containsString="0" minDate="2018-01-01T00:00:00" maxDate="2018-12-30T00:00:00" count="149">
        <d v="2018-01-27T00:00:00"/>
        <d v="2018-01-04T00:00:00"/>
        <d v="2018-01-12T00:00:00"/>
        <d v="2018-01-08T00:00:00"/>
        <d v="2018-01-29T00:00:00"/>
        <d v="2018-01-03T00:00:00"/>
        <d v="2018-01-06T00:00:00"/>
        <d v="2018-01-28T00:00:00"/>
        <d v="2018-01-10T00:00:00"/>
        <d v="2018-01-07T00:00:00"/>
        <d v="2018-01-11T00:00:00"/>
        <d v="2018-01-01T00:00:00"/>
        <d v="2018-01-09T00:00:00"/>
        <d v="2018-02-08T00:00:00"/>
        <d v="2018-02-03T00:00:00"/>
        <d v="2018-02-06T00:00:00"/>
        <d v="2018-02-28T00:00:00"/>
        <d v="2018-02-10T00:00:00"/>
        <d v="2018-02-11T00:00:00"/>
        <d v="2018-02-01T00:00:00"/>
        <d v="2018-02-09T00:00:00"/>
        <d v="2018-02-25T00:00:00"/>
        <d v="2018-02-26T00:00:00"/>
        <d v="2018-03-01T00:00:00"/>
        <d v="2018-02-04T00:00:00"/>
        <d v="2018-03-09T00:00:00"/>
        <d v="2018-03-06T00:00:00"/>
        <d v="2018-03-08T00:00:00"/>
        <d v="2018-03-25T00:00:00"/>
        <d v="2018-03-26T00:00:00"/>
        <d v="2018-03-29T00:00:00"/>
        <d v="2018-03-04T00:00:00"/>
        <d v="2018-03-03T00:00:00"/>
        <d v="2018-03-10T00:00:00"/>
        <d v="2018-03-11T00:00:00"/>
        <d v="2018-03-28T00:00:00"/>
        <d v="2018-04-04T00:00:00"/>
        <d v="2018-04-12T00:00:00"/>
        <d v="2018-04-08T00:00:00"/>
        <d v="2018-04-29T00:00:00"/>
        <d v="2018-04-03T00:00:00"/>
        <d v="2018-04-06T00:00:00"/>
        <d v="2018-04-28T00:00:00"/>
        <d v="2018-04-10T00:00:00"/>
        <d v="2018-04-07T00:00:00"/>
        <d v="2018-04-11T00:00:00"/>
        <d v="2018-04-01T00:00:00"/>
        <d v="2018-05-29T00:00:00"/>
        <d v="2018-05-03T00:00:00"/>
        <d v="2018-05-06T00:00:00"/>
        <d v="2018-05-28T00:00:00"/>
        <d v="2018-05-08T00:00:00"/>
        <d v="2018-05-10T00:00:00"/>
        <d v="2018-05-07T00:00:00"/>
        <d v="2018-05-11T00:00:00"/>
        <d v="2018-05-01T00:00:00"/>
        <d v="2018-05-09T00:00:00"/>
        <d v="2018-05-25T00:00:00"/>
        <d v="2018-05-26T00:00:00"/>
        <d v="2018-05-04T00:00:00"/>
        <d v="2018-06-07T00:00:00"/>
        <d v="2018-06-10T00:00:00"/>
        <d v="2018-06-11T00:00:00"/>
        <d v="2018-06-01T00:00:00"/>
        <d v="2018-06-28T00:00:00"/>
        <d v="2018-06-09T00:00:00"/>
        <d v="2018-06-06T00:00:00"/>
        <d v="2018-06-08T00:00:00"/>
        <d v="2018-06-25T00:00:00"/>
        <d v="2018-06-26T00:00:00"/>
        <d v="2018-06-29T00:00:00"/>
        <d v="2018-06-04T00:00:00"/>
        <d v="2018-06-03T00:00:00"/>
        <d v="2018-07-01T00:00:00"/>
        <d v="2018-07-28T00:00:00"/>
        <d v="2018-07-09T00:00:00"/>
        <d v="2018-07-06T00:00:00"/>
        <d v="2018-07-08T00:00:00"/>
        <d v="2018-07-25T00:00:00"/>
        <d v="2018-07-26T00:00:00"/>
        <d v="2018-07-29T00:00:00"/>
        <d v="2018-07-04T00:00:00"/>
        <d v="2018-07-03T00:00:00"/>
        <d v="2018-07-10T00:00:00"/>
        <d v="2018-07-11T00:00:00"/>
        <d v="2018-08-28T00:00:00"/>
        <d v="2018-08-08T00:00:00"/>
        <d v="2018-08-10T00:00:00"/>
        <d v="2018-08-07T00:00:00"/>
        <d v="2018-08-11T00:00:00"/>
        <d v="2018-08-01T00:00:00"/>
        <d v="2018-08-09T00:00:00"/>
        <d v="2018-08-06T00:00:00"/>
        <d v="2018-08-25T00:00:00"/>
        <d v="2018-08-26T00:00:00"/>
        <d v="2018-08-29T00:00:00"/>
        <d v="2018-08-04T00:00:00"/>
        <d v="2018-09-10T00:00:00"/>
        <d v="2018-09-11T00:00:00"/>
        <d v="2018-09-01T00:00:00"/>
        <d v="2018-09-28T00:00:00"/>
        <d v="2018-09-09T00:00:00"/>
        <d v="2018-09-06T00:00:00"/>
        <d v="2018-09-08T00:00:00"/>
        <d v="2018-09-25T00:00:00"/>
        <d v="2018-09-26T00:00:00"/>
        <d v="2018-09-29T00:00:00"/>
        <d v="2018-09-04T00:00:00"/>
        <d v="2018-09-03T00:00:00"/>
        <d v="2018-10-06T00:00:00"/>
        <d v="2018-10-28T00:00:00"/>
        <d v="2018-10-08T00:00:00"/>
        <d v="2018-10-10T00:00:00"/>
        <d v="2018-10-07T00:00:00"/>
        <d v="2018-10-11T00:00:00"/>
        <d v="2018-10-01T00:00:00"/>
        <d v="2018-10-09T00:00:00"/>
        <d v="2018-10-25T00:00:00"/>
        <d v="2018-10-26T00:00:00"/>
        <d v="2018-10-29T00:00:00"/>
        <d v="2018-10-04T00:00:00"/>
        <d v="2018-10-03T00:00:00"/>
        <d v="2018-11-10T00:00:00"/>
        <d v="2018-11-11T00:00:00"/>
        <d v="2018-11-01T00:00:00"/>
        <d v="2018-11-28T00:00:00"/>
        <d v="2018-11-09T00:00:00"/>
        <d v="2018-11-06T00:00:00"/>
        <d v="2018-11-08T00:00:00"/>
        <d v="2018-11-25T00:00:00"/>
        <d v="2018-11-26T00:00:00"/>
        <d v="2018-11-29T00:00:00"/>
        <d v="2018-11-04T00:00:00"/>
        <d v="2018-11-03T00:00:00"/>
        <d v="2018-12-27T00:00:00"/>
        <d v="2018-12-04T00:00:00"/>
        <d v="2018-12-12T00:00:00"/>
        <d v="2018-12-08T00:00:00"/>
        <d v="2018-12-29T00:00:00"/>
        <d v="2018-12-03T00:00:00"/>
        <d v="2018-12-06T00:00:00"/>
        <d v="2018-12-28T00:00:00"/>
        <d v="2018-12-10T00:00:00"/>
        <d v="2018-12-07T00:00:00"/>
        <d v="2018-12-11T00:00:00"/>
        <d v="2018-12-01T00:00:00"/>
        <d v="2018-12-09T00:00:00"/>
        <d v="2018-12-25T00:00:00"/>
        <d v="2018-12-26T00:00:00"/>
      </sharedItems>
      <fieldGroup par="18"/>
    </cacheField>
    <cacheField name="Num. cliente" numFmtId="0">
      <sharedItems containsSemiMixedTypes="0" containsString="0" containsNumber="1" containsInteger="1" minValue="1" maxValue="29"/>
    </cacheField>
    <cacheField name="Nombre cliente" numFmtId="0">
      <sharedItems/>
    </cacheField>
    <cacheField name="Ciudad" numFmtId="0">
      <sharedItems/>
    </cacheField>
    <cacheField name="Estado" numFmtId="0">
      <sharedItems count="11">
        <s v="Sinaloa"/>
        <s v="Querétaro"/>
        <s v="Nuevo León"/>
        <s v="Jalisco"/>
        <s v="Guerrero"/>
        <s v="Baja California"/>
        <s v="Estado de México"/>
        <s v="Guanajuato"/>
        <s v="Chihuahua"/>
        <s v="Ciudad de México"/>
        <s v="Coahuila"/>
      </sharedItems>
    </cacheField>
    <cacheField name="Vendedor" numFmtId="0">
      <sharedItems count="8">
        <s v="Mayra Aguilar Sepúlveda"/>
        <s v="Andrés González Rico"/>
        <s v="Nancy Gil de la Peña"/>
        <s v="José de Jesús Morales"/>
        <s v="Luis Miguel Valdés Garza"/>
        <s v="Ana del Valle Hinojosa"/>
        <s v="Laura Gutiérrez Saenz"/>
        <s v="Robert Zárate Carrillo"/>
      </sharedItems>
    </cacheField>
    <cacheField name="Region" numFmtId="0">
      <sharedItems count="4">
        <s v="Occidente"/>
        <s v="Bajío"/>
        <s v="Norte"/>
        <s v="Centro"/>
      </sharedItems>
    </cacheField>
    <cacheField name="Fecha de embarque" numFmtId="165">
      <sharedItems containsNonDate="0" containsDate="1" containsString="0" containsBlank="1" minDate="2018-01-05T00:00:00" maxDate="2019-01-01T00:00:00"/>
    </cacheField>
    <cacheField name="Empresa fletera" numFmtId="0">
      <sharedItems containsBlank="1"/>
    </cacheField>
    <cacheField name="Forma de pago" numFmtId="0">
      <sharedItems containsBlank="1"/>
    </cacheField>
    <cacheField name="Nombre del producto" numFmtId="0">
      <sharedItems containsBlank="1"/>
    </cacheField>
    <cacheField name="Categoría" numFmtId="0">
      <sharedItems count="15">
        <s v="Bebidas"/>
        <s v="Frutas secas"/>
        <s v="Productos horneados"/>
        <s v="Dulces"/>
        <s v="Sopas"/>
        <s v="Salsas"/>
        <s v="Mermeladas y jaleas"/>
        <s v="Condimentos"/>
        <s v="Carne enlatada"/>
        <s v="Pasta"/>
        <s v="Productos lácteos"/>
        <s v="Tarifa de envío"/>
        <s v="Frutas y vegetales"/>
        <s v="Aceite"/>
        <s v="Granos"/>
      </sharedItems>
    </cacheField>
    <cacheField name="Precio unitario" numFmtId="166">
      <sharedItems containsString="0" containsBlank="1" containsNumber="1" minValue="41.86" maxValue="1134"/>
    </cacheField>
    <cacheField name="Cantidad" numFmtId="0">
      <sharedItems containsString="0" containsBlank="1" containsNumber="1" containsInteger="1" minValue="10" maxValue="100"/>
    </cacheField>
    <cacheField name="Ingresos" numFmtId="166">
      <sharedItems containsString="0" containsBlank="1" containsNumber="1" minValue="539" maxValue="111132" count="319">
        <n v="9604"/>
        <n v="2303"/>
        <n v="28980"/>
        <n v="66038"/>
        <n v="539"/>
        <n v="20412"/>
        <n v="28336"/>
        <n v="4894.3999999999996"/>
        <n v="11334.399999999998"/>
        <n v="16779"/>
        <n v="12294.1"/>
        <n v="17920"/>
        <n v="35420"/>
        <n v="8389.5"/>
        <n v="3767.4"/>
        <n v="15456"/>
        <n v="11900"/>
        <n v="5236"/>
        <n v="5667.1999999999989"/>
        <n v="3969"/>
        <n v="2051.14"/>
        <n v="10584"/>
        <n v="37352"/>
        <n v="2804.62"/>
        <n v="13510"/>
        <n v="16228.799999999997"/>
        <n v="15561"/>
        <n v="39463.199999999997"/>
        <n v="13916"/>
        <n v="8820"/>
        <n v="16800"/>
        <m/>
        <n v="6580"/>
        <n v="2401"/>
        <n v="40320"/>
        <n v="3348.7999999999997"/>
        <n v="20608"/>
        <n v="3647.7"/>
        <n v="12673.5"/>
        <n v="2320.5"/>
        <n v="30184"/>
        <n v="7350"/>
        <n v="14196"/>
        <n v="11872"/>
        <n v="51072"/>
        <n v="3139.5"/>
        <n v="15015"/>
        <n v="5359.1999999999989"/>
        <n v="10388"/>
        <n v="47600"/>
        <n v="12493.599999999999"/>
        <n v="6440"/>
        <n v="28993.300000000003"/>
        <n v="13104.699999999999"/>
        <n v="16743.999999999996"/>
        <n v="14112"/>
        <n v="2856"/>
        <n v="87318"/>
        <n v="3626"/>
        <n v="30693.599999999995"/>
        <n v="6720"/>
        <n v="39760"/>
        <n v="7700"/>
        <n v="1029"/>
        <n v="37520"/>
        <n v="19319.999999999996"/>
        <n v="10948"/>
        <n v="2352"/>
        <n v="18648"/>
        <n v="61824"/>
        <n v="1545.6"/>
        <n v="7985.5999999999985"/>
        <n v="6247.5"/>
        <n v="12834.5"/>
        <n v="9520"/>
        <n v="14815.5"/>
        <n v="3683.68"/>
        <n v="37996"/>
        <n v="9450"/>
        <n v="11396"/>
        <n v="9659.9999999999982"/>
        <n v="3479"/>
        <n v="13860"/>
        <n v="2499"/>
        <n v="5809.3"/>
        <n v="35280"/>
        <n v="23184"/>
        <n v="7318.5"/>
        <n v="1465.1"/>
        <n v="19964"/>
        <n v="18200"/>
        <n v="9240"/>
        <n v="5280.7999999999993"/>
        <n v="2156"/>
        <n v="3223.22"/>
        <n v="7308"/>
        <n v="49588"/>
        <n v="3055.7799999999997"/>
        <n v="9997.4"/>
        <n v="6439.9999999999991"/>
        <n v="22386"/>
        <n v="18026.399999999998"/>
        <n v="16464"/>
        <n v="40880"/>
        <n v="6568.7999999999993"/>
        <n v="10760.400000000001"/>
        <n v="11753.699999999999"/>
        <n v="16486.399999999998"/>
        <n v="4116"/>
        <n v="3391.5"/>
        <n v="26082"/>
        <n v="7056"/>
        <n v="10718.399999999998"/>
        <n v="11480"/>
        <n v="54880"/>
        <n v="45724"/>
        <n v="14000"/>
        <n v="24640"/>
        <n v="1372"/>
        <n v="2511.6"/>
        <n v="8316"/>
        <n v="14168"/>
        <n v="2134.86"/>
        <n v="8106"/>
        <n v="25244.799999999996"/>
        <n v="7371"/>
        <n v="42873.599999999991"/>
        <n v="12740"/>
        <n v="21280"/>
        <n v="10303.999999999998"/>
        <n v="6860"/>
        <n v="26901.000000000004"/>
        <n v="10046.399999999998"/>
        <n v="15484"/>
        <n v="7854"/>
        <n v="111132"/>
        <n v="5978"/>
        <n v="14615.999999999998"/>
        <n v="3360"/>
        <n v="15680"/>
        <n v="10360"/>
        <n v="4410"/>
        <n v="15120"/>
        <n v="18289.599999999999"/>
        <n v="47656"/>
        <n v="10267.6"/>
        <n v="17136"/>
        <n v="16422"/>
        <n v="28644"/>
        <n v="6300"/>
        <n v="53508"/>
        <n v="19320"/>
        <n v="45220"/>
        <n v="3390.66"/>
        <n v="4458.3"/>
        <n v="12107.199999999999"/>
        <n v="16653"/>
        <n v="13154.399999999998"/>
        <n v="50960"/>
        <n v="4636.7999999999993"/>
        <n v="4760"/>
        <n v="24210.9"/>
        <n v="3377.5"/>
        <n v="3091.2"/>
        <n v="4508"/>
        <n v="13566"/>
        <n v="62370"/>
        <n v="1862"/>
        <n v="5600"/>
        <n v="11200"/>
        <n v="1323"/>
        <n v="54320"/>
        <n v="10819.199999999999"/>
        <n v="12159"/>
        <n v="4998"/>
        <n v="18032"/>
        <n v="10174.5"/>
        <n v="962.78"/>
        <n v="55384"/>
        <n v="16450"/>
        <n v="29876"/>
        <n v="12364.8"/>
        <n v="1519"/>
        <n v="2176.7199999999998"/>
        <n v="22932"/>
        <n v="9016"/>
        <n v="1841.84"/>
        <n v="20607.999999999996"/>
        <n v="18018"/>
        <n v="15590.399999999998"/>
        <n v="10192"/>
        <n v="43680"/>
        <n v="6955.1999999999989"/>
        <n v="17934.000000000004"/>
        <n v="2566.9"/>
        <n v="17001.599999999999"/>
        <n v="8232"/>
        <n v="12852"/>
        <n v="36288"/>
        <n v="7448"/>
        <n v="10690.399999999998"/>
        <n v="4459"/>
        <n v="2679.04"/>
        <n v="14616"/>
        <n v="62468"/>
        <n v="586.04"/>
        <n v="9186.7999999999993"/>
        <n v="8243.1999999999989"/>
        <n v="13104"/>
        <n v="27770.399999999998"/>
        <n v="13132"/>
        <n v="26880"/>
        <n v="9917.5999999999985"/>
        <n v="13160"/>
        <n v="16140.600000000002"/>
        <n v="9800"/>
        <n v="61236"/>
        <n v="3822"/>
        <n v="9940"/>
        <n v="49280"/>
        <n v="8260"/>
        <n v="52640"/>
        <n v="10888.5"/>
        <n v="1339.52"/>
        <n v="39928"/>
        <n v="21000"/>
        <n v="15708"/>
        <n v="6311.1999999999989"/>
        <n v="980"/>
        <n v="5544"/>
        <n v="47012"/>
        <n v="3558.1"/>
        <n v="5944.4"/>
        <n v="6182.4"/>
        <n v="17472"/>
        <n v="34103.999999999993"/>
        <n v="19208"/>
        <n v="12879.999999999998"/>
        <n v="12600"/>
        <n v="14646.100000000002"/>
        <n v="9592.1"/>
        <n v="2575.9999999999995"/>
        <n v="15288"/>
        <n v="92988"/>
        <n v="2842"/>
        <n v="45309.599999999991"/>
        <n v="1540"/>
        <n v="1680"/>
        <n v="33600"/>
        <n v="5924.7999999999993"/>
        <n v="21896"/>
        <n v="12023.9"/>
        <n v="14637"/>
        <n v="7675.5"/>
        <n v="29568"/>
        <n v="4379.2"/>
        <n v="2058"/>
        <n v="4186"/>
        <n v="10304"/>
        <n v="920.92"/>
        <n v="6214.5999999999995"/>
        <n v="25759.999999999996"/>
        <n v="23751"/>
        <n v="28257.599999999995"/>
        <n v="16660"/>
        <n v="2447.1999999999998"/>
        <n v="20624.100000000002"/>
        <n v="4998.7"/>
        <n v="2677.5"/>
        <n v="58968"/>
        <n v="11692.8"/>
        <n v="5040"/>
        <n v="13440"/>
        <n v="2800"/>
        <n v="19577.599999999999"/>
        <n v="36708"/>
        <n v="1891.3999999999999"/>
        <n v="2744"/>
        <n v="3430"/>
        <n v="42000"/>
        <n v="20034"/>
        <n v="14364"/>
        <n v="53452"/>
        <n v="9788.7999999999993"/>
        <n v="12969.599999999999"/>
        <n v="1716.26"/>
        <n v="26404"/>
        <n v="32900"/>
        <n v="6160"/>
        <n v="1674.3999999999999"/>
        <n v="2218.58"/>
        <n v="24948"/>
        <n v="57316"/>
        <n v="13239.8"/>
        <n v="22153.599999999999"/>
        <n v="5460"/>
        <n v="33616.799999999996"/>
        <n v="13328"/>
        <n v="29120"/>
        <n v="5151.9999999999991"/>
        <n v="26303.200000000004"/>
        <n v="23956.799999999996"/>
        <n v="18816"/>
        <n v="2142"/>
        <n v="43092"/>
        <n v="48719.999999999993"/>
        <n v="12460"/>
        <n v="13580"/>
        <n v="2597"/>
        <n v="34160"/>
        <n v="11591.999999999998"/>
        <n v="27692"/>
        <n v="2431.7999999999997"/>
        <n v="20020"/>
        <n v="4550"/>
        <n v="29484"/>
        <n v="25228"/>
        <n v="31388"/>
        <n v="1004.64"/>
      </sharedItems>
      <fieldGroup base="15">
        <rangePr autoStart="0" autoEnd="0" startNum="0" endNum="120000" groupInterval="25000"/>
        <groupItems count="7">
          <s v="&lt;0 o (en blanco)"/>
          <s v="0-25000"/>
          <s v="25000-50000"/>
          <s v="50000-75000"/>
          <s v="75000-100000"/>
          <s v="100000-125000"/>
          <s v="&gt;125000"/>
        </groupItems>
      </fieldGroup>
    </cacheField>
    <cacheField name="Tarifa de envío" numFmtId="166">
      <sharedItems containsSemiMixedTypes="0" containsString="0" containsNumber="1" minValue="52.283000000000001" maxValue="10779.804"/>
    </cacheField>
    <cacheField name="Días (Fecha de orden)" numFmtId="0" databaseField="0">
      <fieldGroup base="1">
        <rangePr groupBy="days" startDate="2018-01-01T00:00:00" endDate="2018-12-30T00:00:00"/>
        <groupItems count="368">
          <s v="&lt;01/01/2018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30/12/2018"/>
        </groupItems>
      </fieldGroup>
    </cacheField>
    <cacheField name="Meses (Fecha de orden)" numFmtId="0" databaseField="0">
      <fieldGroup base="1">
        <rangePr groupBy="months" startDate="2018-01-01T00:00:00" endDate="2018-12-30T00:00:00"/>
        <groupItems count="14">
          <s v="&lt;01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18"/>
        </groupItems>
      </fieldGroup>
    </cacheField>
  </cacheFields>
  <extLst>
    <ext xmlns:x14="http://schemas.microsoft.com/office/spreadsheetml/2009/9/main" uri="{725AE2AE-9491-48be-B2B4-4EB974FC3084}">
      <x14:pivotCacheDefinition pivotCacheId="95851339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">
  <r>
    <n v="1001"/>
    <x v="0"/>
    <n v="27"/>
    <s v="Empresa AA"/>
    <s v="Mazatlán"/>
    <x v="0"/>
    <x v="0"/>
    <x v="0"/>
    <d v="2018-01-29T00:00:00"/>
    <s v="Empresa de embarque B"/>
    <s v="Cheque"/>
    <s v="Cerveza"/>
    <x v="0"/>
    <n v="196"/>
    <n v="49"/>
    <x v="0"/>
    <n v="931.58799999999997"/>
  </r>
  <r>
    <n v="1002"/>
    <x v="0"/>
    <n v="27"/>
    <s v="Empresa AA"/>
    <s v="Mazatlán"/>
    <x v="0"/>
    <x v="0"/>
    <x v="0"/>
    <d v="2018-01-29T00:00:00"/>
    <s v="Empresa de embarque B"/>
    <s v="Cheque"/>
    <s v="Ciruelas secas"/>
    <x v="1"/>
    <n v="49"/>
    <n v="47"/>
    <x v="1"/>
    <n v="232.60300000000001"/>
  </r>
  <r>
    <n v="1003"/>
    <x v="1"/>
    <n v="4"/>
    <s v="Empresa D"/>
    <s v="Querétaro"/>
    <x v="1"/>
    <x v="1"/>
    <x v="1"/>
    <d v="2018-01-06T00:00:00"/>
    <s v="Empresa de embarque A"/>
    <s v="Tarjeta de crédito"/>
    <s v="Peras secas"/>
    <x v="1"/>
    <n v="420"/>
    <n v="69"/>
    <x v="2"/>
    <n v="2782.08"/>
  </r>
  <r>
    <n v="1004"/>
    <x v="1"/>
    <n v="4"/>
    <s v="Empresa D"/>
    <s v="Querétaro"/>
    <x v="1"/>
    <x v="1"/>
    <x v="1"/>
    <d v="2018-01-06T00:00:00"/>
    <s v="Empresa de embarque A"/>
    <s v="Tarjeta de crédito"/>
    <s v="Manzanas secas"/>
    <x v="1"/>
    <n v="742"/>
    <n v="89"/>
    <x v="3"/>
    <n v="6273.6100000000006"/>
  </r>
  <r>
    <n v="1005"/>
    <x v="1"/>
    <n v="4"/>
    <s v="Empresa D"/>
    <s v="Querétaro"/>
    <x v="1"/>
    <x v="1"/>
    <x v="1"/>
    <d v="2018-01-06T00:00:00"/>
    <s v="Empresa de embarque A"/>
    <s v="Tarjeta de crédito"/>
    <s v="Ciruelas secas"/>
    <x v="1"/>
    <n v="49"/>
    <n v="11"/>
    <x v="4"/>
    <n v="52.283000000000001"/>
  </r>
  <r>
    <n v="1006"/>
    <x v="2"/>
    <n v="12"/>
    <s v="Empresa L"/>
    <s v="Mazatlán"/>
    <x v="0"/>
    <x v="0"/>
    <x v="0"/>
    <d v="2018-01-14T00:00:00"/>
    <s v="Empresa de embarque B"/>
    <s v="Tarjeta de crédito"/>
    <s v="Té chai"/>
    <x v="0"/>
    <n v="252"/>
    <n v="81"/>
    <x v="5"/>
    <n v="1979.9640000000002"/>
  </r>
  <r>
    <n v="1007"/>
    <x v="2"/>
    <n v="12"/>
    <s v="Empresa L"/>
    <s v="Mazatlán"/>
    <x v="0"/>
    <x v="0"/>
    <x v="0"/>
    <d v="2018-01-14T00:00:00"/>
    <s v="Empresa de embarque B"/>
    <s v="Tarjeta de crédito"/>
    <s v="Café"/>
    <x v="0"/>
    <n v="644"/>
    <n v="44"/>
    <x v="6"/>
    <n v="2776.9279999999999"/>
  </r>
  <r>
    <n v="1008"/>
    <x v="3"/>
    <n v="8"/>
    <s v="Empresa H"/>
    <s v="Monterrey"/>
    <x v="2"/>
    <x v="2"/>
    <x v="2"/>
    <d v="2018-01-10T00:00:00"/>
    <s v="Empresa de embarque C"/>
    <s v="Tarjeta de crédito"/>
    <s v="Galletas de chocolate"/>
    <x v="2"/>
    <n v="128.79999999999998"/>
    <n v="38"/>
    <x v="7"/>
    <n v="504.1232"/>
  </r>
  <r>
    <n v="1009"/>
    <x v="1"/>
    <n v="4"/>
    <s v="Empresa D"/>
    <s v="Querétaro"/>
    <x v="1"/>
    <x v="1"/>
    <x v="1"/>
    <d v="2018-01-06T00:00:00"/>
    <s v="Empresa de embarque C"/>
    <s v="Cheque"/>
    <s v="Galletas de chocolate"/>
    <x v="2"/>
    <n v="128.79999999999998"/>
    <n v="88"/>
    <x v="8"/>
    <n v="1110.7711999999999"/>
  </r>
  <r>
    <n v="1010"/>
    <x v="4"/>
    <n v="29"/>
    <s v="Empresa CC"/>
    <s v="Puerto Vallarta"/>
    <x v="3"/>
    <x v="3"/>
    <x v="0"/>
    <d v="2018-01-31T00:00:00"/>
    <s v="Empresa de embarque B"/>
    <s v="Cheque"/>
    <s v="Chocolate"/>
    <x v="3"/>
    <n v="178.5"/>
    <n v="94"/>
    <x v="9"/>
    <n v="1711.4580000000001"/>
  </r>
  <r>
    <n v="1011"/>
    <x v="5"/>
    <n v="3"/>
    <s v="Empresa C"/>
    <s v="Acapulco"/>
    <x v="4"/>
    <x v="0"/>
    <x v="0"/>
    <d v="2018-01-05T00:00:00"/>
    <s v="Empresa de embarque B"/>
    <s v="Efectivo"/>
    <s v="Almejas"/>
    <x v="4"/>
    <n v="135.1"/>
    <n v="91"/>
    <x v="10"/>
    <n v="1290.8805"/>
  </r>
  <r>
    <n v="1012"/>
    <x v="6"/>
    <n v="6"/>
    <s v="Empresa F"/>
    <s v="Tijuana"/>
    <x v="5"/>
    <x v="4"/>
    <x v="2"/>
    <d v="2018-01-08T00:00:00"/>
    <s v="Empresa de embarque B"/>
    <s v="Tarjeta de crédito"/>
    <s v="Salsa curry"/>
    <x v="5"/>
    <n v="560"/>
    <n v="32"/>
    <x v="11"/>
    <n v="1863.68"/>
  </r>
  <r>
    <n v="1013"/>
    <x v="7"/>
    <n v="28"/>
    <s v="Empresa BB"/>
    <s v="Toluca"/>
    <x v="6"/>
    <x v="5"/>
    <x v="3"/>
    <d v="2018-01-30T00:00:00"/>
    <s v="Empresa de embarque C"/>
    <s v="Cheque"/>
    <s v="Café"/>
    <x v="0"/>
    <n v="644"/>
    <n v="55"/>
    <x v="12"/>
    <n v="3542"/>
  </r>
  <r>
    <n v="1014"/>
    <x v="3"/>
    <n v="8"/>
    <s v="Empresa H"/>
    <s v="Monterrey"/>
    <x v="2"/>
    <x v="2"/>
    <x v="2"/>
    <d v="2018-01-10T00:00:00"/>
    <s v="Empresa de embarque C"/>
    <s v="Cheque"/>
    <s v="Chocolate"/>
    <x v="3"/>
    <n v="178.5"/>
    <n v="47"/>
    <x v="13"/>
    <n v="864.11850000000004"/>
  </r>
  <r>
    <n v="1015"/>
    <x v="8"/>
    <n v="10"/>
    <s v="Empresa J"/>
    <s v="León"/>
    <x v="7"/>
    <x v="6"/>
    <x v="1"/>
    <d v="2018-01-12T00:00:00"/>
    <s v="Empresa de embarque B"/>
    <s v="Tarjeta de crédito"/>
    <s v="Té verde"/>
    <x v="0"/>
    <n v="41.86"/>
    <n v="90"/>
    <x v="14"/>
    <n v="388.04220000000009"/>
  </r>
  <r>
    <n v="1016"/>
    <x v="9"/>
    <n v="7"/>
    <s v="Empresa G"/>
    <s v="Chihuahua"/>
    <x v="8"/>
    <x v="2"/>
    <x v="2"/>
    <m/>
    <m/>
    <m/>
    <s v="Café"/>
    <x v="0"/>
    <n v="644"/>
    <n v="24"/>
    <x v="15"/>
    <n v="1545.6000000000001"/>
  </r>
  <r>
    <n v="1017"/>
    <x v="8"/>
    <n v="10"/>
    <s v="Empresa J"/>
    <s v="León"/>
    <x v="7"/>
    <x v="6"/>
    <x v="1"/>
    <d v="2018-01-12T00:00:00"/>
    <s v="Empresa de embarque A"/>
    <m/>
    <s v="Jalea de fresa"/>
    <x v="6"/>
    <n v="350"/>
    <n v="34"/>
    <x v="16"/>
    <n v="1130.5"/>
  </r>
  <r>
    <n v="1018"/>
    <x v="8"/>
    <n v="10"/>
    <s v="Empresa J"/>
    <s v="León"/>
    <x v="7"/>
    <x v="6"/>
    <x v="1"/>
    <d v="2018-01-12T00:00:00"/>
    <s v="Empresa de embarque A"/>
    <m/>
    <s v="Condimento cajún"/>
    <x v="7"/>
    <n v="308"/>
    <n v="17"/>
    <x v="17"/>
    <n v="502.65599999999995"/>
  </r>
  <r>
    <n v="1019"/>
    <x v="8"/>
    <n v="10"/>
    <s v="Empresa J"/>
    <s v="León"/>
    <x v="7"/>
    <x v="6"/>
    <x v="1"/>
    <d v="2018-01-12T00:00:00"/>
    <s v="Empresa de embarque A"/>
    <m/>
    <s v="Galletas de chocolate"/>
    <x v="2"/>
    <n v="128.79999999999998"/>
    <n v="44"/>
    <x v="18"/>
    <n v="589.38879999999995"/>
  </r>
  <r>
    <n v="1020"/>
    <x v="10"/>
    <n v="11"/>
    <s v="Empresa K"/>
    <s v="Ciudad de México"/>
    <x v="9"/>
    <x v="5"/>
    <x v="3"/>
    <m/>
    <s v="Empresa de embarque C"/>
    <m/>
    <s v="Ciruelas secas"/>
    <x v="1"/>
    <n v="49"/>
    <n v="81"/>
    <x v="19"/>
    <n v="384.99299999999999"/>
  </r>
  <r>
    <n v="1021"/>
    <x v="10"/>
    <n v="11"/>
    <s v="Empresa K"/>
    <s v="Ciudad de México"/>
    <x v="9"/>
    <x v="5"/>
    <x v="3"/>
    <m/>
    <s v="Empresa de embarque C"/>
    <m/>
    <s v="Té verde"/>
    <x v="0"/>
    <n v="41.86"/>
    <n v="49"/>
    <x v="20"/>
    <n v="211.26742000000007"/>
  </r>
  <r>
    <n v="1022"/>
    <x v="11"/>
    <n v="1"/>
    <s v="Empresa A"/>
    <s v="Torreón"/>
    <x v="10"/>
    <x v="2"/>
    <x v="2"/>
    <m/>
    <m/>
    <m/>
    <s v="Té chai"/>
    <x v="0"/>
    <n v="252"/>
    <n v="42"/>
    <x v="21"/>
    <n v="1058.4000000000001"/>
  </r>
  <r>
    <n v="1023"/>
    <x v="11"/>
    <n v="1"/>
    <s v="Empresa A"/>
    <s v="Torreón"/>
    <x v="10"/>
    <x v="2"/>
    <x v="2"/>
    <m/>
    <m/>
    <m/>
    <s v="Café"/>
    <x v="0"/>
    <n v="644"/>
    <n v="58"/>
    <x v="22"/>
    <n v="3772.5520000000001"/>
  </r>
  <r>
    <n v="1024"/>
    <x v="11"/>
    <n v="1"/>
    <s v="Empresa A"/>
    <s v="Torreón"/>
    <x v="10"/>
    <x v="2"/>
    <x v="2"/>
    <m/>
    <m/>
    <m/>
    <s v="Té verde"/>
    <x v="0"/>
    <n v="41.86"/>
    <n v="67"/>
    <x v="23"/>
    <n v="280.46199999999999"/>
  </r>
  <r>
    <n v="1025"/>
    <x v="7"/>
    <n v="28"/>
    <s v="Empresa BB"/>
    <s v="Toluca"/>
    <x v="6"/>
    <x v="5"/>
    <x v="3"/>
    <d v="2018-01-30T00:00:00"/>
    <s v="Empresa de embarque C"/>
    <s v="Tarjeta de crédito"/>
    <s v="Almejas"/>
    <x v="4"/>
    <n v="135.1"/>
    <n v="100"/>
    <x v="24"/>
    <n v="1310.47"/>
  </r>
  <r>
    <n v="1026"/>
    <x v="7"/>
    <n v="28"/>
    <s v="Empresa BB"/>
    <s v="Toluca"/>
    <x v="6"/>
    <x v="5"/>
    <x v="3"/>
    <d v="2018-01-30T00:00:00"/>
    <s v="Empresa de embarque C"/>
    <s v="Tarjeta de crédito"/>
    <s v="Carne de cangrejo"/>
    <x v="8"/>
    <n v="257.59999999999997"/>
    <n v="63"/>
    <x v="25"/>
    <n v="1606.6511999999998"/>
  </r>
  <r>
    <n v="1027"/>
    <x v="12"/>
    <n v="9"/>
    <s v="Empresa I"/>
    <s v="Guadalajara"/>
    <x v="3"/>
    <x v="7"/>
    <x v="0"/>
    <d v="2018-01-11T00:00:00"/>
    <s v="Empresa de embarque A"/>
    <s v="Cheque"/>
    <s v="Ravioli"/>
    <x v="9"/>
    <n v="273"/>
    <n v="57"/>
    <x v="26"/>
    <n v="1540.539"/>
  </r>
  <r>
    <n v="1028"/>
    <x v="12"/>
    <n v="9"/>
    <s v="Empresa I"/>
    <s v="Guadalajara"/>
    <x v="3"/>
    <x v="7"/>
    <x v="0"/>
    <d v="2018-01-11T00:00:00"/>
    <s v="Empresa de embarque A"/>
    <s v="Cheque"/>
    <s v="Mozzarella"/>
    <x v="10"/>
    <n v="487.19999999999993"/>
    <n v="81"/>
    <x v="27"/>
    <n v="4143.6359999999995"/>
  </r>
  <r>
    <n v="1029"/>
    <x v="6"/>
    <n v="6"/>
    <s v="Empresa F"/>
    <s v="Tijuana"/>
    <x v="5"/>
    <x v="4"/>
    <x v="2"/>
    <d v="2018-01-08T00:00:00"/>
    <s v="Empresa de embarque B"/>
    <s v="Tarjeta de crédito"/>
    <s v="Cerveza"/>
    <x v="0"/>
    <n v="196"/>
    <n v="71"/>
    <x v="28"/>
    <n v="1335.9360000000001"/>
  </r>
  <r>
    <n v="1030"/>
    <x v="13"/>
    <n v="8"/>
    <s v="Empresa H"/>
    <s v="Monterrey"/>
    <x v="2"/>
    <x v="2"/>
    <x v="2"/>
    <d v="2018-02-10T00:00:00"/>
    <s v="Empresa de embarque B"/>
    <s v="Cheque"/>
    <s v="Salsa curry"/>
    <x v="5"/>
    <n v="560"/>
    <n v="32"/>
    <x v="11"/>
    <n v="1809.92"/>
  </r>
  <r>
    <n v="1031"/>
    <x v="14"/>
    <n v="3"/>
    <s v="Empresa C"/>
    <s v="Acapulco"/>
    <x v="4"/>
    <x v="0"/>
    <x v="0"/>
    <d v="2018-02-05T00:00:00"/>
    <s v="Empresa de embarque B"/>
    <s v="Efectivo"/>
    <s v="Jarabe"/>
    <x v="7"/>
    <n v="140"/>
    <n v="63"/>
    <x v="29"/>
    <n v="917.28"/>
  </r>
  <r>
    <n v="1032"/>
    <x v="14"/>
    <n v="3"/>
    <s v="Empresa C"/>
    <s v="Acapulco"/>
    <x v="4"/>
    <x v="0"/>
    <x v="0"/>
    <d v="2018-02-05T00:00:00"/>
    <s v="Empresa de embarque B"/>
    <s v="Efectivo"/>
    <s v="Salsa curry"/>
    <x v="5"/>
    <n v="560"/>
    <n v="30"/>
    <x v="30"/>
    <n v="1680"/>
  </r>
  <r>
    <n v="1033"/>
    <x v="15"/>
    <n v="6"/>
    <s v="Empresa F"/>
    <s v="Tijuana"/>
    <x v="5"/>
    <x v="4"/>
    <x v="2"/>
    <d v="2018-02-08T00:00:00"/>
    <s v="Empresa de embarque B"/>
    <s v="Tarjeta de crédito"/>
    <m/>
    <x v="11"/>
    <m/>
    <m/>
    <x v="31"/>
    <n v="602"/>
  </r>
  <r>
    <n v="1034"/>
    <x v="16"/>
    <n v="28"/>
    <s v="Empresa BB"/>
    <s v="Toluca"/>
    <x v="6"/>
    <x v="5"/>
    <x v="3"/>
    <d v="2018-03-02T00:00:00"/>
    <s v="Empresa de embarque C"/>
    <s v="Cheque"/>
    <m/>
    <x v="11"/>
    <m/>
    <m/>
    <x v="31"/>
    <n v="434"/>
  </r>
  <r>
    <n v="1035"/>
    <x v="13"/>
    <n v="8"/>
    <s v="Empresa H"/>
    <s v="Monterrey"/>
    <x v="2"/>
    <x v="2"/>
    <x v="2"/>
    <d v="2018-02-10T00:00:00"/>
    <s v="Empresa de embarque C"/>
    <s v="Cheque"/>
    <m/>
    <x v="11"/>
    <m/>
    <m/>
    <x v="31"/>
    <n v="644"/>
  </r>
  <r>
    <n v="1036"/>
    <x v="17"/>
    <n v="10"/>
    <s v="Empresa J"/>
    <s v="León"/>
    <x v="7"/>
    <x v="6"/>
    <x v="1"/>
    <d v="2018-02-12T00:00:00"/>
    <s v="Empresa de embarque B"/>
    <s v="Tarjeta de crédito"/>
    <s v="Almendras"/>
    <x v="1"/>
    <n v="140"/>
    <n v="47"/>
    <x v="32"/>
    <n v="684.32"/>
  </r>
  <r>
    <n v="1038"/>
    <x v="17"/>
    <n v="10"/>
    <s v="Empresa J"/>
    <s v="León"/>
    <x v="7"/>
    <x v="6"/>
    <x v="1"/>
    <m/>
    <s v="Empresa de embarque A"/>
    <m/>
    <s v="Ciruelas secas"/>
    <x v="1"/>
    <n v="49"/>
    <n v="49"/>
    <x v="33"/>
    <n v="230.49600000000004"/>
  </r>
  <r>
    <n v="1039"/>
    <x v="18"/>
    <n v="11"/>
    <s v="Empresa K"/>
    <s v="Ciudad de México"/>
    <x v="9"/>
    <x v="5"/>
    <x v="3"/>
    <m/>
    <s v="Empresa de embarque C"/>
    <m/>
    <s v="Salsa curry"/>
    <x v="5"/>
    <n v="560"/>
    <n v="72"/>
    <x v="34"/>
    <n v="3991.6800000000003"/>
  </r>
  <r>
    <n v="1040"/>
    <x v="19"/>
    <n v="1"/>
    <s v="Empresa A"/>
    <s v="Torreón"/>
    <x v="10"/>
    <x v="2"/>
    <x v="2"/>
    <m/>
    <s v="Empresa de embarque C"/>
    <m/>
    <s v="Carne de cangrejo"/>
    <x v="8"/>
    <n v="257.59999999999997"/>
    <n v="13"/>
    <x v="35"/>
    <n v="331.53120000000001"/>
  </r>
  <r>
    <n v="1041"/>
    <x v="16"/>
    <n v="28"/>
    <s v="Empresa BB"/>
    <s v="Toluca"/>
    <x v="6"/>
    <x v="5"/>
    <x v="3"/>
    <d v="2018-03-02T00:00:00"/>
    <s v="Empresa de embarque C"/>
    <s v="Tarjeta de crédito"/>
    <s v="Café"/>
    <x v="0"/>
    <n v="644"/>
    <n v="32"/>
    <x v="36"/>
    <n v="2081.4080000000004"/>
  </r>
  <r>
    <n v="1042"/>
    <x v="20"/>
    <n v="9"/>
    <s v="Empresa I"/>
    <s v="Guadalajara"/>
    <x v="3"/>
    <x v="7"/>
    <x v="0"/>
    <d v="2018-02-11T00:00:00"/>
    <s v="Empresa de embarque A"/>
    <s v="Cheque"/>
    <s v="Almejas"/>
    <x v="4"/>
    <n v="135.1"/>
    <n v="27"/>
    <x v="37"/>
    <n v="346.53150000000005"/>
  </r>
  <r>
    <n v="1043"/>
    <x v="15"/>
    <n v="6"/>
    <s v="Empresa F"/>
    <s v="Tijuana"/>
    <x v="5"/>
    <x v="4"/>
    <x v="2"/>
    <d v="2018-02-08T00:00:00"/>
    <s v="Empresa de embarque B"/>
    <s v="Tarjeta de crédito"/>
    <s v="Chocolate"/>
    <x v="3"/>
    <n v="178.5"/>
    <n v="71"/>
    <x v="38"/>
    <n v="1280.0235"/>
  </r>
  <r>
    <n v="1044"/>
    <x v="13"/>
    <n v="8"/>
    <s v="Empresa H"/>
    <s v="Monterrey"/>
    <x v="2"/>
    <x v="2"/>
    <x v="2"/>
    <d v="2018-02-10T00:00:00"/>
    <s v="Empresa de embarque B"/>
    <s v="Cheque"/>
    <s v="Chocolate"/>
    <x v="3"/>
    <n v="178.5"/>
    <n v="13"/>
    <x v="39"/>
    <n v="220.44749999999996"/>
  </r>
  <r>
    <n v="1045"/>
    <x v="21"/>
    <n v="25"/>
    <s v="Empresa Y"/>
    <s v="León"/>
    <x v="7"/>
    <x v="6"/>
    <x v="1"/>
    <d v="2018-02-27T00:00:00"/>
    <s v="Empresa de embarque A"/>
    <s v="Efectivo"/>
    <s v="Condimento cajún"/>
    <x v="7"/>
    <n v="308"/>
    <n v="98"/>
    <x v="40"/>
    <n v="2867.4800000000005"/>
  </r>
  <r>
    <n v="1046"/>
    <x v="22"/>
    <n v="26"/>
    <s v="Empresa Z"/>
    <s v="Ciudad de México"/>
    <x v="9"/>
    <x v="5"/>
    <x v="3"/>
    <d v="2018-02-28T00:00:00"/>
    <s v="Empresa de embarque C"/>
    <s v="Tarjeta de crédito"/>
    <s v="Jalea de fresa"/>
    <x v="6"/>
    <n v="350"/>
    <n v="21"/>
    <x v="41"/>
    <n v="749.7"/>
  </r>
  <r>
    <n v="1047"/>
    <x v="23"/>
    <n v="29"/>
    <s v="Empresa CC"/>
    <s v="Puerto Vallarta"/>
    <x v="3"/>
    <x v="3"/>
    <x v="0"/>
    <d v="2018-03-03T00:00:00"/>
    <s v="Empresa de embarque B"/>
    <s v="Cheque"/>
    <s v="Cóctel de frutas"/>
    <x v="12"/>
    <n v="546"/>
    <n v="26"/>
    <x v="42"/>
    <n v="1490.5800000000002"/>
  </r>
  <r>
    <n v="1048"/>
    <x v="15"/>
    <n v="6"/>
    <s v="Empresa F"/>
    <s v="Tijuana"/>
    <x v="5"/>
    <x v="4"/>
    <x v="2"/>
    <d v="2018-02-08T00:00:00"/>
    <s v="Empresa de embarque C"/>
    <s v="Cheque"/>
    <s v="Peras secas"/>
    <x v="1"/>
    <n v="420"/>
    <n v="96"/>
    <x v="34"/>
    <n v="4152.96"/>
  </r>
  <r>
    <n v="1049"/>
    <x v="15"/>
    <n v="6"/>
    <s v="Empresa F"/>
    <s v="Tijuana"/>
    <x v="5"/>
    <x v="4"/>
    <x v="2"/>
    <d v="2018-02-08T00:00:00"/>
    <s v="Empresa de embarque C"/>
    <s v="Cheque"/>
    <s v="Manzanas secas"/>
    <x v="1"/>
    <n v="742"/>
    <n v="16"/>
    <x v="43"/>
    <n v="1234.6880000000003"/>
  </r>
  <r>
    <n v="1050"/>
    <x v="24"/>
    <n v="4"/>
    <s v="Empresa D"/>
    <s v="Querétaro"/>
    <x v="1"/>
    <x v="1"/>
    <x v="1"/>
    <m/>
    <m/>
    <m/>
    <s v="Pasta penne"/>
    <x v="9"/>
    <n v="532"/>
    <n v="96"/>
    <x v="44"/>
    <n v="4851.84"/>
  </r>
  <r>
    <n v="1051"/>
    <x v="14"/>
    <n v="3"/>
    <s v="Empresa C"/>
    <s v="Acapulco"/>
    <x v="4"/>
    <x v="0"/>
    <x v="0"/>
    <m/>
    <m/>
    <m/>
    <s v="Té verde"/>
    <x v="0"/>
    <n v="41.86"/>
    <n v="75"/>
    <x v="45"/>
    <n v="323.36850000000004"/>
  </r>
  <r>
    <n v="1052"/>
    <x v="25"/>
    <n v="9"/>
    <s v="Empresa I"/>
    <s v="Guadalajara"/>
    <x v="3"/>
    <x v="7"/>
    <x v="0"/>
    <d v="2018-03-11T00:00:00"/>
    <s v="Empresa de embarque A"/>
    <s v="Cheque"/>
    <s v="Ravioli"/>
    <x v="9"/>
    <n v="273"/>
    <n v="55"/>
    <x v="46"/>
    <n v="1516.5150000000001"/>
  </r>
  <r>
    <n v="1053"/>
    <x v="25"/>
    <n v="9"/>
    <s v="Empresa I"/>
    <s v="Guadalajara"/>
    <x v="3"/>
    <x v="7"/>
    <x v="0"/>
    <d v="2018-03-11T00:00:00"/>
    <s v="Empresa de embarque A"/>
    <s v="Cheque"/>
    <s v="Mozzarella"/>
    <x v="10"/>
    <n v="487.19999999999993"/>
    <n v="11"/>
    <x v="47"/>
    <n v="514.4831999999999"/>
  </r>
  <r>
    <n v="1054"/>
    <x v="26"/>
    <n v="6"/>
    <s v="Empresa F"/>
    <s v="Tijuana"/>
    <x v="5"/>
    <x v="4"/>
    <x v="2"/>
    <d v="2018-03-08T00:00:00"/>
    <s v="Empresa de embarque B"/>
    <s v="Tarjeta de crédito"/>
    <s v="Cerveza"/>
    <x v="0"/>
    <n v="196"/>
    <n v="53"/>
    <x v="48"/>
    <n v="1007.6360000000001"/>
  </r>
  <r>
    <n v="1055"/>
    <x v="27"/>
    <n v="8"/>
    <s v="Empresa H"/>
    <s v="Monterrey"/>
    <x v="2"/>
    <x v="2"/>
    <x v="2"/>
    <d v="2018-03-10T00:00:00"/>
    <s v="Empresa de embarque B"/>
    <s v="Cheque"/>
    <s v="Salsa curry"/>
    <x v="5"/>
    <n v="560"/>
    <n v="85"/>
    <x v="49"/>
    <n v="4998"/>
  </r>
  <r>
    <n v="1056"/>
    <x v="27"/>
    <n v="8"/>
    <s v="Empresa H"/>
    <s v="Monterrey"/>
    <x v="2"/>
    <x v="2"/>
    <x v="2"/>
    <d v="2018-03-10T00:00:00"/>
    <s v="Empresa de embarque B"/>
    <s v="Cheque"/>
    <s v="Galletas de chocolate"/>
    <x v="2"/>
    <n v="128.79999999999998"/>
    <n v="97"/>
    <x v="50"/>
    <n v="1274.3472000000002"/>
  </r>
  <r>
    <n v="1057"/>
    <x v="28"/>
    <n v="25"/>
    <s v="Empresa Y"/>
    <s v="León"/>
    <x v="7"/>
    <x v="6"/>
    <x v="1"/>
    <d v="2018-03-27T00:00:00"/>
    <s v="Empresa de embarque A"/>
    <s v="Efectivo"/>
    <s v="Bolillos"/>
    <x v="2"/>
    <n v="140"/>
    <n v="46"/>
    <x v="51"/>
    <n v="650.44000000000005"/>
  </r>
  <r>
    <n v="1058"/>
    <x v="29"/>
    <n v="26"/>
    <s v="Empresa Z"/>
    <s v="Ciudad de México"/>
    <x v="9"/>
    <x v="5"/>
    <x v="3"/>
    <d v="2018-03-28T00:00:00"/>
    <s v="Empresa de embarque C"/>
    <s v="Tarjeta de crédito"/>
    <s v="Aceite de oliva"/>
    <x v="13"/>
    <n v="298.90000000000003"/>
    <n v="97"/>
    <x v="52"/>
    <n v="2754.3634999999999"/>
  </r>
  <r>
    <n v="1059"/>
    <x v="29"/>
    <n v="26"/>
    <s v="Empresa Z"/>
    <s v="Ciudad de México"/>
    <x v="9"/>
    <x v="5"/>
    <x v="3"/>
    <d v="2018-03-28T00:00:00"/>
    <s v="Empresa de embarque C"/>
    <s v="Tarjeta de crédito"/>
    <s v="Almejas"/>
    <x v="4"/>
    <n v="135.1"/>
    <n v="97"/>
    <x v="53"/>
    <n v="1336.6794000000002"/>
  </r>
  <r>
    <n v="1060"/>
    <x v="29"/>
    <n v="26"/>
    <s v="Empresa Z"/>
    <s v="Ciudad de México"/>
    <x v="9"/>
    <x v="5"/>
    <x v="3"/>
    <d v="2018-03-28T00:00:00"/>
    <s v="Empresa de embarque C"/>
    <s v="Tarjeta de crédito"/>
    <s v="Carne de cangrejo"/>
    <x v="8"/>
    <n v="257.59999999999997"/>
    <n v="65"/>
    <x v="54"/>
    <n v="1724.6320000000003"/>
  </r>
  <r>
    <n v="1061"/>
    <x v="30"/>
    <n v="29"/>
    <s v="Empresa CC"/>
    <s v="Puerto Vallarta"/>
    <x v="3"/>
    <x v="3"/>
    <x v="0"/>
    <d v="2018-03-31T00:00:00"/>
    <s v="Empresa de embarque B"/>
    <s v="Cheque"/>
    <s v="Cerveza"/>
    <x v="0"/>
    <n v="196"/>
    <n v="72"/>
    <x v="55"/>
    <n v="1411.2000000000003"/>
  </r>
  <r>
    <n v="1062"/>
    <x v="26"/>
    <n v="6"/>
    <s v="Empresa F"/>
    <s v="Tijuana"/>
    <x v="5"/>
    <x v="4"/>
    <x v="2"/>
    <d v="2018-03-08T00:00:00"/>
    <s v="Empresa de embarque C"/>
    <s v="Cheque"/>
    <s v="Chocolate"/>
    <x v="3"/>
    <n v="178.5"/>
    <n v="16"/>
    <x v="56"/>
    <n v="282.74400000000003"/>
  </r>
  <r>
    <n v="1064"/>
    <x v="31"/>
    <n v="4"/>
    <s v="Empresa D"/>
    <s v="Querétaro"/>
    <x v="1"/>
    <x v="1"/>
    <x v="1"/>
    <d v="2018-03-06T00:00:00"/>
    <s v="Empresa de embarque A"/>
    <s v="Tarjeta de crédito"/>
    <s v="Mermelada de zarzamora"/>
    <x v="6"/>
    <n v="1134"/>
    <n v="77"/>
    <x v="57"/>
    <n v="8993.7540000000008"/>
  </r>
  <r>
    <n v="1065"/>
    <x v="31"/>
    <n v="4"/>
    <s v="Empresa D"/>
    <s v="Querétaro"/>
    <x v="1"/>
    <x v="1"/>
    <x v="1"/>
    <d v="2018-03-06T00:00:00"/>
    <s v="Empresa de embarque A"/>
    <s v="Tarjeta de crédito"/>
    <s v="Arroz de grano largo"/>
    <x v="14"/>
    <n v="98"/>
    <n v="37"/>
    <x v="58"/>
    <n v="344.47"/>
  </r>
  <r>
    <n v="1067"/>
    <x v="27"/>
    <n v="8"/>
    <s v="Empresa H"/>
    <s v="Monterrey"/>
    <x v="2"/>
    <x v="2"/>
    <x v="2"/>
    <d v="2018-03-10T00:00:00"/>
    <s v="Empresa de embarque C"/>
    <s v="Tarjeta de crédito"/>
    <s v="Mozzarella"/>
    <x v="10"/>
    <n v="487.19999999999993"/>
    <n v="63"/>
    <x v="59"/>
    <n v="3038.6664000000001"/>
  </r>
  <r>
    <n v="1070"/>
    <x v="32"/>
    <n v="3"/>
    <s v="Empresa C"/>
    <s v="Acapulco"/>
    <x v="4"/>
    <x v="0"/>
    <x v="0"/>
    <d v="2018-03-05T00:00:00"/>
    <s v="Empresa de embarque B"/>
    <s v="Efectivo"/>
    <s v="Jarabe"/>
    <x v="7"/>
    <n v="140"/>
    <n v="48"/>
    <x v="60"/>
    <n v="672"/>
  </r>
  <r>
    <n v="1071"/>
    <x v="32"/>
    <n v="3"/>
    <s v="Empresa C"/>
    <s v="Acapulco"/>
    <x v="4"/>
    <x v="0"/>
    <x v="0"/>
    <d v="2018-03-05T00:00:00"/>
    <s v="Empresa de embarque B"/>
    <s v="Efectivo"/>
    <s v="Salsa curry"/>
    <x v="5"/>
    <n v="560"/>
    <n v="71"/>
    <x v="61"/>
    <n v="4135.04"/>
  </r>
  <r>
    <n v="1075"/>
    <x v="33"/>
    <n v="10"/>
    <s v="Empresa J"/>
    <s v="León"/>
    <x v="7"/>
    <x v="6"/>
    <x v="1"/>
    <d v="2018-03-12T00:00:00"/>
    <s v="Empresa de embarque B"/>
    <s v="Tarjeta de crédito"/>
    <s v="Almendras"/>
    <x v="1"/>
    <n v="140"/>
    <n v="55"/>
    <x v="62"/>
    <n v="770"/>
  </r>
  <r>
    <n v="1077"/>
    <x v="33"/>
    <n v="10"/>
    <s v="Empresa J"/>
    <s v="León"/>
    <x v="7"/>
    <x v="6"/>
    <x v="1"/>
    <m/>
    <s v="Empresa de embarque A"/>
    <m/>
    <s v="Ciruelas secas"/>
    <x v="1"/>
    <n v="49"/>
    <n v="21"/>
    <x v="63"/>
    <n v="102.9"/>
  </r>
  <r>
    <n v="1078"/>
    <x v="34"/>
    <n v="11"/>
    <s v="Empresa K"/>
    <s v="Ciudad de México"/>
    <x v="9"/>
    <x v="5"/>
    <x v="3"/>
    <m/>
    <s v="Empresa de embarque C"/>
    <m/>
    <s v="Salsa curry"/>
    <x v="5"/>
    <n v="560"/>
    <n v="67"/>
    <x v="64"/>
    <n v="3789.52"/>
  </r>
  <r>
    <n v="1079"/>
    <x v="23"/>
    <n v="1"/>
    <s v="Empresa A"/>
    <s v="Torreón"/>
    <x v="10"/>
    <x v="2"/>
    <x v="2"/>
    <m/>
    <s v="Empresa de embarque C"/>
    <m/>
    <s v="Carne de cangrejo"/>
    <x v="8"/>
    <n v="257.59999999999997"/>
    <n v="75"/>
    <x v="65"/>
    <n v="1932"/>
  </r>
  <r>
    <n v="1080"/>
    <x v="35"/>
    <n v="28"/>
    <s v="Empresa BB"/>
    <s v="Toluca"/>
    <x v="6"/>
    <x v="5"/>
    <x v="3"/>
    <d v="2018-03-30T00:00:00"/>
    <s v="Empresa de embarque C"/>
    <s v="Tarjeta de crédito"/>
    <s v="Café"/>
    <x v="0"/>
    <n v="644"/>
    <n v="17"/>
    <x v="66"/>
    <n v="1127.644"/>
  </r>
  <r>
    <n v="1081"/>
    <x v="36"/>
    <n v="4"/>
    <s v="Empresa D"/>
    <s v="Querétaro"/>
    <x v="1"/>
    <x v="1"/>
    <x v="1"/>
    <d v="2018-04-06T00:00:00"/>
    <s v="Empresa de embarque A"/>
    <s v="Tarjeta de crédito"/>
    <s v="Ciruelas secas"/>
    <x v="1"/>
    <n v="49"/>
    <n v="48"/>
    <x v="67"/>
    <n v="228.14400000000001"/>
  </r>
  <r>
    <n v="1082"/>
    <x v="37"/>
    <n v="12"/>
    <s v="Empresa L"/>
    <s v="Mazatlán"/>
    <x v="0"/>
    <x v="0"/>
    <x v="0"/>
    <d v="2018-04-14T00:00:00"/>
    <s v="Empresa de embarque B"/>
    <s v="Tarjeta de crédito"/>
    <s v="Té chai"/>
    <x v="0"/>
    <n v="252"/>
    <n v="74"/>
    <x v="68"/>
    <n v="1920.7440000000004"/>
  </r>
  <r>
    <n v="1083"/>
    <x v="37"/>
    <n v="12"/>
    <s v="Empresa L"/>
    <s v="Mazatlán"/>
    <x v="0"/>
    <x v="0"/>
    <x v="0"/>
    <d v="2018-04-14T00:00:00"/>
    <s v="Empresa de embarque B"/>
    <s v="Tarjeta de crédito"/>
    <s v="Café"/>
    <x v="0"/>
    <n v="644"/>
    <n v="96"/>
    <x v="69"/>
    <n v="5996.9280000000008"/>
  </r>
  <r>
    <n v="1084"/>
    <x v="38"/>
    <n v="8"/>
    <s v="Empresa H"/>
    <s v="Monterrey"/>
    <x v="2"/>
    <x v="2"/>
    <x v="2"/>
    <d v="2018-04-10T00:00:00"/>
    <s v="Empresa de embarque C"/>
    <s v="Tarjeta de crédito"/>
    <s v="Galletas de chocolate"/>
    <x v="2"/>
    <n v="128.79999999999998"/>
    <n v="12"/>
    <x v="70"/>
    <n v="159.1968"/>
  </r>
  <r>
    <n v="1085"/>
    <x v="36"/>
    <n v="4"/>
    <s v="Empresa D"/>
    <s v="Querétaro"/>
    <x v="1"/>
    <x v="1"/>
    <x v="1"/>
    <d v="2018-04-06T00:00:00"/>
    <s v="Empresa de embarque C"/>
    <s v="Cheque"/>
    <s v="Galletas de chocolate"/>
    <x v="2"/>
    <n v="128.79999999999998"/>
    <n v="62"/>
    <x v="71"/>
    <n v="822.51679999999999"/>
  </r>
  <r>
    <n v="1086"/>
    <x v="39"/>
    <n v="29"/>
    <s v="Empresa CC"/>
    <s v="Puerto Vallarta"/>
    <x v="3"/>
    <x v="3"/>
    <x v="0"/>
    <d v="2018-05-01T00:00:00"/>
    <s v="Empresa de embarque B"/>
    <s v="Cheque"/>
    <s v="Chocolate"/>
    <x v="3"/>
    <n v="178.5"/>
    <n v="35"/>
    <x v="72"/>
    <n v="643.49250000000006"/>
  </r>
  <r>
    <n v="1087"/>
    <x v="40"/>
    <n v="3"/>
    <s v="Empresa C"/>
    <s v="Acapulco"/>
    <x v="4"/>
    <x v="0"/>
    <x v="0"/>
    <d v="2018-04-05T00:00:00"/>
    <s v="Empresa de embarque B"/>
    <s v="Efectivo"/>
    <s v="Almejas"/>
    <x v="4"/>
    <n v="135.1"/>
    <n v="95"/>
    <x v="73"/>
    <n v="1283.4500000000003"/>
  </r>
  <r>
    <n v="1088"/>
    <x v="41"/>
    <n v="6"/>
    <s v="Empresa F"/>
    <s v="Tijuana"/>
    <x v="5"/>
    <x v="4"/>
    <x v="2"/>
    <d v="2018-04-08T00:00:00"/>
    <s v="Empresa de embarque B"/>
    <s v="Tarjeta de crédito"/>
    <s v="Salsa curry"/>
    <x v="5"/>
    <n v="560"/>
    <n v="17"/>
    <x v="74"/>
    <n v="961.5200000000001"/>
  </r>
  <r>
    <n v="1089"/>
    <x v="42"/>
    <n v="28"/>
    <s v="Empresa BB"/>
    <s v="Toluca"/>
    <x v="6"/>
    <x v="5"/>
    <x v="3"/>
    <d v="2018-04-30T00:00:00"/>
    <s v="Empresa de embarque C"/>
    <s v="Cheque"/>
    <s v="Café"/>
    <x v="0"/>
    <n v="644"/>
    <n v="96"/>
    <x v="69"/>
    <n v="6491.52"/>
  </r>
  <r>
    <n v="1090"/>
    <x v="38"/>
    <n v="8"/>
    <s v="Empresa H"/>
    <s v="Monterrey"/>
    <x v="2"/>
    <x v="2"/>
    <x v="2"/>
    <d v="2018-04-10T00:00:00"/>
    <s v="Empresa de embarque C"/>
    <s v="Cheque"/>
    <s v="Chocolate"/>
    <x v="3"/>
    <n v="178.5"/>
    <n v="83"/>
    <x v="75"/>
    <n v="1437.1034999999999"/>
  </r>
  <r>
    <n v="1091"/>
    <x v="43"/>
    <n v="10"/>
    <s v="Empresa J"/>
    <s v="León"/>
    <x v="7"/>
    <x v="6"/>
    <x v="1"/>
    <d v="2018-04-12T00:00:00"/>
    <s v="Empresa de embarque B"/>
    <s v="Tarjeta de crédito"/>
    <s v="Té verde"/>
    <x v="0"/>
    <n v="41.86"/>
    <n v="88"/>
    <x v="76"/>
    <n v="364.68432000000001"/>
  </r>
  <r>
    <n v="1092"/>
    <x v="44"/>
    <n v="7"/>
    <s v="Empresa G"/>
    <s v="Chihuahua"/>
    <x v="8"/>
    <x v="2"/>
    <x v="2"/>
    <m/>
    <m/>
    <m/>
    <s v="Café"/>
    <x v="0"/>
    <n v="644"/>
    <n v="59"/>
    <x v="77"/>
    <n v="3989.5800000000004"/>
  </r>
  <r>
    <n v="1093"/>
    <x v="43"/>
    <n v="10"/>
    <s v="Empresa J"/>
    <s v="León"/>
    <x v="7"/>
    <x v="6"/>
    <x v="1"/>
    <d v="2018-04-12T00:00:00"/>
    <s v="Empresa de embarque A"/>
    <m/>
    <s v="Jalea de fresa"/>
    <x v="6"/>
    <n v="350"/>
    <n v="27"/>
    <x v="78"/>
    <n v="963.89999999999986"/>
  </r>
  <r>
    <n v="1094"/>
    <x v="43"/>
    <n v="10"/>
    <s v="Empresa J"/>
    <s v="León"/>
    <x v="7"/>
    <x v="6"/>
    <x v="1"/>
    <d v="2018-04-12T00:00:00"/>
    <s v="Empresa de embarque A"/>
    <m/>
    <s v="Condimento cajún"/>
    <x v="7"/>
    <n v="308"/>
    <n v="37"/>
    <x v="79"/>
    <n v="1196.5800000000002"/>
  </r>
  <r>
    <n v="1095"/>
    <x v="43"/>
    <n v="10"/>
    <s v="Empresa J"/>
    <s v="León"/>
    <x v="7"/>
    <x v="6"/>
    <x v="1"/>
    <d v="2018-04-12T00:00:00"/>
    <s v="Empresa de embarque A"/>
    <m/>
    <s v="Galletas de chocolate"/>
    <x v="2"/>
    <n v="128.79999999999998"/>
    <n v="75"/>
    <x v="80"/>
    <n v="966"/>
  </r>
  <r>
    <n v="1096"/>
    <x v="45"/>
    <n v="11"/>
    <s v="Empresa K"/>
    <s v="Ciudad de México"/>
    <x v="9"/>
    <x v="5"/>
    <x v="3"/>
    <m/>
    <s v="Empresa de embarque C"/>
    <m/>
    <s v="Ciruelas secas"/>
    <x v="1"/>
    <n v="49"/>
    <n v="71"/>
    <x v="81"/>
    <n v="337.46300000000002"/>
  </r>
  <r>
    <n v="1097"/>
    <x v="45"/>
    <n v="11"/>
    <s v="Empresa K"/>
    <s v="Ciudad de México"/>
    <x v="9"/>
    <x v="5"/>
    <x v="3"/>
    <m/>
    <s v="Empresa de embarque C"/>
    <m/>
    <s v="Té verde"/>
    <x v="0"/>
    <n v="41.86"/>
    <n v="88"/>
    <x v="76"/>
    <n v="364.68432000000001"/>
  </r>
  <r>
    <n v="1098"/>
    <x v="46"/>
    <n v="1"/>
    <s v="Empresa A"/>
    <s v="Torreón"/>
    <x v="10"/>
    <x v="2"/>
    <x v="2"/>
    <m/>
    <m/>
    <m/>
    <s v="Té chai"/>
    <x v="0"/>
    <n v="252"/>
    <n v="55"/>
    <x v="82"/>
    <n v="1358.28"/>
  </r>
  <r>
    <n v="1099"/>
    <x v="47"/>
    <n v="29"/>
    <s v="Empresa CC"/>
    <s v="Puerto Vallarta"/>
    <x v="3"/>
    <x v="3"/>
    <x v="0"/>
    <d v="2018-05-31T00:00:00"/>
    <s v="Empresa de embarque B"/>
    <s v="Cheque"/>
    <s v="Chocolate"/>
    <x v="3"/>
    <n v="178.5"/>
    <n v="14"/>
    <x v="83"/>
    <n v="237.405"/>
  </r>
  <r>
    <n v="1100"/>
    <x v="48"/>
    <n v="3"/>
    <s v="Empresa C"/>
    <s v="Acapulco"/>
    <x v="4"/>
    <x v="0"/>
    <x v="0"/>
    <d v="2018-05-05T00:00:00"/>
    <s v="Empresa de embarque B"/>
    <s v="Efectivo"/>
    <s v="Almejas"/>
    <x v="4"/>
    <n v="135.1"/>
    <n v="43"/>
    <x v="84"/>
    <n v="592.54860000000008"/>
  </r>
  <r>
    <n v="1101"/>
    <x v="49"/>
    <n v="6"/>
    <s v="Empresa F"/>
    <s v="Tijuana"/>
    <x v="5"/>
    <x v="4"/>
    <x v="2"/>
    <d v="2018-05-08T00:00:00"/>
    <s v="Empresa de embarque B"/>
    <s v="Tarjeta de crédito"/>
    <s v="Salsa curry"/>
    <x v="5"/>
    <n v="560"/>
    <n v="63"/>
    <x v="85"/>
    <n v="3563.28"/>
  </r>
  <r>
    <n v="1102"/>
    <x v="50"/>
    <n v="28"/>
    <s v="Empresa BB"/>
    <s v="Toluca"/>
    <x v="6"/>
    <x v="5"/>
    <x v="3"/>
    <d v="2018-05-30T00:00:00"/>
    <s v="Empresa de embarque C"/>
    <s v="Cheque"/>
    <s v="Café"/>
    <x v="0"/>
    <n v="644"/>
    <n v="36"/>
    <x v="86"/>
    <n v="2318.4000000000005"/>
  </r>
  <r>
    <n v="1103"/>
    <x v="51"/>
    <n v="8"/>
    <s v="Empresa H"/>
    <s v="Monterrey"/>
    <x v="2"/>
    <x v="2"/>
    <x v="2"/>
    <d v="2018-05-10T00:00:00"/>
    <s v="Empresa de embarque C"/>
    <s v="Cheque"/>
    <s v="Chocolate"/>
    <x v="3"/>
    <n v="178.5"/>
    <n v="41"/>
    <x v="87"/>
    <n v="761.12400000000014"/>
  </r>
  <r>
    <n v="1104"/>
    <x v="52"/>
    <n v="10"/>
    <s v="Empresa J"/>
    <s v="León"/>
    <x v="7"/>
    <x v="6"/>
    <x v="1"/>
    <d v="2018-05-12T00:00:00"/>
    <s v="Empresa de embarque B"/>
    <s v="Tarjeta de crédito"/>
    <s v="Té verde"/>
    <x v="0"/>
    <n v="41.86"/>
    <n v="35"/>
    <x v="88"/>
    <n v="143.57980000000001"/>
  </r>
  <r>
    <n v="1105"/>
    <x v="53"/>
    <n v="7"/>
    <s v="Empresa G"/>
    <s v="Chihuahua"/>
    <x v="8"/>
    <x v="2"/>
    <x v="2"/>
    <m/>
    <m/>
    <m/>
    <s v="Café"/>
    <x v="0"/>
    <n v="644"/>
    <n v="31"/>
    <x v="89"/>
    <n v="1916.5439999999999"/>
  </r>
  <r>
    <n v="1106"/>
    <x v="52"/>
    <n v="10"/>
    <s v="Empresa J"/>
    <s v="León"/>
    <x v="7"/>
    <x v="6"/>
    <x v="1"/>
    <d v="2018-05-12T00:00:00"/>
    <s v="Empresa de embarque A"/>
    <m/>
    <s v="Jalea de fresa"/>
    <x v="6"/>
    <n v="350"/>
    <n v="52"/>
    <x v="90"/>
    <n v="1729"/>
  </r>
  <r>
    <n v="1107"/>
    <x v="52"/>
    <n v="10"/>
    <s v="Empresa J"/>
    <s v="León"/>
    <x v="7"/>
    <x v="6"/>
    <x v="1"/>
    <d v="2018-05-12T00:00:00"/>
    <s v="Empresa de embarque A"/>
    <m/>
    <s v="Condimento cajún"/>
    <x v="7"/>
    <n v="308"/>
    <n v="30"/>
    <x v="91"/>
    <n v="942.48000000000013"/>
  </r>
  <r>
    <n v="1108"/>
    <x v="52"/>
    <n v="10"/>
    <s v="Empresa J"/>
    <s v="León"/>
    <x v="7"/>
    <x v="6"/>
    <x v="1"/>
    <d v="2018-05-12T00:00:00"/>
    <s v="Empresa de embarque A"/>
    <m/>
    <s v="Galletas de chocolate"/>
    <x v="2"/>
    <n v="128.79999999999998"/>
    <n v="41"/>
    <x v="92"/>
    <n v="538.64160000000004"/>
  </r>
  <r>
    <n v="1109"/>
    <x v="54"/>
    <n v="11"/>
    <s v="Empresa K"/>
    <s v="Ciudad de México"/>
    <x v="9"/>
    <x v="5"/>
    <x v="3"/>
    <m/>
    <s v="Empresa de embarque C"/>
    <m/>
    <s v="Ciruelas secas"/>
    <x v="1"/>
    <n v="49"/>
    <n v="44"/>
    <x v="93"/>
    <n v="213.44400000000002"/>
  </r>
  <r>
    <n v="1110"/>
    <x v="54"/>
    <n v="11"/>
    <s v="Empresa K"/>
    <s v="Ciudad de México"/>
    <x v="9"/>
    <x v="5"/>
    <x v="3"/>
    <m/>
    <s v="Empresa de embarque C"/>
    <m/>
    <s v="Té verde"/>
    <x v="0"/>
    <n v="41.86"/>
    <n v="77"/>
    <x v="94"/>
    <n v="322.32200000000006"/>
  </r>
  <r>
    <n v="1111"/>
    <x v="55"/>
    <n v="1"/>
    <s v="Empresa A"/>
    <s v="Torreón"/>
    <x v="10"/>
    <x v="2"/>
    <x v="2"/>
    <m/>
    <m/>
    <m/>
    <s v="Té chai"/>
    <x v="0"/>
    <n v="252"/>
    <n v="29"/>
    <x v="95"/>
    <n v="738.10800000000006"/>
  </r>
  <r>
    <n v="1112"/>
    <x v="55"/>
    <n v="1"/>
    <s v="Empresa A"/>
    <s v="Torreón"/>
    <x v="10"/>
    <x v="2"/>
    <x v="2"/>
    <m/>
    <m/>
    <m/>
    <s v="Café"/>
    <x v="0"/>
    <n v="644"/>
    <n v="77"/>
    <x v="96"/>
    <n v="5157.152000000001"/>
  </r>
  <r>
    <n v="1113"/>
    <x v="55"/>
    <n v="1"/>
    <s v="Empresa A"/>
    <s v="Torreón"/>
    <x v="10"/>
    <x v="2"/>
    <x v="2"/>
    <m/>
    <m/>
    <m/>
    <s v="Té verde"/>
    <x v="0"/>
    <n v="41.86"/>
    <n v="73"/>
    <x v="97"/>
    <n v="305.57800000000003"/>
  </r>
  <r>
    <n v="1114"/>
    <x v="50"/>
    <n v="28"/>
    <s v="Empresa BB"/>
    <s v="Toluca"/>
    <x v="6"/>
    <x v="5"/>
    <x v="3"/>
    <d v="2018-05-30T00:00:00"/>
    <s v="Empresa de embarque C"/>
    <s v="Tarjeta de crédito"/>
    <s v="Almejas"/>
    <x v="4"/>
    <n v="135.1"/>
    <n v="74"/>
    <x v="98"/>
    <n v="949.75300000000004"/>
  </r>
  <r>
    <n v="1115"/>
    <x v="50"/>
    <n v="28"/>
    <s v="Empresa BB"/>
    <s v="Toluca"/>
    <x v="6"/>
    <x v="5"/>
    <x v="3"/>
    <d v="2018-05-30T00:00:00"/>
    <s v="Empresa de embarque C"/>
    <s v="Tarjeta de crédito"/>
    <s v="Carne de cangrejo"/>
    <x v="8"/>
    <n v="257.59999999999997"/>
    <n v="25"/>
    <x v="99"/>
    <n v="650.44000000000005"/>
  </r>
  <r>
    <n v="1116"/>
    <x v="56"/>
    <n v="9"/>
    <s v="Empresa I"/>
    <s v="Guadalajara"/>
    <x v="3"/>
    <x v="7"/>
    <x v="0"/>
    <d v="2018-05-11T00:00:00"/>
    <s v="Empresa de embarque A"/>
    <s v="Cheque"/>
    <s v="Ravioli"/>
    <x v="9"/>
    <n v="273"/>
    <n v="82"/>
    <x v="100"/>
    <n v="2149.056"/>
  </r>
  <r>
    <n v="1117"/>
    <x v="56"/>
    <n v="9"/>
    <s v="Empresa I"/>
    <s v="Guadalajara"/>
    <x v="3"/>
    <x v="7"/>
    <x v="0"/>
    <d v="2018-05-11T00:00:00"/>
    <s v="Empresa de embarque A"/>
    <s v="Cheque"/>
    <s v="Mozzarella"/>
    <x v="10"/>
    <n v="487.19999999999993"/>
    <n v="37"/>
    <x v="101"/>
    <n v="1856.7191999999998"/>
  </r>
  <r>
    <n v="1118"/>
    <x v="49"/>
    <n v="6"/>
    <s v="Empresa F"/>
    <s v="Tijuana"/>
    <x v="5"/>
    <x v="4"/>
    <x v="2"/>
    <d v="2018-05-08T00:00:00"/>
    <s v="Empresa de embarque B"/>
    <s v="Tarjeta de crédito"/>
    <s v="Cerveza"/>
    <x v="0"/>
    <n v="196"/>
    <n v="84"/>
    <x v="102"/>
    <n v="1580.5440000000001"/>
  </r>
  <r>
    <n v="1119"/>
    <x v="51"/>
    <n v="8"/>
    <s v="Empresa H"/>
    <s v="Monterrey"/>
    <x v="2"/>
    <x v="2"/>
    <x v="2"/>
    <d v="2018-05-10T00:00:00"/>
    <s v="Empresa de embarque B"/>
    <s v="Cheque"/>
    <s v="Salsa curry"/>
    <x v="5"/>
    <n v="560"/>
    <n v="73"/>
    <x v="103"/>
    <n v="3965.36"/>
  </r>
  <r>
    <n v="1120"/>
    <x v="51"/>
    <n v="8"/>
    <s v="Empresa H"/>
    <s v="Monterrey"/>
    <x v="2"/>
    <x v="2"/>
    <x v="2"/>
    <d v="2018-05-10T00:00:00"/>
    <s v="Empresa de embarque B"/>
    <s v="Cheque"/>
    <s v="Galletas de chocolate"/>
    <x v="2"/>
    <n v="128.79999999999998"/>
    <n v="51"/>
    <x v="104"/>
    <n v="624.03599999999994"/>
  </r>
  <r>
    <n v="1121"/>
    <x v="57"/>
    <n v="25"/>
    <s v="Empresa Y"/>
    <s v="León"/>
    <x v="7"/>
    <x v="6"/>
    <x v="1"/>
    <d v="2018-05-27T00:00:00"/>
    <s v="Empresa de embarque A"/>
    <s v="Efectivo"/>
    <s v="Bolillos"/>
    <x v="2"/>
    <n v="140"/>
    <n v="66"/>
    <x v="91"/>
    <n v="960.96"/>
  </r>
  <r>
    <n v="1122"/>
    <x v="58"/>
    <n v="26"/>
    <s v="Empresa Z"/>
    <s v="Ciudad de México"/>
    <x v="9"/>
    <x v="5"/>
    <x v="3"/>
    <d v="2018-05-28T00:00:00"/>
    <s v="Empresa de embarque C"/>
    <s v="Tarjeta de crédito"/>
    <s v="Aceite de oliva"/>
    <x v="13"/>
    <n v="298.90000000000003"/>
    <n v="36"/>
    <x v="105"/>
    <n v="1043.7588000000001"/>
  </r>
  <r>
    <n v="1123"/>
    <x v="58"/>
    <n v="26"/>
    <s v="Empresa Z"/>
    <s v="Ciudad de México"/>
    <x v="9"/>
    <x v="5"/>
    <x v="3"/>
    <d v="2018-05-28T00:00:00"/>
    <s v="Empresa de embarque C"/>
    <s v="Tarjeta de crédito"/>
    <s v="Almejas"/>
    <x v="4"/>
    <n v="135.1"/>
    <n v="87"/>
    <x v="106"/>
    <n v="1222.3848"/>
  </r>
  <r>
    <n v="1124"/>
    <x v="58"/>
    <n v="26"/>
    <s v="Empresa Z"/>
    <s v="Ciudad de México"/>
    <x v="9"/>
    <x v="5"/>
    <x v="3"/>
    <d v="2018-05-28T00:00:00"/>
    <s v="Empresa de embarque C"/>
    <s v="Tarjeta de crédito"/>
    <s v="Carne de cangrejo"/>
    <x v="8"/>
    <n v="257.59999999999997"/>
    <n v="64"/>
    <x v="107"/>
    <n v="1615.6671999999999"/>
  </r>
  <r>
    <n v="1125"/>
    <x v="47"/>
    <n v="29"/>
    <s v="Empresa CC"/>
    <s v="Puerto Vallarta"/>
    <x v="3"/>
    <x v="3"/>
    <x v="0"/>
    <d v="2018-05-31T00:00:00"/>
    <s v="Empresa de embarque B"/>
    <s v="Cheque"/>
    <s v="Cerveza"/>
    <x v="0"/>
    <n v="196"/>
    <n v="21"/>
    <x v="108"/>
    <n v="432.18000000000006"/>
  </r>
  <r>
    <n v="1126"/>
    <x v="49"/>
    <n v="6"/>
    <s v="Empresa F"/>
    <s v="Tijuana"/>
    <x v="5"/>
    <x v="4"/>
    <x v="2"/>
    <d v="2018-05-08T00:00:00"/>
    <s v="Empresa de embarque C"/>
    <s v="Cheque"/>
    <s v="Chocolate"/>
    <x v="3"/>
    <n v="178.5"/>
    <n v="19"/>
    <x v="109"/>
    <n v="342.54149999999998"/>
  </r>
  <r>
    <n v="1128"/>
    <x v="59"/>
    <n v="4"/>
    <s v="Empresa D"/>
    <s v="Querétaro"/>
    <x v="1"/>
    <x v="1"/>
    <x v="1"/>
    <d v="2018-05-06T00:00:00"/>
    <s v="Empresa de embarque A"/>
    <s v="Tarjeta de crédito"/>
    <s v="Mermelada de zarzamora"/>
    <x v="6"/>
    <n v="1134"/>
    <n v="23"/>
    <x v="110"/>
    <n v="2738.61"/>
  </r>
  <r>
    <n v="1129"/>
    <x v="59"/>
    <n v="4"/>
    <s v="Empresa D"/>
    <s v="Querétaro"/>
    <x v="1"/>
    <x v="1"/>
    <x v="1"/>
    <d v="2018-05-06T00:00:00"/>
    <s v="Empresa de embarque A"/>
    <s v="Tarjeta de crédito"/>
    <s v="Arroz de grano largo"/>
    <x v="14"/>
    <n v="98"/>
    <n v="72"/>
    <x v="111"/>
    <n v="726.76800000000003"/>
  </r>
  <r>
    <n v="1131"/>
    <x v="51"/>
    <n v="8"/>
    <s v="Empresa H"/>
    <s v="Monterrey"/>
    <x v="2"/>
    <x v="2"/>
    <x v="2"/>
    <d v="2018-05-10T00:00:00"/>
    <s v="Empresa de embarque C"/>
    <s v="Tarjeta de crédito"/>
    <s v="Mozzarella"/>
    <x v="10"/>
    <n v="487.19999999999993"/>
    <n v="22"/>
    <x v="112"/>
    <n v="1050.4031999999997"/>
  </r>
  <r>
    <n v="1134"/>
    <x v="48"/>
    <n v="3"/>
    <s v="Empresa C"/>
    <s v="Acapulco"/>
    <x v="4"/>
    <x v="0"/>
    <x v="0"/>
    <d v="2018-05-05T00:00:00"/>
    <s v="Empresa de embarque B"/>
    <s v="Efectivo"/>
    <s v="Jarabe"/>
    <x v="7"/>
    <n v="140"/>
    <n v="82"/>
    <x v="113"/>
    <n v="1193.92"/>
  </r>
  <r>
    <n v="1135"/>
    <x v="48"/>
    <n v="3"/>
    <s v="Empresa C"/>
    <s v="Acapulco"/>
    <x v="4"/>
    <x v="0"/>
    <x v="0"/>
    <d v="2018-05-05T00:00:00"/>
    <s v="Empresa de embarque B"/>
    <s v="Efectivo"/>
    <s v="Salsa curry"/>
    <x v="5"/>
    <n v="560"/>
    <n v="98"/>
    <x v="114"/>
    <n v="5762.4000000000005"/>
  </r>
  <r>
    <n v="1138"/>
    <x v="60"/>
    <n v="7"/>
    <s v="Empresa G"/>
    <s v="Chihuahua"/>
    <x v="8"/>
    <x v="2"/>
    <x v="2"/>
    <m/>
    <m/>
    <m/>
    <s v="Café"/>
    <x v="0"/>
    <n v="644"/>
    <n v="71"/>
    <x v="115"/>
    <n v="4343.78"/>
  </r>
  <r>
    <n v="1139"/>
    <x v="61"/>
    <n v="10"/>
    <s v="Empresa J"/>
    <s v="León"/>
    <x v="7"/>
    <x v="6"/>
    <x v="1"/>
    <d v="2018-06-12T00:00:00"/>
    <s v="Empresa de embarque A"/>
    <m/>
    <s v="Jalea de fresa"/>
    <x v="6"/>
    <n v="350"/>
    <n v="40"/>
    <x v="116"/>
    <n v="1470"/>
  </r>
  <r>
    <n v="1140"/>
    <x v="61"/>
    <n v="10"/>
    <s v="Empresa J"/>
    <s v="León"/>
    <x v="7"/>
    <x v="6"/>
    <x v="1"/>
    <d v="2018-06-12T00:00:00"/>
    <s v="Empresa de embarque A"/>
    <m/>
    <s v="Condimento cajún"/>
    <x v="7"/>
    <n v="308"/>
    <n v="80"/>
    <x v="117"/>
    <n v="2414.7199999999998"/>
  </r>
  <r>
    <n v="1141"/>
    <x v="61"/>
    <n v="10"/>
    <s v="Empresa J"/>
    <s v="León"/>
    <x v="7"/>
    <x v="6"/>
    <x v="1"/>
    <d v="2018-06-12T00:00:00"/>
    <s v="Empresa de embarque A"/>
    <m/>
    <s v="Galletas de chocolate"/>
    <x v="2"/>
    <n v="128.79999999999998"/>
    <n v="38"/>
    <x v="7"/>
    <n v="464.96799999999996"/>
  </r>
  <r>
    <n v="1142"/>
    <x v="62"/>
    <n v="11"/>
    <s v="Empresa K"/>
    <s v="Ciudad de México"/>
    <x v="9"/>
    <x v="5"/>
    <x v="3"/>
    <m/>
    <s v="Empresa de embarque C"/>
    <m/>
    <s v="Ciruelas secas"/>
    <x v="1"/>
    <n v="49"/>
    <n v="28"/>
    <x v="118"/>
    <n v="144.06"/>
  </r>
  <r>
    <n v="1143"/>
    <x v="62"/>
    <n v="11"/>
    <s v="Empresa K"/>
    <s v="Ciudad de México"/>
    <x v="9"/>
    <x v="5"/>
    <x v="3"/>
    <m/>
    <s v="Empresa de embarque C"/>
    <m/>
    <s v="Té verde"/>
    <x v="0"/>
    <n v="41.86"/>
    <n v="60"/>
    <x v="119"/>
    <n v="246.13680000000005"/>
  </r>
  <r>
    <n v="1144"/>
    <x v="63"/>
    <n v="1"/>
    <s v="Empresa A"/>
    <s v="Torreón"/>
    <x v="10"/>
    <x v="2"/>
    <x v="2"/>
    <m/>
    <m/>
    <m/>
    <s v="Té chai"/>
    <x v="0"/>
    <n v="252"/>
    <n v="33"/>
    <x v="120"/>
    <n v="814.96800000000007"/>
  </r>
  <r>
    <n v="1145"/>
    <x v="63"/>
    <n v="1"/>
    <s v="Empresa A"/>
    <s v="Torreón"/>
    <x v="10"/>
    <x v="2"/>
    <x v="2"/>
    <m/>
    <m/>
    <m/>
    <s v="Café"/>
    <x v="0"/>
    <n v="644"/>
    <n v="22"/>
    <x v="121"/>
    <n v="1416.8"/>
  </r>
  <r>
    <n v="1146"/>
    <x v="63"/>
    <n v="1"/>
    <s v="Empresa A"/>
    <s v="Torreón"/>
    <x v="10"/>
    <x v="2"/>
    <x v="2"/>
    <m/>
    <m/>
    <m/>
    <s v="Té verde"/>
    <x v="0"/>
    <n v="41.86"/>
    <n v="51"/>
    <x v="122"/>
    <n v="209.21628000000004"/>
  </r>
  <r>
    <n v="1147"/>
    <x v="64"/>
    <n v="28"/>
    <s v="Empresa BB"/>
    <s v="Toluca"/>
    <x v="6"/>
    <x v="5"/>
    <x v="3"/>
    <d v="2018-06-30T00:00:00"/>
    <s v="Empresa de embarque C"/>
    <s v="Tarjeta de crédito"/>
    <s v="Almejas"/>
    <x v="4"/>
    <n v="135.1"/>
    <n v="60"/>
    <x v="123"/>
    <n v="802.49400000000003"/>
  </r>
  <r>
    <n v="1148"/>
    <x v="64"/>
    <n v="28"/>
    <s v="Empresa BB"/>
    <s v="Toluca"/>
    <x v="6"/>
    <x v="5"/>
    <x v="3"/>
    <d v="2018-06-30T00:00:00"/>
    <s v="Empresa de embarque C"/>
    <s v="Tarjeta de crédito"/>
    <s v="Carne de cangrejo"/>
    <x v="8"/>
    <n v="257.59999999999997"/>
    <n v="98"/>
    <x v="124"/>
    <n v="2574.9695999999999"/>
  </r>
  <r>
    <n v="1149"/>
    <x v="65"/>
    <n v="9"/>
    <s v="Empresa I"/>
    <s v="Guadalajara"/>
    <x v="3"/>
    <x v="7"/>
    <x v="0"/>
    <d v="2018-06-11T00:00:00"/>
    <s v="Empresa de embarque A"/>
    <s v="Cheque"/>
    <s v="Ravioli"/>
    <x v="9"/>
    <n v="273"/>
    <n v="27"/>
    <x v="125"/>
    <n v="714.98700000000008"/>
  </r>
  <r>
    <n v="1150"/>
    <x v="65"/>
    <n v="9"/>
    <s v="Empresa I"/>
    <s v="Guadalajara"/>
    <x v="3"/>
    <x v="7"/>
    <x v="0"/>
    <d v="2018-06-11T00:00:00"/>
    <s v="Empresa de embarque A"/>
    <s v="Cheque"/>
    <s v="Mozzarella"/>
    <x v="10"/>
    <n v="487.19999999999993"/>
    <n v="88"/>
    <x v="126"/>
    <n v="4244.4863999999989"/>
  </r>
  <r>
    <n v="1151"/>
    <x v="66"/>
    <n v="6"/>
    <s v="Empresa F"/>
    <s v="Tijuana"/>
    <x v="5"/>
    <x v="4"/>
    <x v="2"/>
    <d v="2018-06-08T00:00:00"/>
    <s v="Empresa de embarque B"/>
    <s v="Tarjeta de crédito"/>
    <s v="Cerveza"/>
    <x v="0"/>
    <n v="196"/>
    <n v="65"/>
    <x v="127"/>
    <n v="1337.7"/>
  </r>
  <r>
    <n v="1152"/>
    <x v="67"/>
    <n v="8"/>
    <s v="Empresa H"/>
    <s v="Monterrey"/>
    <x v="2"/>
    <x v="2"/>
    <x v="2"/>
    <d v="2018-06-10T00:00:00"/>
    <s v="Empresa de embarque B"/>
    <s v="Cheque"/>
    <s v="Salsa curry"/>
    <x v="5"/>
    <n v="560"/>
    <n v="38"/>
    <x v="128"/>
    <n v="2085.44"/>
  </r>
  <r>
    <n v="1153"/>
    <x v="67"/>
    <n v="8"/>
    <s v="Empresa H"/>
    <s v="Monterrey"/>
    <x v="2"/>
    <x v="2"/>
    <x v="2"/>
    <d v="2018-06-10T00:00:00"/>
    <s v="Empresa de embarque B"/>
    <s v="Cheque"/>
    <s v="Galletas de chocolate"/>
    <x v="2"/>
    <n v="128.79999999999998"/>
    <n v="80"/>
    <x v="129"/>
    <n v="989.18400000000008"/>
  </r>
  <r>
    <n v="1154"/>
    <x v="68"/>
    <n v="25"/>
    <s v="Empresa Y"/>
    <s v="León"/>
    <x v="7"/>
    <x v="6"/>
    <x v="1"/>
    <d v="2018-06-27T00:00:00"/>
    <s v="Empresa de embarque A"/>
    <s v="Efectivo"/>
    <s v="Bolillos"/>
    <x v="2"/>
    <n v="140"/>
    <n v="49"/>
    <x v="130"/>
    <n v="658.56"/>
  </r>
  <r>
    <n v="1155"/>
    <x v="69"/>
    <n v="26"/>
    <s v="Empresa Z"/>
    <s v="Ciudad de México"/>
    <x v="9"/>
    <x v="5"/>
    <x v="3"/>
    <d v="2018-06-28T00:00:00"/>
    <s v="Empresa de embarque C"/>
    <s v="Tarjeta de crédito"/>
    <s v="Aceite de oliva"/>
    <x v="13"/>
    <n v="298.90000000000003"/>
    <n v="90"/>
    <x v="131"/>
    <n v="2609.3970000000004"/>
  </r>
  <r>
    <n v="1156"/>
    <x v="69"/>
    <n v="26"/>
    <s v="Empresa Z"/>
    <s v="Ciudad de México"/>
    <x v="9"/>
    <x v="5"/>
    <x v="3"/>
    <d v="2018-06-28T00:00:00"/>
    <s v="Empresa de embarque C"/>
    <s v="Tarjeta de crédito"/>
    <s v="Almejas"/>
    <x v="4"/>
    <n v="135.1"/>
    <n v="60"/>
    <x v="123"/>
    <n v="834.91800000000012"/>
  </r>
  <r>
    <n v="1157"/>
    <x v="69"/>
    <n v="26"/>
    <s v="Empresa Z"/>
    <s v="Ciudad de México"/>
    <x v="9"/>
    <x v="5"/>
    <x v="3"/>
    <d v="2018-06-28T00:00:00"/>
    <s v="Empresa de embarque C"/>
    <s v="Tarjeta de crédito"/>
    <s v="Carne de cangrejo"/>
    <x v="8"/>
    <n v="257.59999999999997"/>
    <n v="39"/>
    <x v="132"/>
    <n v="1004.6399999999999"/>
  </r>
  <r>
    <n v="1158"/>
    <x v="70"/>
    <n v="29"/>
    <s v="Empresa CC"/>
    <s v="Puerto Vallarta"/>
    <x v="3"/>
    <x v="3"/>
    <x v="0"/>
    <d v="2018-07-01T00:00:00"/>
    <s v="Empresa de embarque B"/>
    <s v="Cheque"/>
    <s v="Cerveza"/>
    <x v="0"/>
    <n v="196"/>
    <n v="79"/>
    <x v="133"/>
    <n v="1594.8520000000001"/>
  </r>
  <r>
    <n v="1159"/>
    <x v="66"/>
    <n v="6"/>
    <s v="Empresa F"/>
    <s v="Tijuana"/>
    <x v="5"/>
    <x v="4"/>
    <x v="2"/>
    <d v="2018-06-08T00:00:00"/>
    <s v="Empresa de embarque C"/>
    <s v="Cheque"/>
    <s v="Chocolate"/>
    <x v="3"/>
    <n v="178.5"/>
    <n v="44"/>
    <x v="134"/>
    <n v="801.10800000000006"/>
  </r>
  <r>
    <n v="1161"/>
    <x v="71"/>
    <n v="4"/>
    <s v="Empresa D"/>
    <s v="Querétaro"/>
    <x v="1"/>
    <x v="1"/>
    <x v="1"/>
    <d v="2018-06-06T00:00:00"/>
    <s v="Empresa de embarque A"/>
    <s v="Tarjeta de crédito"/>
    <s v="Mermelada de zarzamora"/>
    <x v="6"/>
    <n v="1134"/>
    <n v="98"/>
    <x v="135"/>
    <n v="10779.804"/>
  </r>
  <r>
    <n v="1162"/>
    <x v="71"/>
    <n v="4"/>
    <s v="Empresa D"/>
    <s v="Querétaro"/>
    <x v="1"/>
    <x v="1"/>
    <x v="1"/>
    <d v="2018-06-06T00:00:00"/>
    <s v="Empresa de embarque A"/>
    <s v="Tarjeta de crédito"/>
    <s v="Arroz de grano largo"/>
    <x v="14"/>
    <n v="98"/>
    <n v="61"/>
    <x v="136"/>
    <n v="591.822"/>
  </r>
  <r>
    <n v="1164"/>
    <x v="67"/>
    <n v="8"/>
    <s v="Empresa H"/>
    <s v="Monterrey"/>
    <x v="2"/>
    <x v="2"/>
    <x v="2"/>
    <d v="2018-06-10T00:00:00"/>
    <s v="Empresa de embarque C"/>
    <s v="Tarjeta de crédito"/>
    <s v="Mozzarella"/>
    <x v="10"/>
    <n v="487.19999999999993"/>
    <n v="30"/>
    <x v="137"/>
    <n v="1534.68"/>
  </r>
  <r>
    <n v="1167"/>
    <x v="72"/>
    <n v="3"/>
    <s v="Empresa C"/>
    <s v="Acapulco"/>
    <x v="4"/>
    <x v="0"/>
    <x v="0"/>
    <d v="2018-06-05T00:00:00"/>
    <s v="Empresa de embarque B"/>
    <s v="Efectivo"/>
    <s v="Jarabe"/>
    <x v="7"/>
    <n v="140"/>
    <n v="24"/>
    <x v="138"/>
    <n v="352.80000000000007"/>
  </r>
  <r>
    <n v="1168"/>
    <x v="72"/>
    <n v="3"/>
    <s v="Empresa C"/>
    <s v="Acapulco"/>
    <x v="4"/>
    <x v="0"/>
    <x v="0"/>
    <d v="2018-06-05T00:00:00"/>
    <s v="Empresa de embarque B"/>
    <s v="Efectivo"/>
    <s v="Salsa curry"/>
    <x v="5"/>
    <n v="560"/>
    <n v="28"/>
    <x v="139"/>
    <n v="1536.6399999999999"/>
  </r>
  <r>
    <n v="1172"/>
    <x v="61"/>
    <n v="10"/>
    <s v="Empresa J"/>
    <s v="León"/>
    <x v="7"/>
    <x v="6"/>
    <x v="1"/>
    <d v="2018-06-12T00:00:00"/>
    <s v="Empresa de embarque B"/>
    <s v="Tarjeta de crédito"/>
    <s v="Almendras"/>
    <x v="1"/>
    <n v="140"/>
    <n v="74"/>
    <x v="140"/>
    <n v="1004.9200000000001"/>
  </r>
  <r>
    <n v="1174"/>
    <x v="61"/>
    <n v="10"/>
    <s v="Empresa J"/>
    <s v="León"/>
    <x v="7"/>
    <x v="6"/>
    <x v="1"/>
    <m/>
    <s v="Empresa de embarque A"/>
    <m/>
    <s v="Ciruelas secas"/>
    <x v="1"/>
    <n v="49"/>
    <n v="90"/>
    <x v="141"/>
    <n v="423.35999999999996"/>
  </r>
  <r>
    <n v="1175"/>
    <x v="62"/>
    <n v="11"/>
    <s v="Empresa K"/>
    <s v="Ciudad de México"/>
    <x v="9"/>
    <x v="5"/>
    <x v="3"/>
    <m/>
    <s v="Empresa de embarque C"/>
    <m/>
    <s v="Salsa curry"/>
    <x v="5"/>
    <n v="560"/>
    <n v="27"/>
    <x v="142"/>
    <n v="1557.3600000000001"/>
  </r>
  <r>
    <n v="1176"/>
    <x v="63"/>
    <n v="1"/>
    <s v="Empresa A"/>
    <s v="Torreón"/>
    <x v="10"/>
    <x v="2"/>
    <x v="2"/>
    <m/>
    <s v="Empresa de embarque C"/>
    <m/>
    <s v="Carne de cangrejo"/>
    <x v="8"/>
    <n v="257.59999999999997"/>
    <n v="71"/>
    <x v="143"/>
    <n v="1920.4079999999999"/>
  </r>
  <r>
    <n v="1177"/>
    <x v="64"/>
    <n v="28"/>
    <s v="Empresa BB"/>
    <s v="Toluca"/>
    <x v="6"/>
    <x v="5"/>
    <x v="3"/>
    <d v="2018-06-30T00:00:00"/>
    <s v="Empresa de embarque C"/>
    <s v="Tarjeta de crédito"/>
    <s v="Café"/>
    <x v="0"/>
    <n v="644"/>
    <n v="74"/>
    <x v="144"/>
    <n v="4765.6000000000004"/>
  </r>
  <r>
    <n v="1178"/>
    <x v="65"/>
    <n v="9"/>
    <s v="Empresa I"/>
    <s v="Guadalajara"/>
    <x v="3"/>
    <x v="7"/>
    <x v="0"/>
    <d v="2018-06-11T00:00:00"/>
    <s v="Empresa de embarque A"/>
    <s v="Cheque"/>
    <s v="Almejas"/>
    <x v="4"/>
    <n v="135.1"/>
    <n v="76"/>
    <x v="145"/>
    <n v="1016.4924"/>
  </r>
  <r>
    <n v="1179"/>
    <x v="66"/>
    <n v="6"/>
    <s v="Empresa F"/>
    <s v="Tijuana"/>
    <x v="5"/>
    <x v="4"/>
    <x v="2"/>
    <d v="2018-06-08T00:00:00"/>
    <s v="Empresa de embarque B"/>
    <s v="Tarjeta de crédito"/>
    <s v="Chocolate"/>
    <x v="3"/>
    <n v="178.5"/>
    <n v="96"/>
    <x v="146"/>
    <n v="1730.7360000000001"/>
  </r>
  <r>
    <n v="1180"/>
    <x v="67"/>
    <n v="8"/>
    <s v="Empresa H"/>
    <s v="Monterrey"/>
    <x v="2"/>
    <x v="2"/>
    <x v="2"/>
    <d v="2018-06-10T00:00:00"/>
    <s v="Empresa de embarque B"/>
    <s v="Cheque"/>
    <s v="Chocolate"/>
    <x v="3"/>
    <n v="178.5"/>
    <n v="92"/>
    <x v="147"/>
    <n v="1625.7780000000002"/>
  </r>
  <r>
    <n v="1181"/>
    <x v="68"/>
    <n v="25"/>
    <s v="Empresa Y"/>
    <s v="León"/>
    <x v="7"/>
    <x v="6"/>
    <x v="1"/>
    <d v="2018-06-27T00:00:00"/>
    <s v="Empresa de embarque A"/>
    <s v="Efectivo"/>
    <s v="Condimento cajún"/>
    <x v="7"/>
    <n v="308"/>
    <n v="93"/>
    <x v="148"/>
    <n v="2807.1120000000001"/>
  </r>
  <r>
    <n v="1182"/>
    <x v="69"/>
    <n v="26"/>
    <s v="Empresa Z"/>
    <s v="Ciudad de México"/>
    <x v="9"/>
    <x v="5"/>
    <x v="3"/>
    <d v="2018-06-28T00:00:00"/>
    <s v="Empresa de embarque C"/>
    <s v="Tarjeta de crédito"/>
    <s v="Jalea de fresa"/>
    <x v="6"/>
    <n v="350"/>
    <n v="18"/>
    <x v="149"/>
    <n v="598.5"/>
  </r>
  <r>
    <n v="1183"/>
    <x v="70"/>
    <n v="29"/>
    <s v="Empresa CC"/>
    <s v="Puerto Vallarta"/>
    <x v="3"/>
    <x v="3"/>
    <x v="0"/>
    <d v="2018-07-01T00:00:00"/>
    <s v="Empresa de embarque B"/>
    <s v="Cheque"/>
    <s v="Cóctel de frutas"/>
    <x v="12"/>
    <n v="546"/>
    <n v="98"/>
    <x v="150"/>
    <n v="5564.8320000000003"/>
  </r>
  <r>
    <n v="1184"/>
    <x v="66"/>
    <n v="6"/>
    <s v="Empresa F"/>
    <s v="Tijuana"/>
    <x v="5"/>
    <x v="4"/>
    <x v="2"/>
    <d v="2018-06-08T00:00:00"/>
    <s v="Empresa de embarque C"/>
    <s v="Cheque"/>
    <s v="Peras secas"/>
    <x v="1"/>
    <n v="420"/>
    <n v="46"/>
    <x v="151"/>
    <n v="1893.3600000000001"/>
  </r>
  <r>
    <n v="1185"/>
    <x v="66"/>
    <n v="6"/>
    <s v="Empresa F"/>
    <s v="Tijuana"/>
    <x v="5"/>
    <x v="4"/>
    <x v="2"/>
    <d v="2018-06-08T00:00:00"/>
    <s v="Empresa de embarque C"/>
    <s v="Cheque"/>
    <s v="Manzanas secas"/>
    <x v="1"/>
    <n v="742"/>
    <n v="14"/>
    <x v="48"/>
    <n v="1038.8"/>
  </r>
  <r>
    <n v="1186"/>
    <x v="71"/>
    <n v="4"/>
    <s v="Empresa D"/>
    <s v="Querétaro"/>
    <x v="1"/>
    <x v="1"/>
    <x v="1"/>
    <m/>
    <m/>
    <m/>
    <s v="Pasta penne"/>
    <x v="9"/>
    <n v="532"/>
    <n v="85"/>
    <x v="152"/>
    <n v="4476.78"/>
  </r>
  <r>
    <n v="1187"/>
    <x v="72"/>
    <n v="3"/>
    <s v="Empresa C"/>
    <s v="Acapulco"/>
    <x v="4"/>
    <x v="0"/>
    <x v="0"/>
    <m/>
    <m/>
    <m/>
    <s v="Té verde"/>
    <x v="0"/>
    <n v="41.86"/>
    <n v="88"/>
    <x v="76"/>
    <n v="357.31695999999999"/>
  </r>
  <r>
    <n v="1188"/>
    <x v="73"/>
    <n v="1"/>
    <s v="Empresa A"/>
    <s v="Torreón"/>
    <x v="10"/>
    <x v="2"/>
    <x v="2"/>
    <m/>
    <m/>
    <m/>
    <s v="Té verde"/>
    <x v="0"/>
    <n v="41.86"/>
    <n v="81"/>
    <x v="153"/>
    <n v="335.67534000000006"/>
  </r>
  <r>
    <n v="1189"/>
    <x v="74"/>
    <n v="28"/>
    <s v="Empresa BB"/>
    <s v="Toluca"/>
    <x v="6"/>
    <x v="5"/>
    <x v="3"/>
    <d v="2018-07-30T00:00:00"/>
    <s v="Empresa de embarque C"/>
    <s v="Tarjeta de crédito"/>
    <s v="Almejas"/>
    <x v="4"/>
    <n v="135.1"/>
    <n v="33"/>
    <x v="154"/>
    <n v="423.5385"/>
  </r>
  <r>
    <n v="1190"/>
    <x v="74"/>
    <n v="28"/>
    <s v="Empresa BB"/>
    <s v="Toluca"/>
    <x v="6"/>
    <x v="5"/>
    <x v="3"/>
    <d v="2018-07-30T00:00:00"/>
    <s v="Empresa de embarque C"/>
    <s v="Tarjeta de crédito"/>
    <s v="Carne de cangrejo"/>
    <x v="8"/>
    <n v="257.59999999999997"/>
    <n v="47"/>
    <x v="155"/>
    <n v="1271.2560000000001"/>
  </r>
  <r>
    <n v="1191"/>
    <x v="75"/>
    <n v="9"/>
    <s v="Empresa I"/>
    <s v="Guadalajara"/>
    <x v="3"/>
    <x v="7"/>
    <x v="0"/>
    <d v="2018-07-11T00:00:00"/>
    <s v="Empresa de embarque A"/>
    <s v="Cheque"/>
    <s v="Ravioli"/>
    <x v="9"/>
    <n v="273"/>
    <n v="61"/>
    <x v="156"/>
    <n v="1731.9120000000003"/>
  </r>
  <r>
    <n v="1192"/>
    <x v="75"/>
    <n v="9"/>
    <s v="Empresa I"/>
    <s v="Guadalajara"/>
    <x v="3"/>
    <x v="7"/>
    <x v="0"/>
    <d v="2018-07-11T00:00:00"/>
    <s v="Empresa de embarque A"/>
    <s v="Cheque"/>
    <s v="Mozzarella"/>
    <x v="10"/>
    <n v="487.19999999999993"/>
    <n v="27"/>
    <x v="157"/>
    <n v="1341.7487999999998"/>
  </r>
  <r>
    <n v="1193"/>
    <x v="76"/>
    <n v="6"/>
    <s v="Empresa F"/>
    <s v="Tijuana"/>
    <x v="5"/>
    <x v="4"/>
    <x v="2"/>
    <d v="2018-07-08T00:00:00"/>
    <s v="Empresa de embarque B"/>
    <s v="Tarjeta de crédito"/>
    <s v="Cerveza"/>
    <x v="0"/>
    <n v="196"/>
    <n v="84"/>
    <x v="102"/>
    <n v="1662.864"/>
  </r>
  <r>
    <n v="1194"/>
    <x v="77"/>
    <n v="8"/>
    <s v="Empresa H"/>
    <s v="Monterrey"/>
    <x v="2"/>
    <x v="2"/>
    <x v="2"/>
    <d v="2018-07-10T00:00:00"/>
    <s v="Empresa de embarque B"/>
    <s v="Cheque"/>
    <s v="Salsa curry"/>
    <x v="5"/>
    <n v="560"/>
    <n v="91"/>
    <x v="158"/>
    <n v="5045.04"/>
  </r>
  <r>
    <n v="1195"/>
    <x v="77"/>
    <n v="8"/>
    <s v="Empresa H"/>
    <s v="Monterrey"/>
    <x v="2"/>
    <x v="2"/>
    <x v="2"/>
    <d v="2018-07-10T00:00:00"/>
    <s v="Empresa de embarque B"/>
    <s v="Cheque"/>
    <s v="Galletas de chocolate"/>
    <x v="2"/>
    <n v="128.79999999999998"/>
    <n v="36"/>
    <x v="159"/>
    <n v="482.22720000000004"/>
  </r>
  <r>
    <n v="1196"/>
    <x v="78"/>
    <n v="25"/>
    <s v="Empresa Y"/>
    <s v="León"/>
    <x v="7"/>
    <x v="6"/>
    <x v="1"/>
    <d v="2018-07-27T00:00:00"/>
    <s v="Empresa de embarque A"/>
    <s v="Efectivo"/>
    <s v="Bolillos"/>
    <x v="2"/>
    <n v="140"/>
    <n v="34"/>
    <x v="160"/>
    <n v="480.76000000000005"/>
  </r>
  <r>
    <n v="1197"/>
    <x v="79"/>
    <n v="26"/>
    <s v="Empresa Z"/>
    <s v="Ciudad de México"/>
    <x v="9"/>
    <x v="5"/>
    <x v="3"/>
    <d v="2018-07-28T00:00:00"/>
    <s v="Empresa de embarque C"/>
    <s v="Tarjeta de crédito"/>
    <s v="Aceite de oliva"/>
    <x v="13"/>
    <n v="298.90000000000003"/>
    <n v="81"/>
    <x v="161"/>
    <n v="2493.7227000000003"/>
  </r>
  <r>
    <n v="1198"/>
    <x v="79"/>
    <n v="26"/>
    <s v="Empresa Z"/>
    <s v="Ciudad de México"/>
    <x v="9"/>
    <x v="5"/>
    <x v="3"/>
    <d v="2018-07-28T00:00:00"/>
    <s v="Empresa de embarque C"/>
    <s v="Tarjeta de crédito"/>
    <s v="Almejas"/>
    <x v="4"/>
    <n v="135.1"/>
    <n v="25"/>
    <x v="162"/>
    <n v="327.61750000000001"/>
  </r>
  <r>
    <n v="1199"/>
    <x v="79"/>
    <n v="26"/>
    <s v="Empresa Z"/>
    <s v="Ciudad de México"/>
    <x v="9"/>
    <x v="5"/>
    <x v="3"/>
    <d v="2018-07-28T00:00:00"/>
    <s v="Empresa de embarque C"/>
    <s v="Tarjeta de crédito"/>
    <s v="Carne de cangrejo"/>
    <x v="8"/>
    <n v="257.59999999999997"/>
    <n v="12"/>
    <x v="163"/>
    <n v="309.12"/>
  </r>
  <r>
    <n v="1200"/>
    <x v="80"/>
    <n v="29"/>
    <s v="Empresa CC"/>
    <s v="Puerto Vallarta"/>
    <x v="3"/>
    <x v="3"/>
    <x v="0"/>
    <d v="2018-07-31T00:00:00"/>
    <s v="Empresa de embarque B"/>
    <s v="Cheque"/>
    <s v="Cerveza"/>
    <x v="0"/>
    <n v="196"/>
    <n v="23"/>
    <x v="164"/>
    <n v="432.76800000000003"/>
  </r>
  <r>
    <n v="1201"/>
    <x v="76"/>
    <n v="6"/>
    <s v="Empresa F"/>
    <s v="Tijuana"/>
    <x v="5"/>
    <x v="4"/>
    <x v="2"/>
    <d v="2018-07-08T00:00:00"/>
    <s v="Empresa de embarque C"/>
    <s v="Cheque"/>
    <s v="Chocolate"/>
    <x v="3"/>
    <n v="178.5"/>
    <n v="76"/>
    <x v="165"/>
    <n v="1370.1659999999999"/>
  </r>
  <r>
    <n v="1203"/>
    <x v="81"/>
    <n v="4"/>
    <s v="Empresa D"/>
    <s v="Querétaro"/>
    <x v="1"/>
    <x v="1"/>
    <x v="1"/>
    <d v="2018-07-06T00:00:00"/>
    <s v="Empresa de embarque A"/>
    <s v="Tarjeta de crédito"/>
    <s v="Mermelada de zarzamora"/>
    <x v="6"/>
    <n v="1134"/>
    <n v="55"/>
    <x v="166"/>
    <n v="6237"/>
  </r>
  <r>
    <n v="1204"/>
    <x v="81"/>
    <n v="4"/>
    <s v="Empresa D"/>
    <s v="Querétaro"/>
    <x v="1"/>
    <x v="1"/>
    <x v="1"/>
    <d v="2018-07-06T00:00:00"/>
    <s v="Empresa de embarque A"/>
    <s v="Tarjeta de crédito"/>
    <s v="Arroz de grano largo"/>
    <x v="14"/>
    <n v="98"/>
    <n v="19"/>
    <x v="167"/>
    <n v="180.614"/>
  </r>
  <r>
    <n v="1206"/>
    <x v="77"/>
    <n v="8"/>
    <s v="Empresa H"/>
    <s v="Monterrey"/>
    <x v="2"/>
    <x v="2"/>
    <x v="2"/>
    <d v="2018-07-10T00:00:00"/>
    <s v="Empresa de embarque C"/>
    <s v="Tarjeta de crédito"/>
    <s v="Mozzarella"/>
    <x v="10"/>
    <n v="487.19999999999993"/>
    <n v="27"/>
    <x v="157"/>
    <n v="1249.6679999999999"/>
  </r>
  <r>
    <n v="1209"/>
    <x v="82"/>
    <n v="3"/>
    <s v="Empresa C"/>
    <s v="Acapulco"/>
    <x v="4"/>
    <x v="0"/>
    <x v="0"/>
    <d v="2018-07-05T00:00:00"/>
    <s v="Empresa de embarque B"/>
    <s v="Efectivo"/>
    <s v="Jarabe"/>
    <x v="7"/>
    <n v="140"/>
    <n v="99"/>
    <x v="82"/>
    <n v="1330.56"/>
  </r>
  <r>
    <n v="1210"/>
    <x v="82"/>
    <n v="3"/>
    <s v="Empresa C"/>
    <s v="Acapulco"/>
    <x v="4"/>
    <x v="0"/>
    <x v="0"/>
    <d v="2018-07-05T00:00:00"/>
    <s v="Empresa de embarque B"/>
    <s v="Efectivo"/>
    <s v="Salsa curry"/>
    <x v="5"/>
    <n v="560"/>
    <n v="10"/>
    <x v="168"/>
    <n v="560"/>
  </r>
  <r>
    <n v="1214"/>
    <x v="83"/>
    <n v="10"/>
    <s v="Empresa J"/>
    <s v="León"/>
    <x v="7"/>
    <x v="6"/>
    <x v="1"/>
    <d v="2018-07-12T00:00:00"/>
    <s v="Empresa de embarque B"/>
    <s v="Tarjeta de crédito"/>
    <s v="Almendras"/>
    <x v="1"/>
    <n v="140"/>
    <n v="80"/>
    <x v="169"/>
    <n v="1086.3999999999999"/>
  </r>
  <r>
    <n v="1216"/>
    <x v="83"/>
    <n v="10"/>
    <s v="Empresa J"/>
    <s v="León"/>
    <x v="7"/>
    <x v="6"/>
    <x v="1"/>
    <m/>
    <s v="Empresa de embarque A"/>
    <m/>
    <s v="Ciruelas secas"/>
    <x v="1"/>
    <n v="49"/>
    <n v="27"/>
    <x v="170"/>
    <n v="127.00800000000001"/>
  </r>
  <r>
    <n v="1217"/>
    <x v="84"/>
    <n v="11"/>
    <s v="Empresa K"/>
    <s v="Ciudad de México"/>
    <x v="9"/>
    <x v="5"/>
    <x v="3"/>
    <m/>
    <s v="Empresa de embarque C"/>
    <m/>
    <s v="Salsa curry"/>
    <x v="5"/>
    <n v="560"/>
    <n v="97"/>
    <x v="171"/>
    <n v="5323.3600000000006"/>
  </r>
  <r>
    <n v="1218"/>
    <x v="73"/>
    <n v="1"/>
    <s v="Empresa A"/>
    <s v="Torreón"/>
    <x v="10"/>
    <x v="2"/>
    <x v="2"/>
    <m/>
    <s v="Empresa de embarque C"/>
    <m/>
    <s v="Carne de cangrejo"/>
    <x v="8"/>
    <n v="257.59999999999997"/>
    <n v="42"/>
    <x v="172"/>
    <n v="1125.1967999999999"/>
  </r>
  <r>
    <n v="1219"/>
    <x v="74"/>
    <n v="28"/>
    <s v="Empresa BB"/>
    <s v="Toluca"/>
    <x v="6"/>
    <x v="5"/>
    <x v="3"/>
    <d v="2018-07-30T00:00:00"/>
    <s v="Empresa de embarque C"/>
    <s v="Tarjeta de crédito"/>
    <s v="Café"/>
    <x v="0"/>
    <n v="644"/>
    <n v="24"/>
    <x v="15"/>
    <n v="1483.7759999999998"/>
  </r>
  <r>
    <n v="1220"/>
    <x v="75"/>
    <n v="9"/>
    <s v="Empresa I"/>
    <s v="Guadalajara"/>
    <x v="3"/>
    <x v="7"/>
    <x v="0"/>
    <d v="2018-07-11T00:00:00"/>
    <s v="Empresa de embarque A"/>
    <s v="Cheque"/>
    <s v="Almejas"/>
    <x v="4"/>
    <n v="135.1"/>
    <n v="90"/>
    <x v="173"/>
    <n v="1167.2640000000001"/>
  </r>
  <r>
    <n v="1221"/>
    <x v="76"/>
    <n v="6"/>
    <s v="Empresa F"/>
    <s v="Tijuana"/>
    <x v="5"/>
    <x v="4"/>
    <x v="2"/>
    <d v="2018-07-08T00:00:00"/>
    <s v="Empresa de embarque B"/>
    <s v="Tarjeta de crédito"/>
    <s v="Chocolate"/>
    <x v="3"/>
    <n v="178.5"/>
    <n v="28"/>
    <x v="174"/>
    <n v="499.80000000000007"/>
  </r>
  <r>
    <n v="1222"/>
    <x v="85"/>
    <n v="28"/>
    <s v="Empresa BB"/>
    <s v="Toluca"/>
    <x v="6"/>
    <x v="5"/>
    <x v="3"/>
    <d v="2018-08-30T00:00:00"/>
    <s v="Empresa de embarque C"/>
    <s v="Cheque"/>
    <s v="Café"/>
    <x v="0"/>
    <n v="644"/>
    <n v="28"/>
    <x v="175"/>
    <n v="1875.3280000000004"/>
  </r>
  <r>
    <n v="1223"/>
    <x v="86"/>
    <n v="8"/>
    <s v="Empresa H"/>
    <s v="Monterrey"/>
    <x v="2"/>
    <x v="2"/>
    <x v="2"/>
    <d v="2018-08-10T00:00:00"/>
    <s v="Empresa de embarque C"/>
    <s v="Cheque"/>
    <s v="Chocolate"/>
    <x v="3"/>
    <n v="178.5"/>
    <n v="57"/>
    <x v="176"/>
    <n v="976.75199999999995"/>
  </r>
  <r>
    <n v="1224"/>
    <x v="87"/>
    <n v="10"/>
    <s v="Empresa J"/>
    <s v="León"/>
    <x v="7"/>
    <x v="6"/>
    <x v="1"/>
    <d v="2018-08-12T00:00:00"/>
    <s v="Empresa de embarque B"/>
    <s v="Tarjeta de crédito"/>
    <s v="Té verde"/>
    <x v="0"/>
    <n v="41.86"/>
    <n v="23"/>
    <x v="177"/>
    <n v="93.389660000000021"/>
  </r>
  <r>
    <n v="1225"/>
    <x v="88"/>
    <n v="7"/>
    <s v="Empresa G"/>
    <s v="Chihuahua"/>
    <x v="8"/>
    <x v="2"/>
    <x v="2"/>
    <m/>
    <m/>
    <m/>
    <s v="Café"/>
    <x v="0"/>
    <n v="644"/>
    <n v="86"/>
    <x v="178"/>
    <n v="5593.7840000000006"/>
  </r>
  <r>
    <n v="1226"/>
    <x v="87"/>
    <n v="10"/>
    <s v="Empresa J"/>
    <s v="León"/>
    <x v="7"/>
    <x v="6"/>
    <x v="1"/>
    <d v="2018-08-12T00:00:00"/>
    <s v="Empresa de embarque A"/>
    <m/>
    <s v="Jalea de fresa"/>
    <x v="6"/>
    <n v="350"/>
    <n v="47"/>
    <x v="179"/>
    <n v="1628.55"/>
  </r>
  <r>
    <n v="1227"/>
    <x v="87"/>
    <n v="10"/>
    <s v="Empresa J"/>
    <s v="León"/>
    <x v="7"/>
    <x v="6"/>
    <x v="1"/>
    <d v="2018-08-12T00:00:00"/>
    <s v="Empresa de embarque A"/>
    <m/>
    <s v="Condimento cajún"/>
    <x v="7"/>
    <n v="308"/>
    <n v="97"/>
    <x v="180"/>
    <n v="3107.1040000000003"/>
  </r>
  <r>
    <n v="1228"/>
    <x v="87"/>
    <n v="10"/>
    <s v="Empresa J"/>
    <s v="León"/>
    <x v="7"/>
    <x v="6"/>
    <x v="1"/>
    <d v="2018-08-12T00:00:00"/>
    <s v="Empresa de embarque A"/>
    <m/>
    <s v="Galletas de chocolate"/>
    <x v="2"/>
    <n v="128.79999999999998"/>
    <n v="96"/>
    <x v="181"/>
    <n v="1211.7503999999999"/>
  </r>
  <r>
    <n v="1229"/>
    <x v="89"/>
    <n v="11"/>
    <s v="Empresa K"/>
    <s v="Ciudad de México"/>
    <x v="9"/>
    <x v="5"/>
    <x v="3"/>
    <m/>
    <s v="Empresa de embarque C"/>
    <m/>
    <s v="Ciruelas secas"/>
    <x v="1"/>
    <n v="49"/>
    <n v="31"/>
    <x v="182"/>
    <n v="151.90000000000003"/>
  </r>
  <r>
    <n v="1230"/>
    <x v="89"/>
    <n v="11"/>
    <s v="Empresa K"/>
    <s v="Ciudad de México"/>
    <x v="9"/>
    <x v="5"/>
    <x v="3"/>
    <m/>
    <s v="Empresa de embarque C"/>
    <m/>
    <s v="Té verde"/>
    <x v="0"/>
    <n v="41.86"/>
    <n v="52"/>
    <x v="183"/>
    <n v="224.20216000000005"/>
  </r>
  <r>
    <n v="1231"/>
    <x v="90"/>
    <n v="1"/>
    <s v="Empresa A"/>
    <s v="Torreón"/>
    <x v="10"/>
    <x v="2"/>
    <x v="2"/>
    <m/>
    <m/>
    <m/>
    <s v="Té chai"/>
    <x v="0"/>
    <n v="252"/>
    <n v="91"/>
    <x v="184"/>
    <n v="2224.404"/>
  </r>
  <r>
    <n v="1232"/>
    <x v="90"/>
    <n v="1"/>
    <s v="Empresa A"/>
    <s v="Torreón"/>
    <x v="10"/>
    <x v="2"/>
    <x v="2"/>
    <m/>
    <m/>
    <m/>
    <s v="Café"/>
    <x v="0"/>
    <n v="644"/>
    <n v="14"/>
    <x v="185"/>
    <n v="892.58400000000006"/>
  </r>
  <r>
    <n v="1233"/>
    <x v="90"/>
    <n v="1"/>
    <s v="Empresa A"/>
    <s v="Torreón"/>
    <x v="10"/>
    <x v="2"/>
    <x v="2"/>
    <m/>
    <m/>
    <m/>
    <s v="Té verde"/>
    <x v="0"/>
    <n v="41.86"/>
    <n v="44"/>
    <x v="186"/>
    <n v="186.02584000000002"/>
  </r>
  <r>
    <n v="1234"/>
    <x v="85"/>
    <n v="28"/>
    <s v="Empresa BB"/>
    <s v="Toluca"/>
    <x v="6"/>
    <x v="5"/>
    <x v="3"/>
    <d v="2018-08-30T00:00:00"/>
    <s v="Empresa de embarque C"/>
    <s v="Tarjeta de crédito"/>
    <s v="Almejas"/>
    <x v="4"/>
    <n v="135.1"/>
    <n v="97"/>
    <x v="53"/>
    <n v="1336.6794000000002"/>
  </r>
  <r>
    <n v="1235"/>
    <x v="85"/>
    <n v="28"/>
    <s v="Empresa BB"/>
    <s v="Toluca"/>
    <x v="6"/>
    <x v="5"/>
    <x v="3"/>
    <d v="2018-08-30T00:00:00"/>
    <s v="Empresa de embarque C"/>
    <s v="Tarjeta de crédito"/>
    <s v="Carne de cangrejo"/>
    <x v="8"/>
    <n v="257.59999999999997"/>
    <n v="80"/>
    <x v="187"/>
    <n v="2102.0160000000005"/>
  </r>
  <r>
    <n v="1236"/>
    <x v="91"/>
    <n v="9"/>
    <s v="Empresa I"/>
    <s v="Guadalajara"/>
    <x v="3"/>
    <x v="7"/>
    <x v="0"/>
    <d v="2018-08-11T00:00:00"/>
    <s v="Empresa de embarque A"/>
    <s v="Cheque"/>
    <s v="Ravioli"/>
    <x v="9"/>
    <n v="273"/>
    <n v="66"/>
    <x v="188"/>
    <n v="1855.854"/>
  </r>
  <r>
    <n v="1237"/>
    <x v="91"/>
    <n v="9"/>
    <s v="Empresa I"/>
    <s v="Guadalajara"/>
    <x v="3"/>
    <x v="7"/>
    <x v="0"/>
    <d v="2018-08-11T00:00:00"/>
    <s v="Empresa de embarque A"/>
    <s v="Cheque"/>
    <s v="Mozzarella"/>
    <x v="10"/>
    <n v="487.19999999999993"/>
    <n v="32"/>
    <x v="189"/>
    <n v="1559.04"/>
  </r>
  <r>
    <n v="1238"/>
    <x v="92"/>
    <n v="6"/>
    <s v="Empresa F"/>
    <s v="Tijuana"/>
    <x v="5"/>
    <x v="4"/>
    <x v="2"/>
    <d v="2018-08-08T00:00:00"/>
    <s v="Empresa de embarque B"/>
    <s v="Tarjeta de crédito"/>
    <s v="Cerveza"/>
    <x v="0"/>
    <n v="196"/>
    <n v="52"/>
    <x v="190"/>
    <n v="1019.1999999999999"/>
  </r>
  <r>
    <n v="1239"/>
    <x v="86"/>
    <n v="8"/>
    <s v="Empresa H"/>
    <s v="Monterrey"/>
    <x v="2"/>
    <x v="2"/>
    <x v="2"/>
    <d v="2018-08-10T00:00:00"/>
    <s v="Empresa de embarque B"/>
    <s v="Cheque"/>
    <s v="Salsa curry"/>
    <x v="5"/>
    <n v="560"/>
    <n v="78"/>
    <x v="191"/>
    <n v="4455.3600000000006"/>
  </r>
  <r>
    <n v="1240"/>
    <x v="86"/>
    <n v="8"/>
    <s v="Empresa H"/>
    <s v="Monterrey"/>
    <x v="2"/>
    <x v="2"/>
    <x v="2"/>
    <d v="2018-08-10T00:00:00"/>
    <s v="Empresa de embarque B"/>
    <s v="Cheque"/>
    <s v="Galletas de chocolate"/>
    <x v="2"/>
    <n v="128.79999999999998"/>
    <n v="54"/>
    <x v="192"/>
    <n v="688.56479999999999"/>
  </r>
  <r>
    <n v="1241"/>
    <x v="93"/>
    <n v="25"/>
    <s v="Empresa Y"/>
    <s v="León"/>
    <x v="7"/>
    <x v="6"/>
    <x v="1"/>
    <d v="2018-08-27T00:00:00"/>
    <s v="Empresa de embarque A"/>
    <s v="Efectivo"/>
    <s v="Bolillos"/>
    <x v="2"/>
    <n v="140"/>
    <n v="55"/>
    <x v="62"/>
    <n v="731.5"/>
  </r>
  <r>
    <n v="1242"/>
    <x v="94"/>
    <n v="26"/>
    <s v="Empresa Z"/>
    <s v="Ciudad de México"/>
    <x v="9"/>
    <x v="5"/>
    <x v="3"/>
    <d v="2018-08-28T00:00:00"/>
    <s v="Empresa de embarque C"/>
    <s v="Tarjeta de crédito"/>
    <s v="Aceite de oliva"/>
    <x v="13"/>
    <n v="298.90000000000003"/>
    <n v="60"/>
    <x v="193"/>
    <n v="1811.3340000000001"/>
  </r>
  <r>
    <n v="1243"/>
    <x v="94"/>
    <n v="26"/>
    <s v="Empresa Z"/>
    <s v="Ciudad de México"/>
    <x v="9"/>
    <x v="5"/>
    <x v="3"/>
    <d v="2018-08-28T00:00:00"/>
    <s v="Empresa de embarque C"/>
    <s v="Tarjeta de crédito"/>
    <s v="Almejas"/>
    <x v="4"/>
    <n v="135.1"/>
    <n v="19"/>
    <x v="194"/>
    <n v="243.85550000000001"/>
  </r>
  <r>
    <n v="1244"/>
    <x v="94"/>
    <n v="26"/>
    <s v="Empresa Z"/>
    <s v="Ciudad de México"/>
    <x v="9"/>
    <x v="5"/>
    <x v="3"/>
    <d v="2018-08-28T00:00:00"/>
    <s v="Empresa de embarque C"/>
    <s v="Tarjeta de crédito"/>
    <s v="Carne de cangrejo"/>
    <x v="8"/>
    <n v="257.59999999999997"/>
    <n v="66"/>
    <x v="195"/>
    <n v="1751.1648"/>
  </r>
  <r>
    <n v="1245"/>
    <x v="95"/>
    <n v="29"/>
    <s v="Empresa CC"/>
    <s v="Puerto Vallarta"/>
    <x v="3"/>
    <x v="3"/>
    <x v="0"/>
    <d v="2018-08-31T00:00:00"/>
    <s v="Empresa de embarque B"/>
    <s v="Cheque"/>
    <s v="Cerveza"/>
    <x v="0"/>
    <n v="196"/>
    <n v="42"/>
    <x v="196"/>
    <n v="831.43200000000002"/>
  </r>
  <r>
    <n v="1246"/>
    <x v="92"/>
    <n v="6"/>
    <s v="Empresa F"/>
    <s v="Tijuana"/>
    <x v="5"/>
    <x v="4"/>
    <x v="2"/>
    <d v="2018-08-08T00:00:00"/>
    <s v="Empresa de embarque C"/>
    <s v="Cheque"/>
    <s v="Chocolate"/>
    <x v="3"/>
    <n v="178.5"/>
    <n v="72"/>
    <x v="197"/>
    <n v="1246.644"/>
  </r>
  <r>
    <n v="1248"/>
    <x v="96"/>
    <n v="4"/>
    <s v="Empresa D"/>
    <s v="Querétaro"/>
    <x v="1"/>
    <x v="1"/>
    <x v="1"/>
    <d v="2018-08-06T00:00:00"/>
    <s v="Empresa de embarque A"/>
    <s v="Tarjeta de crédito"/>
    <s v="Mermelada de zarzamora"/>
    <x v="6"/>
    <n v="1134"/>
    <n v="32"/>
    <x v="198"/>
    <n v="3519.9359999999997"/>
  </r>
  <r>
    <n v="1249"/>
    <x v="96"/>
    <n v="4"/>
    <s v="Empresa D"/>
    <s v="Querétaro"/>
    <x v="1"/>
    <x v="1"/>
    <x v="1"/>
    <d v="2018-08-06T00:00:00"/>
    <s v="Empresa de embarque A"/>
    <s v="Tarjeta de crédito"/>
    <s v="Arroz de grano largo"/>
    <x v="14"/>
    <n v="98"/>
    <n v="76"/>
    <x v="199"/>
    <n v="752.24800000000005"/>
  </r>
  <r>
    <n v="1250"/>
    <x v="97"/>
    <n v="10"/>
    <s v="Empresa J"/>
    <s v="León"/>
    <x v="7"/>
    <x v="6"/>
    <x v="1"/>
    <d v="2018-09-12T00:00:00"/>
    <s v="Empresa de embarque A"/>
    <m/>
    <s v="Galletas de chocolate"/>
    <x v="2"/>
    <n v="128.79999999999998"/>
    <n v="83"/>
    <x v="200"/>
    <n v="1047.6591999999998"/>
  </r>
  <r>
    <n v="1251"/>
    <x v="98"/>
    <n v="11"/>
    <s v="Empresa K"/>
    <s v="Ciudad de México"/>
    <x v="9"/>
    <x v="5"/>
    <x v="3"/>
    <m/>
    <s v="Empresa de embarque C"/>
    <m/>
    <s v="Ciruelas secas"/>
    <x v="1"/>
    <n v="49"/>
    <n v="91"/>
    <x v="201"/>
    <n v="436.98200000000003"/>
  </r>
  <r>
    <n v="1252"/>
    <x v="98"/>
    <n v="11"/>
    <s v="Empresa K"/>
    <s v="Ciudad de México"/>
    <x v="9"/>
    <x v="5"/>
    <x v="3"/>
    <m/>
    <s v="Empresa de embarque C"/>
    <m/>
    <s v="Té verde"/>
    <x v="0"/>
    <n v="41.86"/>
    <n v="64"/>
    <x v="202"/>
    <n v="273.26208000000003"/>
  </r>
  <r>
    <n v="1253"/>
    <x v="99"/>
    <n v="1"/>
    <s v="Empresa A"/>
    <s v="Torreón"/>
    <x v="10"/>
    <x v="2"/>
    <x v="2"/>
    <m/>
    <m/>
    <m/>
    <s v="Té chai"/>
    <x v="0"/>
    <n v="252"/>
    <n v="58"/>
    <x v="203"/>
    <n v="1446.9840000000002"/>
  </r>
  <r>
    <n v="1254"/>
    <x v="99"/>
    <n v="1"/>
    <s v="Empresa A"/>
    <s v="Torreón"/>
    <x v="10"/>
    <x v="2"/>
    <x v="2"/>
    <m/>
    <m/>
    <m/>
    <s v="Café"/>
    <x v="0"/>
    <n v="644"/>
    <n v="97"/>
    <x v="204"/>
    <n v="6496.6720000000005"/>
  </r>
  <r>
    <n v="1255"/>
    <x v="99"/>
    <n v="1"/>
    <s v="Empresa A"/>
    <s v="Torreón"/>
    <x v="10"/>
    <x v="2"/>
    <x v="2"/>
    <m/>
    <m/>
    <m/>
    <s v="Té verde"/>
    <x v="0"/>
    <n v="41.86"/>
    <n v="14"/>
    <x v="205"/>
    <n v="60.948160000000001"/>
  </r>
  <r>
    <n v="1256"/>
    <x v="100"/>
    <n v="28"/>
    <s v="Empresa BB"/>
    <s v="Toluca"/>
    <x v="6"/>
    <x v="5"/>
    <x v="3"/>
    <d v="2018-09-30T00:00:00"/>
    <s v="Empresa de embarque C"/>
    <s v="Tarjeta de crédito"/>
    <s v="Almejas"/>
    <x v="4"/>
    <n v="135.1"/>
    <n v="68"/>
    <x v="206"/>
    <n v="900.30640000000017"/>
  </r>
  <r>
    <n v="1257"/>
    <x v="100"/>
    <n v="28"/>
    <s v="Empresa BB"/>
    <s v="Toluca"/>
    <x v="6"/>
    <x v="5"/>
    <x v="3"/>
    <d v="2018-09-30T00:00:00"/>
    <s v="Empresa de embarque C"/>
    <s v="Tarjeta de crédito"/>
    <s v="Carne de cangrejo"/>
    <x v="8"/>
    <n v="257.59999999999997"/>
    <n v="32"/>
    <x v="207"/>
    <n v="824.31999999999994"/>
  </r>
  <r>
    <n v="1258"/>
    <x v="101"/>
    <n v="9"/>
    <s v="Empresa I"/>
    <s v="Guadalajara"/>
    <x v="3"/>
    <x v="7"/>
    <x v="0"/>
    <d v="2018-09-11T00:00:00"/>
    <s v="Empresa de embarque A"/>
    <s v="Cheque"/>
    <s v="Ravioli"/>
    <x v="9"/>
    <n v="273"/>
    <n v="48"/>
    <x v="208"/>
    <n v="1323.5040000000001"/>
  </r>
  <r>
    <n v="1259"/>
    <x v="101"/>
    <n v="9"/>
    <s v="Empresa I"/>
    <s v="Guadalajara"/>
    <x v="3"/>
    <x v="7"/>
    <x v="0"/>
    <d v="2018-09-11T00:00:00"/>
    <s v="Empresa de embarque A"/>
    <s v="Cheque"/>
    <s v="Mozzarella"/>
    <x v="10"/>
    <n v="487.19999999999993"/>
    <n v="57"/>
    <x v="209"/>
    <n v="2721.4992000000002"/>
  </r>
  <r>
    <n v="1260"/>
    <x v="102"/>
    <n v="6"/>
    <s v="Empresa F"/>
    <s v="Tijuana"/>
    <x v="5"/>
    <x v="4"/>
    <x v="2"/>
    <d v="2018-09-08T00:00:00"/>
    <s v="Empresa de embarque B"/>
    <s v="Tarjeta de crédito"/>
    <s v="Cerveza"/>
    <x v="0"/>
    <n v="196"/>
    <n v="67"/>
    <x v="210"/>
    <n v="1378.8600000000001"/>
  </r>
  <r>
    <n v="1261"/>
    <x v="103"/>
    <n v="8"/>
    <s v="Empresa H"/>
    <s v="Monterrey"/>
    <x v="2"/>
    <x v="2"/>
    <x v="2"/>
    <d v="2018-09-10T00:00:00"/>
    <s v="Empresa de embarque B"/>
    <s v="Cheque"/>
    <s v="Salsa curry"/>
    <x v="5"/>
    <n v="560"/>
    <n v="48"/>
    <x v="211"/>
    <n v="2634.24"/>
  </r>
  <r>
    <n v="1262"/>
    <x v="103"/>
    <n v="8"/>
    <s v="Empresa H"/>
    <s v="Monterrey"/>
    <x v="2"/>
    <x v="2"/>
    <x v="2"/>
    <d v="2018-09-10T00:00:00"/>
    <s v="Empresa de embarque B"/>
    <s v="Cheque"/>
    <s v="Galletas de chocolate"/>
    <x v="2"/>
    <n v="128.79999999999998"/>
    <n v="77"/>
    <x v="212"/>
    <n v="1011.5952"/>
  </r>
  <r>
    <n v="1263"/>
    <x v="104"/>
    <n v="25"/>
    <s v="Empresa Y"/>
    <s v="León"/>
    <x v="7"/>
    <x v="6"/>
    <x v="1"/>
    <d v="2018-09-27T00:00:00"/>
    <s v="Empresa de embarque A"/>
    <s v="Efectivo"/>
    <s v="Bolillos"/>
    <x v="2"/>
    <n v="140"/>
    <n v="94"/>
    <x v="213"/>
    <n v="1368.64"/>
  </r>
  <r>
    <n v="1264"/>
    <x v="105"/>
    <n v="26"/>
    <s v="Empresa Z"/>
    <s v="Ciudad de México"/>
    <x v="9"/>
    <x v="5"/>
    <x v="3"/>
    <d v="2018-09-28T00:00:00"/>
    <s v="Empresa de embarque C"/>
    <s v="Tarjeta de crédito"/>
    <s v="Aceite de oliva"/>
    <x v="13"/>
    <n v="298.90000000000003"/>
    <n v="54"/>
    <x v="214"/>
    <n v="1694.7630000000004"/>
  </r>
  <r>
    <n v="1265"/>
    <x v="105"/>
    <n v="26"/>
    <s v="Empresa Z"/>
    <s v="Ciudad de México"/>
    <x v="9"/>
    <x v="5"/>
    <x v="3"/>
    <d v="2018-09-28T00:00:00"/>
    <s v="Empresa de embarque C"/>
    <s v="Tarjeta de crédito"/>
    <s v="Almejas"/>
    <x v="4"/>
    <n v="135.1"/>
    <n v="43"/>
    <x v="84"/>
    <n v="563.50210000000004"/>
  </r>
  <r>
    <n v="1266"/>
    <x v="105"/>
    <n v="26"/>
    <s v="Empresa Z"/>
    <s v="Ciudad de México"/>
    <x v="9"/>
    <x v="5"/>
    <x v="3"/>
    <d v="2018-09-28T00:00:00"/>
    <s v="Empresa de embarque C"/>
    <s v="Tarjeta de crédito"/>
    <s v="Carne de cangrejo"/>
    <x v="8"/>
    <n v="257.59999999999997"/>
    <n v="71"/>
    <x v="143"/>
    <n v="1883.8287999999998"/>
  </r>
  <r>
    <n v="1267"/>
    <x v="106"/>
    <n v="29"/>
    <s v="Empresa CC"/>
    <s v="Puerto Vallarta"/>
    <x v="3"/>
    <x v="3"/>
    <x v="0"/>
    <d v="2018-10-01T00:00:00"/>
    <s v="Empresa de embarque B"/>
    <s v="Cheque"/>
    <s v="Cerveza"/>
    <x v="0"/>
    <n v="196"/>
    <n v="50"/>
    <x v="215"/>
    <n v="940.80000000000007"/>
  </r>
  <r>
    <n v="1268"/>
    <x v="102"/>
    <n v="6"/>
    <s v="Empresa F"/>
    <s v="Tijuana"/>
    <x v="5"/>
    <x v="4"/>
    <x v="2"/>
    <d v="2018-09-08T00:00:00"/>
    <s v="Empresa de embarque C"/>
    <s v="Cheque"/>
    <s v="Chocolate"/>
    <x v="3"/>
    <n v="178.5"/>
    <n v="96"/>
    <x v="146"/>
    <n v="1679.328"/>
  </r>
  <r>
    <n v="1270"/>
    <x v="107"/>
    <n v="4"/>
    <s v="Empresa D"/>
    <s v="Querétaro"/>
    <x v="1"/>
    <x v="1"/>
    <x v="1"/>
    <d v="2018-09-06T00:00:00"/>
    <s v="Empresa de embarque A"/>
    <s v="Tarjeta de crédito"/>
    <s v="Mermelada de zarzamora"/>
    <x v="6"/>
    <n v="1134"/>
    <n v="54"/>
    <x v="216"/>
    <n v="6123.6"/>
  </r>
  <r>
    <n v="1271"/>
    <x v="107"/>
    <n v="4"/>
    <s v="Empresa D"/>
    <s v="Querétaro"/>
    <x v="1"/>
    <x v="1"/>
    <x v="1"/>
    <d v="2018-09-06T00:00:00"/>
    <s v="Empresa de embarque A"/>
    <s v="Tarjeta de crédito"/>
    <s v="Arroz de grano largo"/>
    <x v="14"/>
    <n v="98"/>
    <n v="39"/>
    <x v="217"/>
    <n v="382.2"/>
  </r>
  <r>
    <n v="1273"/>
    <x v="103"/>
    <n v="8"/>
    <s v="Empresa H"/>
    <s v="Monterrey"/>
    <x v="2"/>
    <x v="2"/>
    <x v="2"/>
    <d v="2018-09-10T00:00:00"/>
    <s v="Empresa de embarque C"/>
    <s v="Tarjeta de crédito"/>
    <s v="Mozzarella"/>
    <x v="10"/>
    <n v="487.19999999999993"/>
    <n v="63"/>
    <x v="59"/>
    <n v="3222.828"/>
  </r>
  <r>
    <n v="1276"/>
    <x v="108"/>
    <n v="3"/>
    <s v="Empresa C"/>
    <s v="Acapulco"/>
    <x v="4"/>
    <x v="0"/>
    <x v="0"/>
    <d v="2018-09-05T00:00:00"/>
    <s v="Empresa de embarque B"/>
    <s v="Efectivo"/>
    <s v="Jarabe"/>
    <x v="7"/>
    <n v="140"/>
    <n v="71"/>
    <x v="218"/>
    <n v="1023.8199999999999"/>
  </r>
  <r>
    <n v="1277"/>
    <x v="108"/>
    <n v="3"/>
    <s v="Empresa C"/>
    <s v="Acapulco"/>
    <x v="4"/>
    <x v="0"/>
    <x v="0"/>
    <d v="2018-09-05T00:00:00"/>
    <s v="Empresa de embarque B"/>
    <s v="Efectivo"/>
    <s v="Salsa curry"/>
    <x v="5"/>
    <n v="560"/>
    <n v="88"/>
    <x v="219"/>
    <n v="5125.1200000000008"/>
  </r>
  <r>
    <n v="1281"/>
    <x v="97"/>
    <n v="10"/>
    <s v="Empresa J"/>
    <s v="León"/>
    <x v="7"/>
    <x v="6"/>
    <x v="1"/>
    <d v="2018-09-12T00:00:00"/>
    <s v="Empresa de embarque B"/>
    <s v="Tarjeta de crédito"/>
    <s v="Almendras"/>
    <x v="1"/>
    <n v="140"/>
    <n v="59"/>
    <x v="220"/>
    <n v="834.26"/>
  </r>
  <r>
    <n v="1282"/>
    <x v="109"/>
    <n v="6"/>
    <s v="Empresa F"/>
    <s v="Tijuana"/>
    <x v="5"/>
    <x v="4"/>
    <x v="2"/>
    <d v="2018-10-08T00:00:00"/>
    <s v="Empresa de embarque B"/>
    <s v="Tarjeta de crédito"/>
    <s v="Salsa curry"/>
    <x v="5"/>
    <n v="560"/>
    <n v="94"/>
    <x v="221"/>
    <n v="5264"/>
  </r>
  <r>
    <n v="1283"/>
    <x v="110"/>
    <n v="28"/>
    <s v="Empresa BB"/>
    <s v="Toluca"/>
    <x v="6"/>
    <x v="5"/>
    <x v="3"/>
    <d v="2018-10-30T00:00:00"/>
    <s v="Empresa de embarque C"/>
    <s v="Cheque"/>
    <s v="Café"/>
    <x v="0"/>
    <n v="644"/>
    <n v="86"/>
    <x v="178"/>
    <n v="5316.8640000000005"/>
  </r>
  <r>
    <n v="1284"/>
    <x v="111"/>
    <n v="8"/>
    <s v="Empresa H"/>
    <s v="Monterrey"/>
    <x v="2"/>
    <x v="2"/>
    <x v="2"/>
    <d v="2018-10-10T00:00:00"/>
    <s v="Empresa de embarque C"/>
    <s v="Cheque"/>
    <s v="Chocolate"/>
    <x v="3"/>
    <n v="178.5"/>
    <n v="61"/>
    <x v="222"/>
    <n v="1099.7384999999999"/>
  </r>
  <r>
    <n v="1285"/>
    <x v="112"/>
    <n v="10"/>
    <s v="Empresa J"/>
    <s v="León"/>
    <x v="7"/>
    <x v="6"/>
    <x v="1"/>
    <d v="2018-10-12T00:00:00"/>
    <s v="Empresa de embarque B"/>
    <s v="Tarjeta de crédito"/>
    <s v="Té verde"/>
    <x v="0"/>
    <n v="41.86"/>
    <n v="32"/>
    <x v="223"/>
    <n v="136.63104000000001"/>
  </r>
  <r>
    <n v="1286"/>
    <x v="113"/>
    <n v="7"/>
    <s v="Empresa G"/>
    <s v="Chihuahua"/>
    <x v="8"/>
    <x v="2"/>
    <x v="2"/>
    <m/>
    <m/>
    <m/>
    <s v="Café"/>
    <x v="0"/>
    <n v="644"/>
    <n v="62"/>
    <x v="224"/>
    <n v="4072.6559999999999"/>
  </r>
  <r>
    <n v="1287"/>
    <x v="112"/>
    <n v="10"/>
    <s v="Empresa J"/>
    <s v="León"/>
    <x v="7"/>
    <x v="6"/>
    <x v="1"/>
    <d v="2018-10-12T00:00:00"/>
    <s v="Empresa de embarque A"/>
    <m/>
    <s v="Jalea de fresa"/>
    <x v="6"/>
    <n v="350"/>
    <n v="60"/>
    <x v="225"/>
    <n v="2163"/>
  </r>
  <r>
    <n v="1288"/>
    <x v="112"/>
    <n v="10"/>
    <s v="Empresa J"/>
    <s v="León"/>
    <x v="7"/>
    <x v="6"/>
    <x v="1"/>
    <d v="2018-10-12T00:00:00"/>
    <s v="Empresa de embarque A"/>
    <m/>
    <s v="Condimento cajún"/>
    <x v="7"/>
    <n v="308"/>
    <n v="51"/>
    <x v="226"/>
    <n v="1539.384"/>
  </r>
  <r>
    <n v="1289"/>
    <x v="112"/>
    <n v="10"/>
    <s v="Empresa J"/>
    <s v="León"/>
    <x v="7"/>
    <x v="6"/>
    <x v="1"/>
    <d v="2018-10-12T00:00:00"/>
    <s v="Empresa de embarque A"/>
    <m/>
    <s v="Galletas de chocolate"/>
    <x v="2"/>
    <n v="128.79999999999998"/>
    <n v="49"/>
    <x v="227"/>
    <n v="624.80880000000002"/>
  </r>
  <r>
    <n v="1290"/>
    <x v="114"/>
    <n v="11"/>
    <s v="Empresa K"/>
    <s v="Ciudad de México"/>
    <x v="9"/>
    <x v="5"/>
    <x v="3"/>
    <m/>
    <s v="Empresa de embarque C"/>
    <m/>
    <s v="Ciruelas secas"/>
    <x v="1"/>
    <n v="49"/>
    <n v="20"/>
    <x v="228"/>
    <n v="97.02"/>
  </r>
  <r>
    <n v="1291"/>
    <x v="114"/>
    <n v="11"/>
    <s v="Empresa K"/>
    <s v="Ciudad de México"/>
    <x v="9"/>
    <x v="5"/>
    <x v="3"/>
    <m/>
    <s v="Empresa de embarque C"/>
    <m/>
    <s v="Té verde"/>
    <x v="0"/>
    <n v="41.86"/>
    <n v="49"/>
    <x v="20"/>
    <n v="205.11400000000003"/>
  </r>
  <r>
    <n v="1292"/>
    <x v="115"/>
    <n v="1"/>
    <s v="Empresa A"/>
    <s v="Torreón"/>
    <x v="10"/>
    <x v="2"/>
    <x v="2"/>
    <m/>
    <m/>
    <m/>
    <s v="Té chai"/>
    <x v="0"/>
    <n v="252"/>
    <n v="22"/>
    <x v="229"/>
    <n v="532.22399999999993"/>
  </r>
  <r>
    <n v="1293"/>
    <x v="115"/>
    <n v="1"/>
    <s v="Empresa A"/>
    <s v="Torreón"/>
    <x v="10"/>
    <x v="2"/>
    <x v="2"/>
    <m/>
    <m/>
    <m/>
    <s v="Café"/>
    <x v="0"/>
    <n v="644"/>
    <n v="73"/>
    <x v="230"/>
    <n v="4748.2120000000004"/>
  </r>
  <r>
    <n v="1294"/>
    <x v="115"/>
    <n v="1"/>
    <s v="Empresa A"/>
    <s v="Torreón"/>
    <x v="10"/>
    <x v="2"/>
    <x v="2"/>
    <m/>
    <m/>
    <m/>
    <s v="Té verde"/>
    <x v="0"/>
    <n v="41.86"/>
    <n v="85"/>
    <x v="231"/>
    <n v="345.13570000000004"/>
  </r>
  <r>
    <n v="1295"/>
    <x v="110"/>
    <n v="28"/>
    <s v="Empresa BB"/>
    <s v="Toluca"/>
    <x v="6"/>
    <x v="5"/>
    <x v="3"/>
    <d v="2018-10-30T00:00:00"/>
    <s v="Empresa de embarque C"/>
    <s v="Tarjeta de crédito"/>
    <s v="Almejas"/>
    <x v="4"/>
    <n v="135.1"/>
    <n v="44"/>
    <x v="232"/>
    <n v="618.21760000000006"/>
  </r>
  <r>
    <n v="1296"/>
    <x v="110"/>
    <n v="28"/>
    <s v="Empresa BB"/>
    <s v="Toluca"/>
    <x v="6"/>
    <x v="5"/>
    <x v="3"/>
    <d v="2018-10-30T00:00:00"/>
    <s v="Empresa de embarque C"/>
    <s v="Tarjeta de crédito"/>
    <s v="Carne de cangrejo"/>
    <x v="8"/>
    <n v="257.59999999999997"/>
    <n v="24"/>
    <x v="233"/>
    <n v="599.69279999999992"/>
  </r>
  <r>
    <n v="1297"/>
    <x v="116"/>
    <n v="9"/>
    <s v="Empresa I"/>
    <s v="Guadalajara"/>
    <x v="3"/>
    <x v="7"/>
    <x v="0"/>
    <d v="2018-10-11T00:00:00"/>
    <s v="Empresa de embarque A"/>
    <s v="Cheque"/>
    <s v="Ravioli"/>
    <x v="9"/>
    <n v="273"/>
    <n v="64"/>
    <x v="234"/>
    <n v="1677.3120000000001"/>
  </r>
  <r>
    <n v="1298"/>
    <x v="116"/>
    <n v="9"/>
    <s v="Empresa I"/>
    <s v="Guadalajara"/>
    <x v="3"/>
    <x v="7"/>
    <x v="0"/>
    <d v="2018-10-11T00:00:00"/>
    <s v="Empresa de embarque A"/>
    <s v="Cheque"/>
    <s v="Mozzarella"/>
    <x v="10"/>
    <n v="487.19999999999993"/>
    <n v="70"/>
    <x v="235"/>
    <n v="3444.5040000000004"/>
  </r>
  <r>
    <n v="1299"/>
    <x v="109"/>
    <n v="6"/>
    <s v="Empresa F"/>
    <s v="Tijuana"/>
    <x v="5"/>
    <x v="4"/>
    <x v="2"/>
    <d v="2018-10-08T00:00:00"/>
    <s v="Empresa de embarque B"/>
    <s v="Tarjeta de crédito"/>
    <s v="Cerveza"/>
    <x v="0"/>
    <n v="196"/>
    <n v="98"/>
    <x v="236"/>
    <n v="1940.0080000000005"/>
  </r>
  <r>
    <n v="1300"/>
    <x v="111"/>
    <n v="8"/>
    <s v="Empresa H"/>
    <s v="Monterrey"/>
    <x v="2"/>
    <x v="2"/>
    <x v="2"/>
    <d v="2018-10-10T00:00:00"/>
    <s v="Empresa de embarque B"/>
    <s v="Cheque"/>
    <s v="Salsa curry"/>
    <x v="5"/>
    <n v="560"/>
    <n v="48"/>
    <x v="211"/>
    <n v="2634.24"/>
  </r>
  <r>
    <n v="1301"/>
    <x v="111"/>
    <n v="8"/>
    <s v="Empresa H"/>
    <s v="Monterrey"/>
    <x v="2"/>
    <x v="2"/>
    <x v="2"/>
    <d v="2018-10-10T00:00:00"/>
    <s v="Empresa de embarque B"/>
    <s v="Cheque"/>
    <s v="Galletas de chocolate"/>
    <x v="2"/>
    <n v="128.79999999999998"/>
    <n v="100"/>
    <x v="237"/>
    <n v="1275.1199999999999"/>
  </r>
  <r>
    <n v="1302"/>
    <x v="117"/>
    <n v="25"/>
    <s v="Empresa Y"/>
    <s v="León"/>
    <x v="7"/>
    <x v="6"/>
    <x v="1"/>
    <d v="2018-10-27T00:00:00"/>
    <s v="Empresa de embarque A"/>
    <s v="Efectivo"/>
    <s v="Bolillos"/>
    <x v="2"/>
    <n v="140"/>
    <n v="90"/>
    <x v="238"/>
    <n v="1222.2"/>
  </r>
  <r>
    <n v="1303"/>
    <x v="118"/>
    <n v="26"/>
    <s v="Empresa Z"/>
    <s v="Ciudad de México"/>
    <x v="9"/>
    <x v="5"/>
    <x v="3"/>
    <d v="2018-10-28T00:00:00"/>
    <s v="Empresa de embarque C"/>
    <s v="Tarjeta de crédito"/>
    <s v="Aceite de oliva"/>
    <x v="13"/>
    <n v="298.90000000000003"/>
    <n v="49"/>
    <x v="239"/>
    <n v="1435.3178"/>
  </r>
  <r>
    <n v="1304"/>
    <x v="118"/>
    <n v="26"/>
    <s v="Empresa Z"/>
    <s v="Ciudad de México"/>
    <x v="9"/>
    <x v="5"/>
    <x v="3"/>
    <d v="2018-10-28T00:00:00"/>
    <s v="Empresa de embarque C"/>
    <s v="Tarjeta de crédito"/>
    <s v="Almejas"/>
    <x v="4"/>
    <n v="135.1"/>
    <n v="71"/>
    <x v="240"/>
    <n v="920.84159999999997"/>
  </r>
  <r>
    <n v="1305"/>
    <x v="118"/>
    <n v="26"/>
    <s v="Empresa Z"/>
    <s v="Ciudad de México"/>
    <x v="9"/>
    <x v="5"/>
    <x v="3"/>
    <d v="2018-10-28T00:00:00"/>
    <s v="Empresa de embarque C"/>
    <s v="Tarjeta de crédito"/>
    <s v="Carne de cangrejo"/>
    <x v="8"/>
    <n v="257.59999999999997"/>
    <n v="10"/>
    <x v="241"/>
    <n v="267.90400000000005"/>
  </r>
  <r>
    <n v="1306"/>
    <x v="119"/>
    <n v="29"/>
    <s v="Empresa CC"/>
    <s v="Puerto Vallarta"/>
    <x v="3"/>
    <x v="3"/>
    <x v="0"/>
    <d v="2018-10-31T00:00:00"/>
    <s v="Empresa de embarque B"/>
    <s v="Cheque"/>
    <s v="Cerveza"/>
    <x v="0"/>
    <n v="196"/>
    <n v="78"/>
    <x v="242"/>
    <n v="1574.664"/>
  </r>
  <r>
    <n v="1307"/>
    <x v="109"/>
    <n v="6"/>
    <s v="Empresa F"/>
    <s v="Tijuana"/>
    <x v="5"/>
    <x v="4"/>
    <x v="2"/>
    <d v="2018-10-08T00:00:00"/>
    <s v="Empresa de embarque C"/>
    <s v="Cheque"/>
    <s v="Chocolate"/>
    <x v="3"/>
    <n v="178.5"/>
    <n v="44"/>
    <x v="134"/>
    <n v="753.98400000000004"/>
  </r>
  <r>
    <n v="1309"/>
    <x v="120"/>
    <n v="4"/>
    <s v="Empresa D"/>
    <s v="Querétaro"/>
    <x v="1"/>
    <x v="1"/>
    <x v="1"/>
    <d v="2018-10-06T00:00:00"/>
    <s v="Empresa de embarque A"/>
    <s v="Tarjeta de crédito"/>
    <s v="Mermelada de zarzamora"/>
    <x v="6"/>
    <n v="1134"/>
    <n v="82"/>
    <x v="243"/>
    <n v="9763.7400000000016"/>
  </r>
  <r>
    <n v="1310"/>
    <x v="120"/>
    <n v="4"/>
    <s v="Empresa D"/>
    <s v="Querétaro"/>
    <x v="1"/>
    <x v="1"/>
    <x v="1"/>
    <d v="2018-10-06T00:00:00"/>
    <s v="Empresa de embarque A"/>
    <s v="Tarjeta de crédito"/>
    <s v="Arroz de grano largo"/>
    <x v="14"/>
    <n v="98"/>
    <n v="29"/>
    <x v="244"/>
    <n v="284.2"/>
  </r>
  <r>
    <n v="1312"/>
    <x v="111"/>
    <n v="8"/>
    <s v="Empresa H"/>
    <s v="Monterrey"/>
    <x v="2"/>
    <x v="2"/>
    <x v="2"/>
    <d v="2018-10-10T00:00:00"/>
    <s v="Empresa de embarque C"/>
    <s v="Tarjeta de crédito"/>
    <s v="Mozzarella"/>
    <x v="10"/>
    <n v="487.19999999999993"/>
    <n v="93"/>
    <x v="245"/>
    <n v="4395.0311999999994"/>
  </r>
  <r>
    <n v="1315"/>
    <x v="121"/>
    <n v="3"/>
    <s v="Empresa C"/>
    <s v="Acapulco"/>
    <x v="4"/>
    <x v="0"/>
    <x v="0"/>
    <d v="2018-10-05T00:00:00"/>
    <s v="Empresa de embarque B"/>
    <s v="Efectivo"/>
    <s v="Jarabe"/>
    <x v="7"/>
    <n v="140"/>
    <n v="11"/>
    <x v="246"/>
    <n v="160.16000000000003"/>
  </r>
  <r>
    <n v="1316"/>
    <x v="121"/>
    <n v="3"/>
    <s v="Empresa C"/>
    <s v="Acapulco"/>
    <x v="4"/>
    <x v="0"/>
    <x v="0"/>
    <d v="2018-10-05T00:00:00"/>
    <s v="Empresa de embarque B"/>
    <s v="Efectivo"/>
    <s v="Salsa curry"/>
    <x v="5"/>
    <n v="560"/>
    <n v="91"/>
    <x v="158"/>
    <n v="5096"/>
  </r>
  <r>
    <n v="1320"/>
    <x v="112"/>
    <n v="10"/>
    <s v="Empresa J"/>
    <s v="León"/>
    <x v="7"/>
    <x v="6"/>
    <x v="1"/>
    <d v="2018-10-12T00:00:00"/>
    <s v="Empresa de embarque B"/>
    <s v="Tarjeta de crédito"/>
    <s v="Almendras"/>
    <x v="1"/>
    <n v="140"/>
    <n v="12"/>
    <x v="247"/>
    <n v="173.04"/>
  </r>
  <r>
    <n v="1322"/>
    <x v="112"/>
    <n v="10"/>
    <s v="Empresa J"/>
    <s v="León"/>
    <x v="7"/>
    <x v="6"/>
    <x v="1"/>
    <m/>
    <s v="Empresa de embarque A"/>
    <m/>
    <s v="Ciruelas secas"/>
    <x v="1"/>
    <n v="49"/>
    <n v="78"/>
    <x v="217"/>
    <n v="382.2"/>
  </r>
  <r>
    <n v="1323"/>
    <x v="114"/>
    <n v="11"/>
    <s v="Empresa K"/>
    <s v="Ciudad de México"/>
    <x v="9"/>
    <x v="5"/>
    <x v="3"/>
    <m/>
    <s v="Empresa de embarque C"/>
    <m/>
    <s v="Salsa curry"/>
    <x v="5"/>
    <n v="560"/>
    <n v="60"/>
    <x v="248"/>
    <n v="3192"/>
  </r>
  <r>
    <n v="1324"/>
    <x v="115"/>
    <n v="1"/>
    <s v="Empresa A"/>
    <s v="Torreón"/>
    <x v="10"/>
    <x v="2"/>
    <x v="2"/>
    <m/>
    <s v="Empresa de embarque C"/>
    <m/>
    <s v="Carne de cangrejo"/>
    <x v="8"/>
    <n v="257.59999999999997"/>
    <n v="23"/>
    <x v="249"/>
    <n v="610.25440000000003"/>
  </r>
  <r>
    <n v="1325"/>
    <x v="110"/>
    <n v="28"/>
    <s v="Empresa BB"/>
    <s v="Toluca"/>
    <x v="6"/>
    <x v="5"/>
    <x v="3"/>
    <d v="2018-10-30T00:00:00"/>
    <s v="Empresa de embarque C"/>
    <s v="Tarjeta de crédito"/>
    <s v="Café"/>
    <x v="0"/>
    <n v="644"/>
    <n v="34"/>
    <x v="250"/>
    <n v="2211.4960000000001"/>
  </r>
  <r>
    <n v="1326"/>
    <x v="116"/>
    <n v="9"/>
    <s v="Empresa I"/>
    <s v="Guadalajara"/>
    <x v="3"/>
    <x v="7"/>
    <x v="0"/>
    <d v="2018-10-11T00:00:00"/>
    <s v="Empresa de embarque A"/>
    <s v="Cheque"/>
    <s v="Almejas"/>
    <x v="4"/>
    <n v="135.1"/>
    <n v="89"/>
    <x v="251"/>
    <n v="1214.4139"/>
  </r>
  <r>
    <n v="1327"/>
    <x v="109"/>
    <n v="6"/>
    <s v="Empresa F"/>
    <s v="Tijuana"/>
    <x v="5"/>
    <x v="4"/>
    <x v="2"/>
    <d v="2018-10-08T00:00:00"/>
    <s v="Empresa de embarque B"/>
    <s v="Tarjeta de crédito"/>
    <s v="Chocolate"/>
    <x v="3"/>
    <n v="178.5"/>
    <n v="82"/>
    <x v="252"/>
    <n v="1449.0630000000001"/>
  </r>
  <r>
    <n v="1328"/>
    <x v="111"/>
    <n v="8"/>
    <s v="Empresa H"/>
    <s v="Monterrey"/>
    <x v="2"/>
    <x v="2"/>
    <x v="2"/>
    <d v="2018-10-10T00:00:00"/>
    <s v="Empresa de embarque B"/>
    <s v="Cheque"/>
    <s v="Chocolate"/>
    <x v="3"/>
    <n v="178.5"/>
    <n v="43"/>
    <x v="253"/>
    <n v="736.84799999999996"/>
  </r>
  <r>
    <n v="1329"/>
    <x v="122"/>
    <n v="10"/>
    <s v="Empresa J"/>
    <s v="León"/>
    <x v="7"/>
    <x v="6"/>
    <x v="1"/>
    <d v="2018-11-12T00:00:00"/>
    <s v="Empresa de embarque A"/>
    <m/>
    <s v="Condimento cajún"/>
    <x v="7"/>
    <n v="308"/>
    <n v="96"/>
    <x v="254"/>
    <n v="3104.6400000000003"/>
  </r>
  <r>
    <n v="1330"/>
    <x v="122"/>
    <n v="10"/>
    <s v="Empresa J"/>
    <s v="León"/>
    <x v="7"/>
    <x v="6"/>
    <x v="1"/>
    <d v="2018-11-12T00:00:00"/>
    <s v="Empresa de embarque A"/>
    <m/>
    <s v="Galletas de chocolate"/>
    <x v="2"/>
    <n v="128.79999999999998"/>
    <n v="34"/>
    <x v="255"/>
    <n v="437.91999999999996"/>
  </r>
  <r>
    <n v="1331"/>
    <x v="123"/>
    <n v="11"/>
    <s v="Empresa K"/>
    <s v="Ciudad de México"/>
    <x v="9"/>
    <x v="5"/>
    <x v="3"/>
    <m/>
    <s v="Empresa de embarque C"/>
    <m/>
    <s v="Ciruelas secas"/>
    <x v="1"/>
    <n v="49"/>
    <n v="42"/>
    <x v="256"/>
    <n v="211.97400000000002"/>
  </r>
  <r>
    <n v="1332"/>
    <x v="123"/>
    <n v="11"/>
    <s v="Empresa K"/>
    <s v="Ciudad de México"/>
    <x v="9"/>
    <x v="5"/>
    <x v="3"/>
    <m/>
    <s v="Empresa de embarque C"/>
    <m/>
    <s v="Té verde"/>
    <x v="0"/>
    <n v="41.86"/>
    <n v="100"/>
    <x v="257"/>
    <n v="426.97200000000004"/>
  </r>
  <r>
    <n v="1333"/>
    <x v="124"/>
    <n v="1"/>
    <s v="Empresa A"/>
    <s v="Torreón"/>
    <x v="10"/>
    <x v="2"/>
    <x v="2"/>
    <m/>
    <m/>
    <m/>
    <s v="Té chai"/>
    <x v="0"/>
    <n v="252"/>
    <n v="42"/>
    <x v="21"/>
    <n v="1068.9840000000002"/>
  </r>
  <r>
    <n v="1334"/>
    <x v="124"/>
    <n v="1"/>
    <s v="Empresa A"/>
    <s v="Torreón"/>
    <x v="10"/>
    <x v="2"/>
    <x v="2"/>
    <m/>
    <m/>
    <m/>
    <s v="Café"/>
    <x v="0"/>
    <n v="644"/>
    <n v="16"/>
    <x v="258"/>
    <n v="989.18400000000008"/>
  </r>
  <r>
    <n v="1335"/>
    <x v="124"/>
    <n v="1"/>
    <s v="Empresa A"/>
    <s v="Torreón"/>
    <x v="10"/>
    <x v="2"/>
    <x v="2"/>
    <m/>
    <m/>
    <m/>
    <s v="Té verde"/>
    <x v="0"/>
    <n v="41.86"/>
    <n v="22"/>
    <x v="259"/>
    <n v="89.329239999999999"/>
  </r>
  <r>
    <n v="1336"/>
    <x v="125"/>
    <n v="28"/>
    <s v="Empresa BB"/>
    <s v="Toluca"/>
    <x v="6"/>
    <x v="5"/>
    <x v="3"/>
    <d v="2018-11-30T00:00:00"/>
    <s v="Empresa de embarque C"/>
    <s v="Tarjeta de crédito"/>
    <s v="Almejas"/>
    <x v="4"/>
    <n v="135.1"/>
    <n v="46"/>
    <x v="260"/>
    <n v="640.10380000000009"/>
  </r>
  <r>
    <n v="1337"/>
    <x v="125"/>
    <n v="28"/>
    <s v="Empresa BB"/>
    <s v="Toluca"/>
    <x v="6"/>
    <x v="5"/>
    <x v="3"/>
    <d v="2018-11-30T00:00:00"/>
    <s v="Empresa de embarque C"/>
    <s v="Tarjeta de crédito"/>
    <s v="Carne de cangrejo"/>
    <x v="8"/>
    <n v="257.59999999999997"/>
    <n v="100"/>
    <x v="261"/>
    <n v="2576"/>
  </r>
  <r>
    <n v="1338"/>
    <x v="126"/>
    <n v="9"/>
    <s v="Empresa I"/>
    <s v="Guadalajara"/>
    <x v="3"/>
    <x v="7"/>
    <x v="0"/>
    <d v="2018-11-11T00:00:00"/>
    <s v="Empresa de embarque A"/>
    <s v="Cheque"/>
    <s v="Ravioli"/>
    <x v="9"/>
    <n v="273"/>
    <n v="87"/>
    <x v="262"/>
    <n v="2446.3530000000001"/>
  </r>
  <r>
    <n v="1339"/>
    <x v="126"/>
    <n v="9"/>
    <s v="Empresa I"/>
    <s v="Guadalajara"/>
    <x v="3"/>
    <x v="7"/>
    <x v="0"/>
    <d v="2018-11-11T00:00:00"/>
    <s v="Empresa de embarque A"/>
    <s v="Cheque"/>
    <s v="Mozzarella"/>
    <x v="10"/>
    <n v="487.19999999999993"/>
    <n v="58"/>
    <x v="263"/>
    <n v="2882.2752"/>
  </r>
  <r>
    <n v="1340"/>
    <x v="127"/>
    <n v="6"/>
    <s v="Empresa F"/>
    <s v="Tijuana"/>
    <x v="5"/>
    <x v="4"/>
    <x v="2"/>
    <d v="2018-11-08T00:00:00"/>
    <s v="Empresa de embarque B"/>
    <s v="Tarjeta de crédito"/>
    <s v="Cerveza"/>
    <x v="0"/>
    <n v="196"/>
    <n v="85"/>
    <x v="264"/>
    <n v="1682.6599999999999"/>
  </r>
  <r>
    <n v="1341"/>
    <x v="128"/>
    <n v="8"/>
    <s v="Empresa H"/>
    <s v="Monterrey"/>
    <x v="2"/>
    <x v="2"/>
    <x v="2"/>
    <d v="2018-11-10T00:00:00"/>
    <s v="Empresa de embarque B"/>
    <s v="Cheque"/>
    <s v="Salsa curry"/>
    <x v="5"/>
    <n v="560"/>
    <n v="28"/>
    <x v="139"/>
    <n v="1552.32"/>
  </r>
  <r>
    <n v="1342"/>
    <x v="128"/>
    <n v="8"/>
    <s v="Empresa H"/>
    <s v="Monterrey"/>
    <x v="2"/>
    <x v="2"/>
    <x v="2"/>
    <d v="2018-11-10T00:00:00"/>
    <s v="Empresa de embarque B"/>
    <s v="Cheque"/>
    <s v="Galletas de chocolate"/>
    <x v="2"/>
    <n v="128.79999999999998"/>
    <n v="19"/>
    <x v="265"/>
    <n v="239.82560000000001"/>
  </r>
  <r>
    <n v="1343"/>
    <x v="129"/>
    <n v="25"/>
    <s v="Empresa Y"/>
    <s v="León"/>
    <x v="7"/>
    <x v="6"/>
    <x v="1"/>
    <d v="2018-11-27T00:00:00"/>
    <s v="Empresa de embarque A"/>
    <s v="Efectivo"/>
    <s v="Bolillos"/>
    <x v="2"/>
    <n v="140"/>
    <n v="99"/>
    <x v="82"/>
    <n v="1441.44"/>
  </r>
  <r>
    <n v="1344"/>
    <x v="130"/>
    <n v="26"/>
    <s v="Empresa Z"/>
    <s v="Ciudad de México"/>
    <x v="9"/>
    <x v="5"/>
    <x v="3"/>
    <d v="2018-11-28T00:00:00"/>
    <s v="Empresa de embarque C"/>
    <s v="Tarjeta de crédito"/>
    <s v="Aceite de oliva"/>
    <x v="13"/>
    <n v="298.90000000000003"/>
    <n v="69"/>
    <x v="266"/>
    <n v="2144.9064000000008"/>
  </r>
  <r>
    <n v="1345"/>
    <x v="130"/>
    <n v="26"/>
    <s v="Empresa Z"/>
    <s v="Ciudad de México"/>
    <x v="9"/>
    <x v="5"/>
    <x v="3"/>
    <d v="2018-11-28T00:00:00"/>
    <s v="Empresa de embarque C"/>
    <s v="Tarjeta de crédito"/>
    <s v="Almejas"/>
    <x v="4"/>
    <n v="135.1"/>
    <n v="37"/>
    <x v="267"/>
    <n v="474.87650000000002"/>
  </r>
  <r>
    <n v="1346"/>
    <x v="130"/>
    <n v="26"/>
    <s v="Empresa Z"/>
    <s v="Ciudad de México"/>
    <x v="9"/>
    <x v="5"/>
    <x v="3"/>
    <d v="2018-11-28T00:00:00"/>
    <s v="Empresa de embarque C"/>
    <s v="Tarjeta de crédito"/>
    <s v="Carne de cangrejo"/>
    <x v="8"/>
    <n v="257.59999999999997"/>
    <n v="64"/>
    <x v="107"/>
    <n v="1665.1263999999999"/>
  </r>
  <r>
    <n v="1347"/>
    <x v="131"/>
    <n v="29"/>
    <s v="Empresa CC"/>
    <s v="Puerto Vallarta"/>
    <x v="3"/>
    <x v="3"/>
    <x v="0"/>
    <d v="2018-12-01T00:00:00"/>
    <s v="Empresa de embarque B"/>
    <s v="Cheque"/>
    <s v="Cerveza"/>
    <x v="0"/>
    <n v="196"/>
    <n v="38"/>
    <x v="199"/>
    <n v="774.5920000000001"/>
  </r>
  <r>
    <n v="1348"/>
    <x v="127"/>
    <n v="6"/>
    <s v="Empresa F"/>
    <s v="Tijuana"/>
    <x v="5"/>
    <x v="4"/>
    <x v="2"/>
    <d v="2018-11-08T00:00:00"/>
    <s v="Empresa de embarque C"/>
    <s v="Cheque"/>
    <s v="Chocolate"/>
    <x v="3"/>
    <n v="178.5"/>
    <n v="15"/>
    <x v="268"/>
    <n v="259.71749999999997"/>
  </r>
  <r>
    <n v="1350"/>
    <x v="132"/>
    <n v="4"/>
    <s v="Empresa D"/>
    <s v="Querétaro"/>
    <x v="1"/>
    <x v="1"/>
    <x v="1"/>
    <d v="2018-11-06T00:00:00"/>
    <s v="Empresa de embarque A"/>
    <s v="Tarjeta de crédito"/>
    <s v="Mermelada de zarzamora"/>
    <x v="6"/>
    <n v="1134"/>
    <n v="52"/>
    <x v="269"/>
    <n v="5778.8640000000005"/>
  </r>
  <r>
    <n v="1351"/>
    <x v="132"/>
    <n v="4"/>
    <s v="Empresa D"/>
    <s v="Querétaro"/>
    <x v="1"/>
    <x v="1"/>
    <x v="1"/>
    <d v="2018-11-06T00:00:00"/>
    <s v="Empresa de embarque A"/>
    <s v="Tarjeta de crédito"/>
    <s v="Arroz de grano largo"/>
    <x v="14"/>
    <n v="98"/>
    <n v="37"/>
    <x v="58"/>
    <n v="355.34800000000001"/>
  </r>
  <r>
    <n v="1353"/>
    <x v="128"/>
    <n v="8"/>
    <s v="Empresa H"/>
    <s v="Monterrey"/>
    <x v="2"/>
    <x v="2"/>
    <x v="2"/>
    <d v="2018-11-10T00:00:00"/>
    <s v="Empresa de embarque C"/>
    <s v="Tarjeta de crédito"/>
    <s v="Mozzarella"/>
    <x v="10"/>
    <n v="487.19999999999993"/>
    <n v="24"/>
    <x v="270"/>
    <n v="1122.5087999999998"/>
  </r>
  <r>
    <n v="1356"/>
    <x v="133"/>
    <n v="3"/>
    <s v="Empresa C"/>
    <s v="Acapulco"/>
    <x v="4"/>
    <x v="0"/>
    <x v="0"/>
    <d v="2018-11-05T00:00:00"/>
    <s v="Empresa de embarque B"/>
    <s v="Efectivo"/>
    <s v="Jarabe"/>
    <x v="7"/>
    <n v="140"/>
    <n v="36"/>
    <x v="271"/>
    <n v="519.12"/>
  </r>
  <r>
    <n v="1357"/>
    <x v="133"/>
    <n v="3"/>
    <s v="Empresa C"/>
    <s v="Acapulco"/>
    <x v="4"/>
    <x v="0"/>
    <x v="0"/>
    <d v="2018-11-05T00:00:00"/>
    <s v="Empresa de embarque B"/>
    <s v="Efectivo"/>
    <s v="Salsa curry"/>
    <x v="5"/>
    <n v="560"/>
    <n v="24"/>
    <x v="272"/>
    <n v="1344"/>
  </r>
  <r>
    <n v="1361"/>
    <x v="122"/>
    <n v="10"/>
    <s v="Empresa J"/>
    <s v="León"/>
    <x v="7"/>
    <x v="6"/>
    <x v="1"/>
    <d v="2018-11-12T00:00:00"/>
    <s v="Empresa de embarque B"/>
    <s v="Tarjeta de crédito"/>
    <s v="Almendras"/>
    <x v="1"/>
    <n v="140"/>
    <n v="20"/>
    <x v="273"/>
    <n v="280"/>
  </r>
  <r>
    <n v="1363"/>
    <x v="122"/>
    <n v="10"/>
    <s v="Empresa J"/>
    <s v="León"/>
    <x v="7"/>
    <x v="6"/>
    <x v="1"/>
    <m/>
    <s v="Empresa de embarque A"/>
    <m/>
    <s v="Ciruelas secas"/>
    <x v="1"/>
    <n v="49"/>
    <n v="11"/>
    <x v="4"/>
    <n v="52.283000000000001"/>
  </r>
  <r>
    <n v="1364"/>
    <x v="123"/>
    <n v="11"/>
    <s v="Empresa K"/>
    <s v="Ciudad de México"/>
    <x v="9"/>
    <x v="5"/>
    <x v="3"/>
    <m/>
    <s v="Empresa de embarque C"/>
    <m/>
    <s v="Salsa curry"/>
    <x v="5"/>
    <n v="560"/>
    <n v="78"/>
    <x v="191"/>
    <n v="4193.28"/>
  </r>
  <r>
    <n v="1365"/>
    <x v="124"/>
    <n v="1"/>
    <s v="Empresa A"/>
    <s v="Torreón"/>
    <x v="10"/>
    <x v="2"/>
    <x v="2"/>
    <m/>
    <s v="Empresa de embarque C"/>
    <m/>
    <s v="Carne de cangrejo"/>
    <x v="8"/>
    <n v="257.59999999999997"/>
    <n v="76"/>
    <x v="274"/>
    <n v="2016.4928"/>
  </r>
  <r>
    <n v="1366"/>
    <x v="125"/>
    <n v="28"/>
    <s v="Empresa BB"/>
    <s v="Toluca"/>
    <x v="6"/>
    <x v="5"/>
    <x v="3"/>
    <d v="2018-11-30T00:00:00"/>
    <s v="Empresa de embarque C"/>
    <s v="Tarjeta de crédito"/>
    <s v="Café"/>
    <x v="0"/>
    <n v="644"/>
    <n v="57"/>
    <x v="275"/>
    <n v="3817.6319999999996"/>
  </r>
  <r>
    <n v="1367"/>
    <x v="126"/>
    <n v="9"/>
    <s v="Empresa I"/>
    <s v="Guadalajara"/>
    <x v="3"/>
    <x v="7"/>
    <x v="0"/>
    <d v="2018-11-11T00:00:00"/>
    <s v="Empresa de embarque A"/>
    <s v="Cheque"/>
    <s v="Almejas"/>
    <x v="4"/>
    <n v="135.1"/>
    <n v="14"/>
    <x v="276"/>
    <n v="181.5744"/>
  </r>
  <r>
    <n v="1368"/>
    <x v="134"/>
    <n v="27"/>
    <s v="Empresa AA"/>
    <s v="Mazatlán"/>
    <x v="0"/>
    <x v="0"/>
    <x v="0"/>
    <d v="2018-12-29T00:00:00"/>
    <s v="Empresa de embarque B"/>
    <s v="Cheque"/>
    <s v="Cerveza"/>
    <x v="0"/>
    <n v="196"/>
    <n v="14"/>
    <x v="277"/>
    <n v="277.14400000000006"/>
  </r>
  <r>
    <n v="1369"/>
    <x v="134"/>
    <n v="27"/>
    <s v="Empresa AA"/>
    <s v="Mazatlán"/>
    <x v="0"/>
    <x v="0"/>
    <x v="0"/>
    <d v="2018-12-29T00:00:00"/>
    <s v="Empresa de embarque B"/>
    <s v="Cheque"/>
    <s v="Ciruelas secas"/>
    <x v="1"/>
    <n v="49"/>
    <n v="70"/>
    <x v="278"/>
    <n v="353.28999999999996"/>
  </r>
  <r>
    <n v="1370"/>
    <x v="135"/>
    <n v="4"/>
    <s v="Empresa D"/>
    <s v="Querétaro"/>
    <x v="1"/>
    <x v="1"/>
    <x v="1"/>
    <d v="2018-12-06T00:00:00"/>
    <s v="Empresa de embarque A"/>
    <s v="Tarjeta de crédito"/>
    <s v="Peras secas"/>
    <x v="1"/>
    <n v="420"/>
    <n v="100"/>
    <x v="279"/>
    <n v="4074"/>
  </r>
  <r>
    <n v="1371"/>
    <x v="135"/>
    <n v="4"/>
    <s v="Empresa D"/>
    <s v="Querétaro"/>
    <x v="1"/>
    <x v="1"/>
    <x v="1"/>
    <d v="2018-12-06T00:00:00"/>
    <s v="Empresa de embarque A"/>
    <s v="Tarjeta de crédito"/>
    <s v="Manzanas secas"/>
    <x v="1"/>
    <n v="742"/>
    <n v="27"/>
    <x v="280"/>
    <n v="2003.3999999999999"/>
  </r>
  <r>
    <n v="1372"/>
    <x v="135"/>
    <n v="4"/>
    <s v="Empresa D"/>
    <s v="Querétaro"/>
    <x v="1"/>
    <x v="1"/>
    <x v="1"/>
    <d v="2018-12-06T00:00:00"/>
    <s v="Empresa de embarque A"/>
    <s v="Tarjeta de crédito"/>
    <s v="Ciruelas secas"/>
    <x v="1"/>
    <n v="49"/>
    <n v="70"/>
    <x v="278"/>
    <n v="336.14"/>
  </r>
  <r>
    <n v="1373"/>
    <x v="136"/>
    <n v="12"/>
    <s v="Empresa L"/>
    <s v="Mazatlán"/>
    <x v="0"/>
    <x v="0"/>
    <x v="0"/>
    <d v="2018-12-14T00:00:00"/>
    <s v="Empresa de embarque B"/>
    <s v="Tarjeta de crédito"/>
    <s v="Té chai"/>
    <x v="0"/>
    <n v="252"/>
    <n v="57"/>
    <x v="281"/>
    <n v="1436.4"/>
  </r>
  <r>
    <n v="1374"/>
    <x v="136"/>
    <n v="12"/>
    <s v="Empresa L"/>
    <s v="Mazatlán"/>
    <x v="0"/>
    <x v="0"/>
    <x v="0"/>
    <d v="2018-12-14T00:00:00"/>
    <s v="Empresa de embarque B"/>
    <s v="Tarjeta de crédito"/>
    <s v="Café"/>
    <x v="0"/>
    <n v="644"/>
    <n v="83"/>
    <x v="282"/>
    <n v="5238.2960000000003"/>
  </r>
  <r>
    <n v="1375"/>
    <x v="137"/>
    <n v="8"/>
    <s v="Empresa H"/>
    <s v="Monterrey"/>
    <x v="2"/>
    <x v="2"/>
    <x v="2"/>
    <d v="2018-12-10T00:00:00"/>
    <s v="Empresa de embarque C"/>
    <s v="Tarjeta de crédito"/>
    <s v="Galletas de chocolate"/>
    <x v="2"/>
    <n v="128.79999999999998"/>
    <n v="76"/>
    <x v="283"/>
    <n v="939.72479999999996"/>
  </r>
  <r>
    <n v="1376"/>
    <x v="135"/>
    <n v="4"/>
    <s v="Empresa D"/>
    <s v="Querétaro"/>
    <x v="1"/>
    <x v="1"/>
    <x v="1"/>
    <d v="2018-12-06T00:00:00"/>
    <s v="Empresa de embarque C"/>
    <s v="Cheque"/>
    <s v="Galletas de chocolate"/>
    <x v="2"/>
    <n v="128.79999999999998"/>
    <n v="80"/>
    <x v="129"/>
    <n v="1020.096"/>
  </r>
  <r>
    <n v="1377"/>
    <x v="138"/>
    <n v="29"/>
    <s v="Empresa CC"/>
    <s v="Puerto Vallarta"/>
    <x v="3"/>
    <x v="3"/>
    <x v="0"/>
    <d v="2018-12-31T00:00:00"/>
    <s v="Empresa de embarque B"/>
    <s v="Cheque"/>
    <s v="Chocolate"/>
    <x v="3"/>
    <n v="178.5"/>
    <n v="47"/>
    <x v="13"/>
    <n v="830.56050000000005"/>
  </r>
  <r>
    <n v="1378"/>
    <x v="139"/>
    <n v="3"/>
    <s v="Empresa C"/>
    <s v="Acapulco"/>
    <x v="4"/>
    <x v="0"/>
    <x v="0"/>
    <d v="2018-12-05T00:00:00"/>
    <s v="Empresa de embarque B"/>
    <s v="Efectivo"/>
    <s v="Almejas"/>
    <x v="4"/>
    <n v="135.1"/>
    <n v="96"/>
    <x v="284"/>
    <n v="1322.8992000000003"/>
  </r>
  <r>
    <n v="1379"/>
    <x v="140"/>
    <n v="6"/>
    <s v="Empresa F"/>
    <s v="Tijuana"/>
    <x v="5"/>
    <x v="4"/>
    <x v="2"/>
    <d v="2018-12-08T00:00:00"/>
    <s v="Empresa de embarque B"/>
    <s v="Tarjeta de crédito"/>
    <s v="Salsa curry"/>
    <x v="5"/>
    <n v="560"/>
    <n v="32"/>
    <x v="11"/>
    <n v="1881.6000000000001"/>
  </r>
  <r>
    <n v="1380"/>
    <x v="141"/>
    <n v="28"/>
    <s v="Empresa BB"/>
    <s v="Toluca"/>
    <x v="6"/>
    <x v="5"/>
    <x v="3"/>
    <d v="2018-12-30T00:00:00"/>
    <s v="Empresa de embarque C"/>
    <s v="Cheque"/>
    <s v="Café"/>
    <x v="0"/>
    <n v="644"/>
    <n v="16"/>
    <x v="258"/>
    <n v="1030.4000000000001"/>
  </r>
  <r>
    <n v="1381"/>
    <x v="137"/>
    <n v="8"/>
    <s v="Empresa H"/>
    <s v="Monterrey"/>
    <x v="2"/>
    <x v="2"/>
    <x v="2"/>
    <d v="2018-12-10T00:00:00"/>
    <s v="Empresa de embarque C"/>
    <s v="Cheque"/>
    <s v="Chocolate"/>
    <x v="3"/>
    <n v="178.5"/>
    <n v="41"/>
    <x v="87"/>
    <n v="717.21299999999997"/>
  </r>
  <r>
    <n v="1382"/>
    <x v="142"/>
    <n v="10"/>
    <s v="Empresa J"/>
    <s v="León"/>
    <x v="7"/>
    <x v="6"/>
    <x v="1"/>
    <d v="2018-12-12T00:00:00"/>
    <s v="Empresa de embarque B"/>
    <s v="Tarjeta de crédito"/>
    <s v="Té verde"/>
    <x v="0"/>
    <n v="41.86"/>
    <n v="41"/>
    <x v="285"/>
    <n v="180.20730000000003"/>
  </r>
  <r>
    <n v="1383"/>
    <x v="143"/>
    <n v="7"/>
    <s v="Empresa G"/>
    <s v="Chihuahua"/>
    <x v="8"/>
    <x v="2"/>
    <x v="2"/>
    <m/>
    <m/>
    <m/>
    <s v="Café"/>
    <x v="0"/>
    <n v="644"/>
    <n v="41"/>
    <x v="286"/>
    <n v="2719.6120000000005"/>
  </r>
  <r>
    <n v="1384"/>
    <x v="142"/>
    <n v="10"/>
    <s v="Empresa J"/>
    <s v="León"/>
    <x v="7"/>
    <x v="6"/>
    <x v="1"/>
    <d v="2018-12-12T00:00:00"/>
    <s v="Empresa de embarque A"/>
    <m/>
    <s v="Jalea de fresa"/>
    <x v="6"/>
    <n v="350"/>
    <n v="94"/>
    <x v="287"/>
    <n v="3290"/>
  </r>
  <r>
    <n v="1385"/>
    <x v="142"/>
    <n v="10"/>
    <s v="Empresa J"/>
    <s v="León"/>
    <x v="7"/>
    <x v="6"/>
    <x v="1"/>
    <d v="2018-12-12T00:00:00"/>
    <s v="Empresa de embarque A"/>
    <m/>
    <s v="Condimento cajún"/>
    <x v="7"/>
    <n v="308"/>
    <n v="20"/>
    <x v="288"/>
    <n v="646.80000000000007"/>
  </r>
  <r>
    <n v="1386"/>
    <x v="142"/>
    <n v="10"/>
    <s v="Empresa J"/>
    <s v="León"/>
    <x v="7"/>
    <x v="6"/>
    <x v="1"/>
    <d v="2018-12-12T00:00:00"/>
    <s v="Empresa de embarque A"/>
    <m/>
    <s v="Galletas de chocolate"/>
    <x v="2"/>
    <n v="128.79999999999998"/>
    <n v="13"/>
    <x v="289"/>
    <n v="174.13760000000002"/>
  </r>
  <r>
    <n v="1387"/>
    <x v="144"/>
    <n v="11"/>
    <s v="Empresa K"/>
    <s v="Ciudad de México"/>
    <x v="9"/>
    <x v="5"/>
    <x v="3"/>
    <m/>
    <s v="Empresa de embarque C"/>
    <m/>
    <s v="Ciruelas secas"/>
    <x v="1"/>
    <n v="49"/>
    <n v="74"/>
    <x v="58"/>
    <n v="377.10400000000004"/>
  </r>
  <r>
    <n v="1388"/>
    <x v="144"/>
    <n v="11"/>
    <s v="Empresa K"/>
    <s v="Ciudad de México"/>
    <x v="9"/>
    <x v="5"/>
    <x v="3"/>
    <m/>
    <s v="Empresa de embarque C"/>
    <m/>
    <s v="Té verde"/>
    <x v="0"/>
    <n v="41.86"/>
    <n v="53"/>
    <x v="290"/>
    <n v="224.07658000000004"/>
  </r>
  <r>
    <n v="1389"/>
    <x v="145"/>
    <n v="1"/>
    <s v="Empresa A"/>
    <s v="Torreón"/>
    <x v="10"/>
    <x v="2"/>
    <x v="2"/>
    <m/>
    <m/>
    <m/>
    <s v="Té chai"/>
    <x v="0"/>
    <n v="252"/>
    <n v="99"/>
    <x v="291"/>
    <n v="2444.9040000000005"/>
  </r>
  <r>
    <n v="1390"/>
    <x v="145"/>
    <n v="1"/>
    <s v="Empresa A"/>
    <s v="Torreón"/>
    <x v="10"/>
    <x v="2"/>
    <x v="2"/>
    <m/>
    <m/>
    <m/>
    <s v="Café"/>
    <x v="0"/>
    <n v="644"/>
    <n v="89"/>
    <x v="292"/>
    <n v="5445.02"/>
  </r>
  <r>
    <n v="1391"/>
    <x v="145"/>
    <n v="1"/>
    <s v="Empresa A"/>
    <s v="Torreón"/>
    <x v="10"/>
    <x v="2"/>
    <x v="2"/>
    <m/>
    <m/>
    <m/>
    <s v="Té verde"/>
    <x v="0"/>
    <n v="41.86"/>
    <n v="64"/>
    <x v="202"/>
    <n v="273.26208000000003"/>
  </r>
  <r>
    <n v="1392"/>
    <x v="141"/>
    <n v="28"/>
    <s v="Empresa BB"/>
    <s v="Toluca"/>
    <x v="6"/>
    <x v="5"/>
    <x v="3"/>
    <d v="2018-12-30T00:00:00"/>
    <s v="Empresa de embarque C"/>
    <s v="Tarjeta de crédito"/>
    <s v="Almejas"/>
    <x v="4"/>
    <n v="135.1"/>
    <n v="98"/>
    <x v="293"/>
    <n v="1350.4596000000001"/>
  </r>
  <r>
    <n v="1393"/>
    <x v="141"/>
    <n v="28"/>
    <s v="Empresa BB"/>
    <s v="Toluca"/>
    <x v="6"/>
    <x v="5"/>
    <x v="3"/>
    <d v="2018-12-30T00:00:00"/>
    <s v="Empresa de embarque C"/>
    <s v="Tarjeta de crédito"/>
    <s v="Carne de cangrejo"/>
    <x v="8"/>
    <n v="257.59999999999997"/>
    <n v="86"/>
    <x v="294"/>
    <n v="2171.0527999999999"/>
  </r>
  <r>
    <n v="1394"/>
    <x v="146"/>
    <n v="9"/>
    <s v="Empresa I"/>
    <s v="Guadalajara"/>
    <x v="3"/>
    <x v="7"/>
    <x v="0"/>
    <d v="2018-12-11T00:00:00"/>
    <s v="Empresa de embarque A"/>
    <s v="Cheque"/>
    <s v="Ravioli"/>
    <x v="9"/>
    <n v="273"/>
    <n v="20"/>
    <x v="295"/>
    <n v="573.30000000000007"/>
  </r>
  <r>
    <n v="1395"/>
    <x v="146"/>
    <n v="9"/>
    <s v="Empresa I"/>
    <s v="Guadalajara"/>
    <x v="3"/>
    <x v="7"/>
    <x v="0"/>
    <d v="2018-12-11T00:00:00"/>
    <s v="Empresa de embarque A"/>
    <s v="Cheque"/>
    <s v="Mozzarella"/>
    <x v="10"/>
    <n v="487.19999999999993"/>
    <n v="69"/>
    <x v="296"/>
    <n v="3361.6800000000003"/>
  </r>
  <r>
    <n v="1396"/>
    <x v="140"/>
    <n v="6"/>
    <s v="Empresa F"/>
    <s v="Tijuana"/>
    <x v="5"/>
    <x v="4"/>
    <x v="2"/>
    <d v="2018-12-08T00:00:00"/>
    <s v="Empresa de embarque B"/>
    <s v="Tarjeta de crédito"/>
    <s v="Cerveza"/>
    <x v="0"/>
    <n v="196"/>
    <n v="68"/>
    <x v="297"/>
    <n v="1279.4879999999998"/>
  </r>
  <r>
    <n v="1397"/>
    <x v="137"/>
    <n v="8"/>
    <s v="Empresa H"/>
    <s v="Monterrey"/>
    <x v="2"/>
    <x v="2"/>
    <x v="2"/>
    <d v="2018-12-10T00:00:00"/>
    <s v="Empresa de embarque B"/>
    <s v="Cheque"/>
    <s v="Salsa curry"/>
    <x v="5"/>
    <n v="560"/>
    <n v="52"/>
    <x v="298"/>
    <n v="2853.76"/>
  </r>
  <r>
    <n v="1398"/>
    <x v="137"/>
    <n v="8"/>
    <s v="Empresa H"/>
    <s v="Monterrey"/>
    <x v="2"/>
    <x v="2"/>
    <x v="2"/>
    <d v="2018-12-10T00:00:00"/>
    <s v="Empresa de embarque B"/>
    <s v="Cheque"/>
    <s v="Galletas de chocolate"/>
    <x v="2"/>
    <n v="128.79999999999998"/>
    <n v="40"/>
    <x v="299"/>
    <n v="540.96000000000015"/>
  </r>
  <r>
    <n v="1399"/>
    <x v="147"/>
    <n v="25"/>
    <s v="Empresa Y"/>
    <s v="León"/>
    <x v="7"/>
    <x v="6"/>
    <x v="1"/>
    <d v="2018-12-27T00:00:00"/>
    <s v="Empresa de embarque A"/>
    <s v="Efectivo"/>
    <s v="Bolillos"/>
    <x v="2"/>
    <n v="140"/>
    <n v="100"/>
    <x v="116"/>
    <n v="1372"/>
  </r>
  <r>
    <n v="1400"/>
    <x v="148"/>
    <n v="26"/>
    <s v="Empresa Z"/>
    <s v="Ciudad de México"/>
    <x v="9"/>
    <x v="5"/>
    <x v="3"/>
    <d v="2018-12-28T00:00:00"/>
    <s v="Empresa de embarque C"/>
    <s v="Tarjeta de crédito"/>
    <s v="Aceite de oliva"/>
    <x v="13"/>
    <n v="298.90000000000003"/>
    <n v="88"/>
    <x v="300"/>
    <n v="2577.7136000000005"/>
  </r>
  <r>
    <n v="1401"/>
    <x v="148"/>
    <n v="26"/>
    <s v="Empresa Z"/>
    <s v="Ciudad de México"/>
    <x v="9"/>
    <x v="5"/>
    <x v="3"/>
    <d v="2018-12-28T00:00:00"/>
    <s v="Empresa de embarque C"/>
    <s v="Tarjeta de crédito"/>
    <s v="Almejas"/>
    <x v="4"/>
    <n v="135.1"/>
    <n v="46"/>
    <x v="260"/>
    <n v="596.60160000000008"/>
  </r>
  <r>
    <n v="1402"/>
    <x v="148"/>
    <n v="26"/>
    <s v="Empresa Z"/>
    <s v="Ciudad de México"/>
    <x v="9"/>
    <x v="5"/>
    <x v="3"/>
    <d v="2018-12-28T00:00:00"/>
    <s v="Empresa de embarque C"/>
    <s v="Tarjeta de crédito"/>
    <s v="Carne de cangrejo"/>
    <x v="8"/>
    <n v="257.59999999999997"/>
    <n v="93"/>
    <x v="301"/>
    <n v="2347.7664"/>
  </r>
  <r>
    <n v="1403"/>
    <x v="138"/>
    <n v="29"/>
    <s v="Empresa CC"/>
    <s v="Puerto Vallarta"/>
    <x v="3"/>
    <x v="3"/>
    <x v="0"/>
    <d v="2018-12-31T00:00:00"/>
    <s v="Empresa de embarque B"/>
    <s v="Cheque"/>
    <s v="Cerveza"/>
    <x v="0"/>
    <n v="196"/>
    <n v="96"/>
    <x v="302"/>
    <n v="1975.68"/>
  </r>
  <r>
    <n v="1404"/>
    <x v="140"/>
    <n v="6"/>
    <s v="Empresa F"/>
    <s v="Tijuana"/>
    <x v="5"/>
    <x v="4"/>
    <x v="2"/>
    <d v="2018-12-08T00:00:00"/>
    <s v="Empresa de embarque C"/>
    <s v="Cheque"/>
    <s v="Chocolate"/>
    <x v="3"/>
    <n v="178.5"/>
    <n v="12"/>
    <x v="303"/>
    <n v="224.91000000000003"/>
  </r>
  <r>
    <n v="1406"/>
    <x v="135"/>
    <n v="4"/>
    <s v="Empresa D"/>
    <s v="Querétaro"/>
    <x v="1"/>
    <x v="1"/>
    <x v="1"/>
    <d v="2018-12-06T00:00:00"/>
    <s v="Empresa de embarque A"/>
    <s v="Tarjeta de crédito"/>
    <s v="Mermelada de zarzamora"/>
    <x v="6"/>
    <n v="1134"/>
    <n v="38"/>
    <x v="304"/>
    <n v="4093.7400000000002"/>
  </r>
  <r>
    <n v="1407"/>
    <x v="135"/>
    <n v="4"/>
    <s v="Empresa D"/>
    <s v="Querétaro"/>
    <x v="1"/>
    <x v="1"/>
    <x v="1"/>
    <d v="2018-12-06T00:00:00"/>
    <s v="Empresa de embarque A"/>
    <s v="Tarjeta de crédito"/>
    <s v="Arroz de grano largo"/>
    <x v="14"/>
    <n v="98"/>
    <n v="42"/>
    <x v="108"/>
    <n v="407.48400000000004"/>
  </r>
  <r>
    <n v="1409"/>
    <x v="137"/>
    <n v="8"/>
    <s v="Empresa H"/>
    <s v="Monterrey"/>
    <x v="2"/>
    <x v="2"/>
    <x v="2"/>
    <d v="2018-12-10T00:00:00"/>
    <s v="Empresa de embarque C"/>
    <s v="Tarjeta de crédito"/>
    <s v="Mozzarella"/>
    <x v="10"/>
    <n v="487.19999999999993"/>
    <n v="100"/>
    <x v="305"/>
    <n v="4823.28"/>
  </r>
  <r>
    <n v="1412"/>
    <x v="139"/>
    <n v="3"/>
    <s v="Empresa C"/>
    <s v="Acapulco"/>
    <x v="4"/>
    <x v="0"/>
    <x v="0"/>
    <d v="2018-12-05T00:00:00"/>
    <s v="Empresa de embarque B"/>
    <s v="Efectivo"/>
    <s v="Jarabe"/>
    <x v="7"/>
    <n v="140"/>
    <n v="89"/>
    <x v="306"/>
    <n v="1221.08"/>
  </r>
  <r>
    <n v="1413"/>
    <x v="139"/>
    <n v="3"/>
    <s v="Empresa C"/>
    <s v="Acapulco"/>
    <x v="4"/>
    <x v="0"/>
    <x v="0"/>
    <d v="2018-12-05T00:00:00"/>
    <s v="Empresa de embarque B"/>
    <s v="Efectivo"/>
    <s v="Salsa curry"/>
    <x v="5"/>
    <n v="560"/>
    <n v="12"/>
    <x v="60"/>
    <n v="651.84"/>
  </r>
  <r>
    <n v="1417"/>
    <x v="142"/>
    <n v="10"/>
    <s v="Empresa J"/>
    <s v="León"/>
    <x v="7"/>
    <x v="6"/>
    <x v="1"/>
    <d v="2018-12-12T00:00:00"/>
    <s v="Empresa de embarque B"/>
    <s v="Tarjeta de crédito"/>
    <s v="Almendras"/>
    <x v="1"/>
    <n v="140"/>
    <n v="97"/>
    <x v="307"/>
    <n v="1412.3200000000002"/>
  </r>
  <r>
    <n v="1419"/>
    <x v="142"/>
    <n v="10"/>
    <s v="Empresa J"/>
    <s v="León"/>
    <x v="7"/>
    <x v="6"/>
    <x v="1"/>
    <m/>
    <s v="Empresa de embarque A"/>
    <m/>
    <s v="Ciruelas secas"/>
    <x v="1"/>
    <n v="49"/>
    <n v="53"/>
    <x v="308"/>
    <n v="246.71499999999997"/>
  </r>
  <r>
    <n v="1420"/>
    <x v="144"/>
    <n v="11"/>
    <s v="Empresa K"/>
    <s v="Ciudad de México"/>
    <x v="9"/>
    <x v="5"/>
    <x v="3"/>
    <m/>
    <s v="Empresa de embarque C"/>
    <m/>
    <s v="Salsa curry"/>
    <x v="5"/>
    <n v="560"/>
    <n v="61"/>
    <x v="309"/>
    <n v="3484.3199999999997"/>
  </r>
  <r>
    <n v="1421"/>
    <x v="145"/>
    <n v="1"/>
    <s v="Empresa A"/>
    <s v="Torreón"/>
    <x v="10"/>
    <x v="2"/>
    <x v="2"/>
    <m/>
    <s v="Empresa de embarque C"/>
    <m/>
    <s v="Carne de cangrejo"/>
    <x v="8"/>
    <n v="257.59999999999997"/>
    <n v="45"/>
    <x v="310"/>
    <n v="1136.0159999999998"/>
  </r>
  <r>
    <n v="1422"/>
    <x v="141"/>
    <n v="28"/>
    <s v="Empresa BB"/>
    <s v="Toluca"/>
    <x v="6"/>
    <x v="5"/>
    <x v="3"/>
    <d v="2018-12-30T00:00:00"/>
    <s v="Empresa de embarque C"/>
    <s v="Tarjeta de crédito"/>
    <s v="Café"/>
    <x v="0"/>
    <n v="644"/>
    <n v="43"/>
    <x v="311"/>
    <n v="2769.2000000000003"/>
  </r>
  <r>
    <n v="1423"/>
    <x v="146"/>
    <n v="9"/>
    <s v="Empresa I"/>
    <s v="Guadalajara"/>
    <x v="3"/>
    <x v="7"/>
    <x v="0"/>
    <d v="2018-12-11T00:00:00"/>
    <s v="Empresa de embarque A"/>
    <s v="Cheque"/>
    <s v="Almejas"/>
    <x v="4"/>
    <n v="135.1"/>
    <n v="18"/>
    <x v="312"/>
    <n v="231.02100000000002"/>
  </r>
  <r>
    <n v="1424"/>
    <x v="140"/>
    <n v="6"/>
    <s v="Empresa F"/>
    <s v="Tijuana"/>
    <x v="5"/>
    <x v="4"/>
    <x v="2"/>
    <d v="2018-12-08T00:00:00"/>
    <s v="Empresa de embarque B"/>
    <s v="Tarjeta de crédito"/>
    <s v="Chocolate"/>
    <x v="3"/>
    <n v="178.5"/>
    <n v="41"/>
    <x v="87"/>
    <n v="709.89450000000011"/>
  </r>
  <r>
    <n v="1425"/>
    <x v="137"/>
    <n v="8"/>
    <s v="Empresa H"/>
    <s v="Monterrey"/>
    <x v="2"/>
    <x v="2"/>
    <x v="2"/>
    <d v="2018-12-10T00:00:00"/>
    <s v="Empresa de embarque B"/>
    <s v="Cheque"/>
    <s v="Chocolate"/>
    <x v="3"/>
    <n v="178.5"/>
    <n v="19"/>
    <x v="109"/>
    <n v="335.75850000000003"/>
  </r>
  <r>
    <n v="1426"/>
    <x v="147"/>
    <n v="25"/>
    <s v="Empresa Y"/>
    <s v="León"/>
    <x v="7"/>
    <x v="6"/>
    <x v="1"/>
    <d v="2018-12-27T00:00:00"/>
    <s v="Empresa de embarque A"/>
    <s v="Efectivo"/>
    <s v="Condimento cajún"/>
    <x v="7"/>
    <n v="308"/>
    <n v="65"/>
    <x v="313"/>
    <n v="1941.94"/>
  </r>
  <r>
    <n v="1427"/>
    <x v="148"/>
    <n v="26"/>
    <s v="Empresa Z"/>
    <s v="Ciudad de México"/>
    <x v="9"/>
    <x v="5"/>
    <x v="3"/>
    <d v="2018-12-28T00:00:00"/>
    <s v="Empresa de embarque C"/>
    <s v="Tarjeta de crédito"/>
    <s v="Jalea de fresa"/>
    <x v="6"/>
    <n v="350"/>
    <n v="13"/>
    <x v="314"/>
    <n v="450.44999999999993"/>
  </r>
  <r>
    <n v="1428"/>
    <x v="138"/>
    <n v="29"/>
    <s v="Empresa CC"/>
    <s v="Puerto Vallarta"/>
    <x v="3"/>
    <x v="3"/>
    <x v="0"/>
    <d v="2018-12-31T00:00:00"/>
    <s v="Empresa de embarque B"/>
    <s v="Cheque"/>
    <s v="Cóctel de frutas"/>
    <x v="12"/>
    <n v="546"/>
    <n v="54"/>
    <x v="315"/>
    <n v="3007.3680000000004"/>
  </r>
  <r>
    <n v="1429"/>
    <x v="140"/>
    <n v="6"/>
    <s v="Empresa F"/>
    <s v="Tijuana"/>
    <x v="5"/>
    <x v="4"/>
    <x v="2"/>
    <d v="2018-12-08T00:00:00"/>
    <s v="Empresa de embarque C"/>
    <s v="Cheque"/>
    <s v="Peras secas"/>
    <x v="1"/>
    <n v="420"/>
    <n v="33"/>
    <x v="82"/>
    <n v="1330.56"/>
  </r>
  <r>
    <n v="1430"/>
    <x v="140"/>
    <n v="6"/>
    <s v="Empresa F"/>
    <s v="Tijuana"/>
    <x v="5"/>
    <x v="4"/>
    <x v="2"/>
    <d v="2018-12-08T00:00:00"/>
    <s v="Empresa de embarque C"/>
    <s v="Cheque"/>
    <s v="Manzanas secas"/>
    <x v="1"/>
    <n v="742"/>
    <n v="34"/>
    <x v="316"/>
    <n v="2598.4840000000004"/>
  </r>
  <r>
    <n v="1431"/>
    <x v="135"/>
    <n v="4"/>
    <s v="Empresa D"/>
    <s v="Querétaro"/>
    <x v="1"/>
    <x v="1"/>
    <x v="1"/>
    <m/>
    <m/>
    <m/>
    <s v="Pasta penne"/>
    <x v="9"/>
    <n v="532"/>
    <n v="59"/>
    <x v="317"/>
    <n v="3170.1880000000001"/>
  </r>
  <r>
    <n v="1432"/>
    <x v="139"/>
    <n v="3"/>
    <s v="Empresa C"/>
    <s v="Acapulco"/>
    <x v="4"/>
    <x v="0"/>
    <x v="0"/>
    <m/>
    <m/>
    <m/>
    <s v="Té verde"/>
    <x v="0"/>
    <n v="41.86"/>
    <n v="24"/>
    <x v="318"/>
    <n v="99.45936000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EEC80-7BAA-4BDA-B027-120DB7A8CE51}" name="TablaDinámica1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8" indent="0" outline="1" outlineData="1" multipleFieldFilters="0">
  <location ref="A55:B67" firstHeaderRow="1" firstDataRow="1" firstDataCol="1"/>
  <pivotFields count="19">
    <pivotField showAll="0"/>
    <pivotField numFmtId="165" showAll="0">
      <items count="150">
        <item x="11"/>
        <item x="5"/>
        <item x="1"/>
        <item x="6"/>
        <item x="9"/>
        <item x="3"/>
        <item x="12"/>
        <item x="8"/>
        <item x="10"/>
        <item x="2"/>
        <item x="0"/>
        <item x="7"/>
        <item x="4"/>
        <item x="19"/>
        <item x="14"/>
        <item x="24"/>
        <item x="15"/>
        <item x="13"/>
        <item x="20"/>
        <item x="17"/>
        <item x="18"/>
        <item x="21"/>
        <item x="22"/>
        <item x="16"/>
        <item x="23"/>
        <item x="32"/>
        <item x="31"/>
        <item x="26"/>
        <item x="27"/>
        <item x="25"/>
        <item x="33"/>
        <item x="34"/>
        <item x="28"/>
        <item x="29"/>
        <item x="35"/>
        <item x="30"/>
        <item x="46"/>
        <item x="40"/>
        <item x="36"/>
        <item x="41"/>
        <item x="44"/>
        <item x="38"/>
        <item x="43"/>
        <item x="45"/>
        <item x="37"/>
        <item x="42"/>
        <item x="39"/>
        <item x="55"/>
        <item x="48"/>
        <item x="59"/>
        <item x="49"/>
        <item x="53"/>
        <item x="51"/>
        <item x="56"/>
        <item x="52"/>
        <item x="54"/>
        <item x="57"/>
        <item x="58"/>
        <item x="50"/>
        <item x="47"/>
        <item x="63"/>
        <item x="72"/>
        <item x="71"/>
        <item x="66"/>
        <item x="60"/>
        <item x="67"/>
        <item x="65"/>
        <item x="61"/>
        <item x="62"/>
        <item x="68"/>
        <item x="69"/>
        <item x="64"/>
        <item x="70"/>
        <item x="73"/>
        <item x="82"/>
        <item x="81"/>
        <item x="76"/>
        <item x="77"/>
        <item x="75"/>
        <item x="83"/>
        <item x="84"/>
        <item x="78"/>
        <item x="79"/>
        <item x="74"/>
        <item x="80"/>
        <item x="90"/>
        <item x="96"/>
        <item x="92"/>
        <item x="88"/>
        <item x="86"/>
        <item x="91"/>
        <item x="87"/>
        <item x="89"/>
        <item x="93"/>
        <item x="94"/>
        <item x="85"/>
        <item x="95"/>
        <item x="99"/>
        <item x="108"/>
        <item x="107"/>
        <item x="102"/>
        <item x="103"/>
        <item x="101"/>
        <item x="97"/>
        <item x="98"/>
        <item x="104"/>
        <item x="105"/>
        <item x="100"/>
        <item x="106"/>
        <item x="115"/>
        <item x="121"/>
        <item x="120"/>
        <item x="109"/>
        <item x="113"/>
        <item x="111"/>
        <item x="116"/>
        <item x="112"/>
        <item x="114"/>
        <item x="117"/>
        <item x="118"/>
        <item x="110"/>
        <item x="119"/>
        <item x="124"/>
        <item x="133"/>
        <item x="132"/>
        <item x="127"/>
        <item x="128"/>
        <item x="126"/>
        <item x="122"/>
        <item x="123"/>
        <item x="129"/>
        <item x="130"/>
        <item x="125"/>
        <item x="131"/>
        <item x="145"/>
        <item x="139"/>
        <item x="135"/>
        <item x="140"/>
        <item x="143"/>
        <item x="137"/>
        <item x="146"/>
        <item x="142"/>
        <item x="144"/>
        <item x="136"/>
        <item x="147"/>
        <item x="148"/>
        <item x="134"/>
        <item x="141"/>
        <item x="138"/>
        <item t="default"/>
      </items>
    </pivotField>
    <pivotField showAll="0"/>
    <pivotField showAll="0"/>
    <pivotField showAll="0"/>
    <pivotField axis="axisRow" showAll="0">
      <items count="12">
        <item x="5"/>
        <item x="8"/>
        <item x="9"/>
        <item x="10"/>
        <item x="6"/>
        <item x="7"/>
        <item x="4"/>
        <item x="3"/>
        <item x="2"/>
        <item x="1"/>
        <item x="0"/>
        <item t="default"/>
      </items>
    </pivotField>
    <pivotField showAll="0">
      <items count="9">
        <item x="5"/>
        <item x="1"/>
        <item x="3"/>
        <item x="6"/>
        <item x="4"/>
        <item x="0"/>
        <item x="2"/>
        <item x="7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>
      <items count="16">
        <item x="13"/>
        <item x="0"/>
        <item x="8"/>
        <item x="7"/>
        <item x="3"/>
        <item x="1"/>
        <item x="12"/>
        <item x="14"/>
        <item x="6"/>
        <item x="9"/>
        <item x="2"/>
        <item x="10"/>
        <item x="5"/>
        <item x="4"/>
        <item x="11"/>
        <item t="default"/>
      </items>
    </pivotField>
    <pivotField showAll="0"/>
    <pivotField showAll="0"/>
    <pivotField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6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Ingresos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046BFC-A645-4FD5-B119-0D01BFA0A15A}" name="TablaDinámica10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8" indent="0" outline="1" outlineData="1" multipleFieldFilters="0" chartFormat="7">
  <location ref="A70:B76" firstHeaderRow="1" firstDataRow="1" firstDataCol="1"/>
  <pivotFields count="19">
    <pivotField showAll="0"/>
    <pivotField numFmtId="165" showAll="0">
      <items count="150">
        <item x="11"/>
        <item x="5"/>
        <item x="1"/>
        <item x="6"/>
        <item x="9"/>
        <item x="3"/>
        <item x="12"/>
        <item x="8"/>
        <item x="10"/>
        <item x="2"/>
        <item x="0"/>
        <item x="7"/>
        <item x="4"/>
        <item x="19"/>
        <item x="14"/>
        <item x="24"/>
        <item x="15"/>
        <item x="13"/>
        <item x="20"/>
        <item x="17"/>
        <item x="18"/>
        <item x="21"/>
        <item x="22"/>
        <item x="16"/>
        <item x="23"/>
        <item x="32"/>
        <item x="31"/>
        <item x="26"/>
        <item x="27"/>
        <item x="25"/>
        <item x="33"/>
        <item x="34"/>
        <item x="28"/>
        <item x="29"/>
        <item x="35"/>
        <item x="30"/>
        <item x="46"/>
        <item x="40"/>
        <item x="36"/>
        <item x="41"/>
        <item x="44"/>
        <item x="38"/>
        <item x="43"/>
        <item x="45"/>
        <item x="37"/>
        <item x="42"/>
        <item x="39"/>
        <item x="55"/>
        <item x="48"/>
        <item x="59"/>
        <item x="49"/>
        <item x="53"/>
        <item x="51"/>
        <item x="56"/>
        <item x="52"/>
        <item x="54"/>
        <item x="57"/>
        <item x="58"/>
        <item x="50"/>
        <item x="47"/>
        <item x="63"/>
        <item x="72"/>
        <item x="71"/>
        <item x="66"/>
        <item x="60"/>
        <item x="67"/>
        <item x="65"/>
        <item x="61"/>
        <item x="62"/>
        <item x="68"/>
        <item x="69"/>
        <item x="64"/>
        <item x="70"/>
        <item x="73"/>
        <item x="82"/>
        <item x="81"/>
        <item x="76"/>
        <item x="77"/>
        <item x="75"/>
        <item x="83"/>
        <item x="84"/>
        <item x="78"/>
        <item x="79"/>
        <item x="74"/>
        <item x="80"/>
        <item x="90"/>
        <item x="96"/>
        <item x="92"/>
        <item x="88"/>
        <item x="86"/>
        <item x="91"/>
        <item x="87"/>
        <item x="89"/>
        <item x="93"/>
        <item x="94"/>
        <item x="85"/>
        <item x="95"/>
        <item x="99"/>
        <item x="108"/>
        <item x="107"/>
        <item x="102"/>
        <item x="103"/>
        <item x="101"/>
        <item x="97"/>
        <item x="98"/>
        <item x="104"/>
        <item x="105"/>
        <item x="100"/>
        <item x="106"/>
        <item x="115"/>
        <item x="121"/>
        <item x="120"/>
        <item x="109"/>
        <item x="113"/>
        <item x="111"/>
        <item x="116"/>
        <item x="112"/>
        <item x="114"/>
        <item x="117"/>
        <item x="118"/>
        <item x="110"/>
        <item x="119"/>
        <item x="124"/>
        <item x="133"/>
        <item x="132"/>
        <item x="127"/>
        <item x="128"/>
        <item x="126"/>
        <item x="122"/>
        <item x="123"/>
        <item x="129"/>
        <item x="130"/>
        <item x="125"/>
        <item x="131"/>
        <item x="145"/>
        <item x="139"/>
        <item x="135"/>
        <item x="140"/>
        <item x="143"/>
        <item x="137"/>
        <item x="146"/>
        <item x="142"/>
        <item x="144"/>
        <item x="136"/>
        <item x="147"/>
        <item x="148"/>
        <item x="134"/>
        <item x="141"/>
        <item x="138"/>
        <item t="default"/>
      </items>
    </pivotField>
    <pivotField showAll="0"/>
    <pivotField showAll="0"/>
    <pivotField showAll="0"/>
    <pivotField showAll="0"/>
    <pivotField showAll="0">
      <items count="9">
        <item x="5"/>
        <item x="1"/>
        <item x="3"/>
        <item x="6"/>
        <item x="4"/>
        <item x="0"/>
        <item x="2"/>
        <item x="7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>
      <items count="16">
        <item x="13"/>
        <item x="0"/>
        <item x="8"/>
        <item x="7"/>
        <item x="3"/>
        <item x="1"/>
        <item x="12"/>
        <item x="14"/>
        <item x="6"/>
        <item x="9"/>
        <item x="2"/>
        <item x="10"/>
        <item x="5"/>
        <item x="4"/>
        <item x="11"/>
        <item t="default"/>
      </items>
    </pivotField>
    <pivotField showAll="0"/>
    <pivotField showAll="0"/>
    <pivotField axis="axisRow" dataField="1" showAll="0">
      <items count="8">
        <item h="1" x="0"/>
        <item n="0-25" x="1"/>
        <item n="25-50" x="2"/>
        <item n="50-75" x="3"/>
        <item n="75-100" x="4"/>
        <item n="100-125" x="5"/>
        <item x="6"/>
        <item t="default"/>
      </items>
    </pivotField>
    <pivotField numFmtId="166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5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de Ingresos" fld="15" baseField="0" baseItem="0"/>
  </dataFields>
  <chartFormats count="1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25CFA7-AD59-400B-9559-498226C7E919}" name="TablaDinámica9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8" indent="0" outline="1" outlineData="1" multipleFieldFilters="0" chartFormat="5">
  <location ref="A3:B16" firstHeaderRow="1" firstDataRow="1" firstDataCol="1"/>
  <pivotFields count="19">
    <pivotField showAll="0"/>
    <pivotField axis="axisRow" numFmtId="165" showAll="0">
      <items count="150">
        <item x="11"/>
        <item x="5"/>
        <item x="1"/>
        <item x="6"/>
        <item x="9"/>
        <item x="3"/>
        <item x="12"/>
        <item x="8"/>
        <item x="10"/>
        <item x="2"/>
        <item x="0"/>
        <item x="7"/>
        <item x="4"/>
        <item x="19"/>
        <item x="14"/>
        <item x="24"/>
        <item x="15"/>
        <item x="13"/>
        <item x="20"/>
        <item x="17"/>
        <item x="18"/>
        <item x="21"/>
        <item x="22"/>
        <item x="16"/>
        <item x="23"/>
        <item x="32"/>
        <item x="31"/>
        <item x="26"/>
        <item x="27"/>
        <item x="25"/>
        <item x="33"/>
        <item x="34"/>
        <item x="28"/>
        <item x="29"/>
        <item x="35"/>
        <item x="30"/>
        <item x="46"/>
        <item x="40"/>
        <item x="36"/>
        <item x="41"/>
        <item x="44"/>
        <item x="38"/>
        <item x="43"/>
        <item x="45"/>
        <item x="37"/>
        <item x="42"/>
        <item x="39"/>
        <item x="55"/>
        <item x="48"/>
        <item x="59"/>
        <item x="49"/>
        <item x="53"/>
        <item x="51"/>
        <item x="56"/>
        <item x="52"/>
        <item x="54"/>
        <item x="57"/>
        <item x="58"/>
        <item x="50"/>
        <item x="47"/>
        <item x="63"/>
        <item x="72"/>
        <item x="71"/>
        <item x="66"/>
        <item x="60"/>
        <item x="67"/>
        <item x="65"/>
        <item x="61"/>
        <item x="62"/>
        <item x="68"/>
        <item x="69"/>
        <item x="64"/>
        <item x="70"/>
        <item x="73"/>
        <item x="82"/>
        <item x="81"/>
        <item x="76"/>
        <item x="77"/>
        <item x="75"/>
        <item x="83"/>
        <item x="84"/>
        <item x="78"/>
        <item x="79"/>
        <item x="74"/>
        <item x="80"/>
        <item x="90"/>
        <item x="96"/>
        <item x="92"/>
        <item x="88"/>
        <item x="86"/>
        <item x="91"/>
        <item x="87"/>
        <item x="89"/>
        <item x="93"/>
        <item x="94"/>
        <item x="85"/>
        <item x="95"/>
        <item x="99"/>
        <item x="108"/>
        <item x="107"/>
        <item x="102"/>
        <item x="103"/>
        <item x="101"/>
        <item x="97"/>
        <item x="98"/>
        <item x="104"/>
        <item x="105"/>
        <item x="100"/>
        <item x="106"/>
        <item x="115"/>
        <item x="121"/>
        <item x="120"/>
        <item x="109"/>
        <item x="113"/>
        <item x="111"/>
        <item x="116"/>
        <item x="112"/>
        <item x="114"/>
        <item x="117"/>
        <item x="118"/>
        <item x="110"/>
        <item x="119"/>
        <item x="124"/>
        <item x="133"/>
        <item x="132"/>
        <item x="127"/>
        <item x="128"/>
        <item x="126"/>
        <item x="122"/>
        <item x="123"/>
        <item x="129"/>
        <item x="130"/>
        <item x="125"/>
        <item x="131"/>
        <item x="145"/>
        <item x="139"/>
        <item x="135"/>
        <item x="140"/>
        <item x="143"/>
        <item x="137"/>
        <item x="146"/>
        <item x="142"/>
        <item x="144"/>
        <item x="136"/>
        <item x="147"/>
        <item x="148"/>
        <item x="134"/>
        <item x="141"/>
        <item x="138"/>
        <item t="default"/>
      </items>
    </pivotField>
    <pivotField showAll="0"/>
    <pivotField showAll="0"/>
    <pivotField showAll="0"/>
    <pivotField showAll="0"/>
    <pivotField showAll="0">
      <items count="9">
        <item x="5"/>
        <item x="1"/>
        <item x="3"/>
        <item x="6"/>
        <item x="4"/>
        <item x="0"/>
        <item x="2"/>
        <item x="7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>
      <items count="16">
        <item x="13"/>
        <item x="0"/>
        <item x="8"/>
        <item x="7"/>
        <item x="3"/>
        <item x="1"/>
        <item x="12"/>
        <item x="14"/>
        <item x="6"/>
        <item x="9"/>
        <item x="2"/>
        <item x="10"/>
        <item x="5"/>
        <item x="4"/>
        <item x="11"/>
        <item t="default"/>
      </items>
    </pivotField>
    <pivotField showAll="0"/>
    <pivotField showAll="0"/>
    <pivotField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6"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8"/>
    <field x="17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de Ingresos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E1CC3-86BB-440E-8B01-0599D8FAE23B}" name="TablaDinámica8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8" indent="0" outline="1" outlineData="1" multipleFieldFilters="0" chartFormat="3">
  <location ref="A19:B28" firstHeaderRow="1" firstDataRow="1" firstDataCol="1"/>
  <pivotFields count="19">
    <pivotField showAll="0"/>
    <pivotField numFmtId="165" showAll="0">
      <items count="150">
        <item x="11"/>
        <item x="5"/>
        <item x="1"/>
        <item x="6"/>
        <item x="9"/>
        <item x="3"/>
        <item x="12"/>
        <item x="8"/>
        <item x="10"/>
        <item x="2"/>
        <item x="0"/>
        <item x="7"/>
        <item x="4"/>
        <item x="19"/>
        <item x="14"/>
        <item x="24"/>
        <item x="15"/>
        <item x="13"/>
        <item x="20"/>
        <item x="17"/>
        <item x="18"/>
        <item x="21"/>
        <item x="22"/>
        <item x="16"/>
        <item x="23"/>
        <item x="32"/>
        <item x="31"/>
        <item x="26"/>
        <item x="27"/>
        <item x="25"/>
        <item x="33"/>
        <item x="34"/>
        <item x="28"/>
        <item x="29"/>
        <item x="35"/>
        <item x="30"/>
        <item x="46"/>
        <item x="40"/>
        <item x="36"/>
        <item x="41"/>
        <item x="44"/>
        <item x="38"/>
        <item x="43"/>
        <item x="45"/>
        <item x="37"/>
        <item x="42"/>
        <item x="39"/>
        <item x="55"/>
        <item x="48"/>
        <item x="59"/>
        <item x="49"/>
        <item x="53"/>
        <item x="51"/>
        <item x="56"/>
        <item x="52"/>
        <item x="54"/>
        <item x="57"/>
        <item x="58"/>
        <item x="50"/>
        <item x="47"/>
        <item x="63"/>
        <item x="72"/>
        <item x="71"/>
        <item x="66"/>
        <item x="60"/>
        <item x="67"/>
        <item x="65"/>
        <item x="61"/>
        <item x="62"/>
        <item x="68"/>
        <item x="69"/>
        <item x="64"/>
        <item x="70"/>
        <item x="73"/>
        <item x="82"/>
        <item x="81"/>
        <item x="76"/>
        <item x="77"/>
        <item x="75"/>
        <item x="83"/>
        <item x="84"/>
        <item x="78"/>
        <item x="79"/>
        <item x="74"/>
        <item x="80"/>
        <item x="90"/>
        <item x="96"/>
        <item x="92"/>
        <item x="88"/>
        <item x="86"/>
        <item x="91"/>
        <item x="87"/>
        <item x="89"/>
        <item x="93"/>
        <item x="94"/>
        <item x="85"/>
        <item x="95"/>
        <item x="99"/>
        <item x="108"/>
        <item x="107"/>
        <item x="102"/>
        <item x="103"/>
        <item x="101"/>
        <item x="97"/>
        <item x="98"/>
        <item x="104"/>
        <item x="105"/>
        <item x="100"/>
        <item x="106"/>
        <item x="115"/>
        <item x="121"/>
        <item x="120"/>
        <item x="109"/>
        <item x="113"/>
        <item x="111"/>
        <item x="116"/>
        <item x="112"/>
        <item x="114"/>
        <item x="117"/>
        <item x="118"/>
        <item x="110"/>
        <item x="119"/>
        <item x="124"/>
        <item x="133"/>
        <item x="132"/>
        <item x="127"/>
        <item x="128"/>
        <item x="126"/>
        <item x="122"/>
        <item x="123"/>
        <item x="129"/>
        <item x="130"/>
        <item x="125"/>
        <item x="131"/>
        <item x="145"/>
        <item x="139"/>
        <item x="135"/>
        <item x="140"/>
        <item x="143"/>
        <item x="137"/>
        <item x="146"/>
        <item x="142"/>
        <item x="144"/>
        <item x="136"/>
        <item x="147"/>
        <item x="148"/>
        <item x="134"/>
        <item x="141"/>
        <item x="138"/>
        <item t="default"/>
      </items>
    </pivotField>
    <pivotField showAll="0"/>
    <pivotField showAll="0"/>
    <pivotField showAll="0"/>
    <pivotField showAll="0"/>
    <pivotField axis="axisRow" showAll="0">
      <items count="9">
        <item x="5"/>
        <item x="1"/>
        <item x="3"/>
        <item x="6"/>
        <item x="4"/>
        <item x="0"/>
        <item x="2"/>
        <item x="7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>
      <items count="16">
        <item x="13"/>
        <item x="0"/>
        <item x="8"/>
        <item x="7"/>
        <item x="3"/>
        <item x="1"/>
        <item x="12"/>
        <item x="14"/>
        <item x="6"/>
        <item x="9"/>
        <item x="2"/>
        <item x="10"/>
        <item x="5"/>
        <item x="4"/>
        <item x="11"/>
        <item t="default"/>
      </items>
    </pivotField>
    <pivotField showAll="0"/>
    <pivotField showAll="0"/>
    <pivotField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6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a de Ingresos" fld="1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6C9E69-5979-4BCD-918D-897D29D42578}" name="TablaDinámica7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8" indent="0" outline="1" outlineData="1" multipleFieldFilters="0" chartFormat="3">
  <location ref="A36:B52" firstHeaderRow="1" firstDataRow="1" firstDataCol="1"/>
  <pivotFields count="19">
    <pivotField showAll="0"/>
    <pivotField numFmtId="165" showAll="0">
      <items count="150">
        <item x="11"/>
        <item x="5"/>
        <item x="1"/>
        <item x="6"/>
        <item x="9"/>
        <item x="3"/>
        <item x="12"/>
        <item x="8"/>
        <item x="10"/>
        <item x="2"/>
        <item x="0"/>
        <item x="7"/>
        <item x="4"/>
        <item x="19"/>
        <item x="14"/>
        <item x="24"/>
        <item x="15"/>
        <item x="13"/>
        <item x="20"/>
        <item x="17"/>
        <item x="18"/>
        <item x="21"/>
        <item x="22"/>
        <item x="16"/>
        <item x="23"/>
        <item x="32"/>
        <item x="31"/>
        <item x="26"/>
        <item x="27"/>
        <item x="25"/>
        <item x="33"/>
        <item x="34"/>
        <item x="28"/>
        <item x="29"/>
        <item x="35"/>
        <item x="30"/>
        <item x="46"/>
        <item x="40"/>
        <item x="36"/>
        <item x="41"/>
        <item x="44"/>
        <item x="38"/>
        <item x="43"/>
        <item x="45"/>
        <item x="37"/>
        <item x="42"/>
        <item x="39"/>
        <item x="55"/>
        <item x="48"/>
        <item x="59"/>
        <item x="49"/>
        <item x="53"/>
        <item x="51"/>
        <item x="56"/>
        <item x="52"/>
        <item x="54"/>
        <item x="57"/>
        <item x="58"/>
        <item x="50"/>
        <item x="47"/>
        <item x="63"/>
        <item x="72"/>
        <item x="71"/>
        <item x="66"/>
        <item x="60"/>
        <item x="67"/>
        <item x="65"/>
        <item x="61"/>
        <item x="62"/>
        <item x="68"/>
        <item x="69"/>
        <item x="64"/>
        <item x="70"/>
        <item x="73"/>
        <item x="82"/>
        <item x="81"/>
        <item x="76"/>
        <item x="77"/>
        <item x="75"/>
        <item x="83"/>
        <item x="84"/>
        <item x="78"/>
        <item x="79"/>
        <item x="74"/>
        <item x="80"/>
        <item x="90"/>
        <item x="96"/>
        <item x="92"/>
        <item x="88"/>
        <item x="86"/>
        <item x="91"/>
        <item x="87"/>
        <item x="89"/>
        <item x="93"/>
        <item x="94"/>
        <item x="85"/>
        <item x="95"/>
        <item x="99"/>
        <item x="108"/>
        <item x="107"/>
        <item x="102"/>
        <item x="103"/>
        <item x="101"/>
        <item x="97"/>
        <item x="98"/>
        <item x="104"/>
        <item x="105"/>
        <item x="100"/>
        <item x="106"/>
        <item x="115"/>
        <item x="121"/>
        <item x="120"/>
        <item x="109"/>
        <item x="113"/>
        <item x="111"/>
        <item x="116"/>
        <item x="112"/>
        <item x="114"/>
        <item x="117"/>
        <item x="118"/>
        <item x="110"/>
        <item x="119"/>
        <item x="124"/>
        <item x="133"/>
        <item x="132"/>
        <item x="127"/>
        <item x="128"/>
        <item x="126"/>
        <item x="122"/>
        <item x="123"/>
        <item x="129"/>
        <item x="130"/>
        <item x="125"/>
        <item x="131"/>
        <item x="145"/>
        <item x="139"/>
        <item x="135"/>
        <item x="140"/>
        <item x="143"/>
        <item x="137"/>
        <item x="146"/>
        <item x="142"/>
        <item x="144"/>
        <item x="136"/>
        <item x="147"/>
        <item x="148"/>
        <item x="134"/>
        <item x="141"/>
        <item x="138"/>
        <item t="default"/>
      </items>
    </pivotField>
    <pivotField showAll="0"/>
    <pivotField showAll="0"/>
    <pivotField showAll="0"/>
    <pivotField showAll="0"/>
    <pivotField showAll="0">
      <items count="9">
        <item x="5"/>
        <item x="1"/>
        <item x="3"/>
        <item x="6"/>
        <item x="4"/>
        <item x="0"/>
        <item x="2"/>
        <item x="7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16">
        <item x="13"/>
        <item x="0"/>
        <item x="8"/>
        <item x="7"/>
        <item x="3"/>
        <item x="1"/>
        <item x="12"/>
        <item x="14"/>
        <item x="6"/>
        <item x="9"/>
        <item x="2"/>
        <item x="10"/>
        <item x="5"/>
        <item x="4"/>
        <item x="11"/>
        <item t="default"/>
      </items>
    </pivotField>
    <pivotField showAll="0"/>
    <pivotField showAll="0"/>
    <pivotField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6"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a de Ingresos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Vendedor" xr10:uid="{ED43C7AF-5338-4EAE-AB63-1B6FAEA38DB2}" sourceName="Vendedor">
  <data>
    <tabular pivotCacheId="958513394">
      <items count="8">
        <i x="5" s="1"/>
        <i x="1" s="1"/>
        <i x="3" s="1"/>
        <i x="6" s="1"/>
        <i x="4" s="1"/>
        <i x="0" s="1"/>
        <i x="2" s="1"/>
        <i x="7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58F4B935-53AC-468D-AF33-A265CC5DD0F9}" sourceName="Region">
  <data>
    <tabular pivotCacheId="958513394">
      <items count="4">
        <i x="1" s="1"/>
        <i x="3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93C23588-7C95-4E40-A792-9AB72AD5C701}" sourceName="Categoría">
  <data>
    <tabular pivotCacheId="958513394">
      <items count="15">
        <i x="13" s="1"/>
        <i x="0" s="1"/>
        <i x="8" s="1"/>
        <i x="7" s="1"/>
        <i x="3" s="1"/>
        <i x="1" s="1"/>
        <i x="12" s="1"/>
        <i x="14" s="1"/>
        <i x="6" s="1"/>
        <i x="9" s="1"/>
        <i x="2" s="1"/>
        <i x="10" s="1"/>
        <i x="5" s="1"/>
        <i x="4" s="1"/>
        <i x="1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Vendedor" xr10:uid="{4CDD0E3A-907A-4070-A8F0-6524BB443967}" cache="SegmentaciónDeDatos_Vendedor" caption="Vendedor" style="SlicerStyleDark1" rowHeight="234950"/>
  <slicer name="Region" xr10:uid="{91597823-161F-4D24-AD47-D7583A32A7F9}" cache="SegmentaciónDeDatos_Region" caption="Region" style="SlicerStyleDark1" rowHeight="234950"/>
  <slicer name="Categoría" xr10:uid="{317D3854-390F-476F-B84D-0BB80A9068B1}" cache="SegmentaciónDeDatos_Categoría" caption="Categoría" style="SlicerStyleDark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6F2D68-772F-4161-84F8-D165BDB79C04}" name="Tabla1" displayName="Tabla1" ref="B4:R373" totalsRowShown="0" headerRowDxfId="9">
  <autoFilter ref="B4:R373" xr:uid="{6B6F2D68-772F-4161-84F8-D165BDB79C04}"/>
  <tableColumns count="17">
    <tableColumn id="1" xr3:uid="{692A62C4-6EDA-4D14-89F3-D1F3D40EF6C8}" name="Folio" dataDxfId="8"/>
    <tableColumn id="15" xr3:uid="{928E68F9-5AB6-4720-A395-74E73A67C9D3}" name="Fecha de orden" dataDxfId="7"/>
    <tableColumn id="3" xr3:uid="{195FD125-E186-42FA-8BC4-7F62D7E8FA6F}" name="Num. cliente" dataDxfId="6"/>
    <tableColumn id="4" xr3:uid="{06A261EB-4CB0-45EE-948A-3AB559413361}" name="Nombre cliente"/>
    <tableColumn id="6" xr3:uid="{EC62C611-8ED3-4AF5-A051-37FFD23FDEF9}" name="Ciudad"/>
    <tableColumn id="7" xr3:uid="{93FF47A1-4FF4-4EFD-8491-48D29CFF9E27}" name="Estado"/>
    <tableColumn id="10" xr3:uid="{687247D4-EC2E-47AA-B110-ECDDAE98071E}" name="Vendedor"/>
    <tableColumn id="11" xr3:uid="{C21B79B3-8B37-42C1-8056-F5E916A9C5EB}" name="Region"/>
    <tableColumn id="14" xr3:uid="{B46928B8-A11C-4016-B24D-3B6A1C0C2A8B}" name="Fecha de embarque" dataDxfId="5"/>
    <tableColumn id="13" xr3:uid="{93593B3E-7C3A-42C2-A4E6-901AFD19B035}" name="Empresa fletera"/>
    <tableColumn id="20" xr3:uid="{B0C65973-3AF9-4226-BA8F-957BC4271049}" name="Forma de pago"/>
    <tableColumn id="5" xr3:uid="{F2FF05FD-4802-40B0-824D-D8D1E56D8B29}" name="Nombre del producto" dataDxfId="4"/>
    <tableColumn id="8" xr3:uid="{CA35B269-B2DC-45AD-A8D2-D207D490584A}" name="Categoría" dataDxfId="3"/>
    <tableColumn id="23" xr3:uid="{766D9020-4639-430A-B5E5-38964762F05F}" name="Precio unitario" dataDxfId="2"/>
    <tableColumn id="24" xr3:uid="{DEC5A16C-4E28-4115-B412-E08687D43721}" name="Cantidad"/>
    <tableColumn id="25" xr3:uid="{5E97253B-1BCC-44B4-AC76-DEECCDB1E51F}" name="Ingresos" dataDxfId="1" dataCellStyle="Currency 2">
      <calculatedColumnFormula>Tabla1[[#This Row],[Precio unitario]]*Tabla1[[#This Row],[Cantidad]]</calculatedColumnFormula>
    </tableColumn>
    <tableColumn id="26" xr3:uid="{CB96E597-4290-4D70-839D-ABB27D7CFFC9}" name="Tarifa de envío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Fecha_de_orden" xr10:uid="{0459697D-7E9F-48E6-A6EE-6717F016B97B}" sourceName="Fecha de orden">
  <state minimalRefreshVersion="6" lastRefreshVersion="6" pivotCacheId="958513394" filterType="unknown">
    <bounds startDate="2018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echa de orden" xr10:uid="{F091AF58-513F-472D-ABC3-791B7F4D23BD}" cache="NativeTimeline_Fecha_de_orden" caption="Fecha de orden" level="2" selectionLevel="2" scrollPosition="2018-05-27T00:00:00" style="TimeSlicerStyleDark1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57174-A9FC-41E0-943E-99EECA29EB37}">
  <dimension ref="A3:E76"/>
  <sheetViews>
    <sheetView workbookViewId="0">
      <selection activeCell="K1" sqref="K1"/>
    </sheetView>
  </sheetViews>
  <sheetFormatPr baseColWidth="10" defaultRowHeight="14.4" x14ac:dyDescent="0.3"/>
  <cols>
    <col min="1" max="1" width="18.44140625" bestFit="1" customWidth="1"/>
    <col min="2" max="2" width="15.77734375" bestFit="1" customWidth="1"/>
  </cols>
  <sheetData>
    <row r="3" spans="1:2" x14ac:dyDescent="0.3">
      <c r="A3" s="3" t="s">
        <v>0</v>
      </c>
      <c r="B3" t="s">
        <v>1</v>
      </c>
    </row>
    <row r="4" spans="1:2" x14ac:dyDescent="0.3">
      <c r="A4" s="1" t="s">
        <v>2</v>
      </c>
      <c r="B4" s="4">
        <v>460709.76000000007</v>
      </c>
    </row>
    <row r="5" spans="1:2" x14ac:dyDescent="0.3">
      <c r="A5" s="1" t="s">
        <v>3</v>
      </c>
      <c r="B5" s="4">
        <v>279377</v>
      </c>
    </row>
    <row r="6" spans="1:2" x14ac:dyDescent="0.3">
      <c r="A6" s="1" t="s">
        <v>4</v>
      </c>
      <c r="B6" s="4">
        <v>431936.39999999997</v>
      </c>
    </row>
    <row r="7" spans="1:2" x14ac:dyDescent="0.3">
      <c r="A7" s="1" t="s">
        <v>5</v>
      </c>
      <c r="B7" s="4">
        <v>290805.06</v>
      </c>
    </row>
    <row r="8" spans="1:2" x14ac:dyDescent="0.3">
      <c r="A8" s="1" t="s">
        <v>6</v>
      </c>
      <c r="B8" s="4">
        <v>480298.70000000007</v>
      </c>
    </row>
    <row r="9" spans="1:2" x14ac:dyDescent="0.3">
      <c r="A9" s="1" t="s">
        <v>7</v>
      </c>
      <c r="B9" s="4">
        <v>778422.54</v>
      </c>
    </row>
    <row r="10" spans="1:2" x14ac:dyDescent="0.3">
      <c r="A10" s="1" t="s">
        <v>8</v>
      </c>
      <c r="B10" s="4">
        <v>382459.56</v>
      </c>
    </row>
    <row r="11" spans="1:2" x14ac:dyDescent="0.3">
      <c r="A11" s="1" t="s">
        <v>9</v>
      </c>
      <c r="B11" s="4">
        <v>418900.44</v>
      </c>
    </row>
    <row r="12" spans="1:2" x14ac:dyDescent="0.3">
      <c r="A12" s="1" t="s">
        <v>10</v>
      </c>
      <c r="B12" s="4">
        <v>447299.57999999996</v>
      </c>
    </row>
    <row r="13" spans="1:2" x14ac:dyDescent="0.3">
      <c r="A13" s="1" t="s">
        <v>11</v>
      </c>
      <c r="B13" s="4">
        <v>742470.26</v>
      </c>
    </row>
    <row r="14" spans="1:2" x14ac:dyDescent="0.3">
      <c r="A14" s="1" t="s">
        <v>12</v>
      </c>
      <c r="B14" s="4">
        <v>444828.02</v>
      </c>
    </row>
    <row r="15" spans="1:2" x14ac:dyDescent="0.3">
      <c r="A15" s="1" t="s">
        <v>13</v>
      </c>
      <c r="B15" s="4">
        <v>932998.92</v>
      </c>
    </row>
    <row r="16" spans="1:2" x14ac:dyDescent="0.3">
      <c r="A16" s="1" t="s">
        <v>14</v>
      </c>
      <c r="B16" s="4">
        <v>6090506.2400000002</v>
      </c>
    </row>
    <row r="19" spans="1:2" x14ac:dyDescent="0.3">
      <c r="A19" s="3" t="s">
        <v>0</v>
      </c>
      <c r="B19" t="s">
        <v>1</v>
      </c>
    </row>
    <row r="20" spans="1:2" x14ac:dyDescent="0.3">
      <c r="A20" s="1" t="s">
        <v>15</v>
      </c>
      <c r="B20" s="4">
        <v>1313876.6200000001</v>
      </c>
    </row>
    <row r="21" spans="1:2" x14ac:dyDescent="0.3">
      <c r="A21" s="1" t="s">
        <v>16</v>
      </c>
      <c r="B21" s="4">
        <v>940527</v>
      </c>
    </row>
    <row r="22" spans="1:2" x14ac:dyDescent="0.3">
      <c r="A22" s="1" t="s">
        <v>17</v>
      </c>
      <c r="B22" s="4">
        <v>228907</v>
      </c>
    </row>
    <row r="23" spans="1:2" x14ac:dyDescent="0.3">
      <c r="A23" s="1" t="s">
        <v>18</v>
      </c>
      <c r="B23" s="4">
        <v>575330.14</v>
      </c>
    </row>
    <row r="24" spans="1:2" x14ac:dyDescent="0.3">
      <c r="A24" s="1" t="s">
        <v>19</v>
      </c>
      <c r="B24" s="4">
        <v>523852</v>
      </c>
    </row>
    <row r="25" spans="1:2" x14ac:dyDescent="0.3">
      <c r="A25" s="1" t="s">
        <v>20</v>
      </c>
      <c r="B25" s="4">
        <v>593192.32000000007</v>
      </c>
    </row>
    <row r="26" spans="1:2" x14ac:dyDescent="0.3">
      <c r="A26" s="1" t="s">
        <v>21</v>
      </c>
      <c r="B26" s="4">
        <v>1459392.7600000002</v>
      </c>
    </row>
    <row r="27" spans="1:2" x14ac:dyDescent="0.3">
      <c r="A27" s="1" t="s">
        <v>22</v>
      </c>
      <c r="B27" s="4">
        <v>455428.4</v>
      </c>
    </row>
    <row r="28" spans="1:2" x14ac:dyDescent="0.3">
      <c r="A28" s="1" t="s">
        <v>14</v>
      </c>
      <c r="B28" s="4">
        <v>6090506.2400000002</v>
      </c>
    </row>
    <row r="36" spans="1:2" x14ac:dyDescent="0.3">
      <c r="A36" s="3" t="s">
        <v>0</v>
      </c>
      <c r="B36" t="s">
        <v>1</v>
      </c>
    </row>
    <row r="37" spans="1:2" x14ac:dyDescent="0.3">
      <c r="A37" s="1" t="s">
        <v>23</v>
      </c>
      <c r="B37" s="4">
        <v>186513.60000000003</v>
      </c>
    </row>
    <row r="38" spans="1:2" x14ac:dyDescent="0.3">
      <c r="A38" s="1" t="s">
        <v>24</v>
      </c>
      <c r="B38" s="4">
        <v>1548079.5399999998</v>
      </c>
    </row>
    <row r="39" spans="1:2" x14ac:dyDescent="0.3">
      <c r="A39" s="1" t="s">
        <v>25</v>
      </c>
      <c r="B39" s="4">
        <v>356518.39999999997</v>
      </c>
    </row>
    <row r="40" spans="1:2" x14ac:dyDescent="0.3">
      <c r="A40" s="1" t="s">
        <v>26</v>
      </c>
      <c r="B40" s="4">
        <v>283892</v>
      </c>
    </row>
    <row r="41" spans="1:2" x14ac:dyDescent="0.3">
      <c r="A41" s="1" t="s">
        <v>27</v>
      </c>
      <c r="B41" s="4">
        <v>249721.5</v>
      </c>
    </row>
    <row r="42" spans="1:2" x14ac:dyDescent="0.3">
      <c r="A42" s="1" t="s">
        <v>28</v>
      </c>
      <c r="B42" s="4">
        <v>391993</v>
      </c>
    </row>
    <row r="43" spans="1:2" x14ac:dyDescent="0.3">
      <c r="A43" s="1" t="s">
        <v>29</v>
      </c>
      <c r="B43" s="4">
        <v>97188</v>
      </c>
    </row>
    <row r="44" spans="1:2" x14ac:dyDescent="0.3">
      <c r="A44" s="1" t="s">
        <v>30</v>
      </c>
      <c r="B44" s="4">
        <v>40376</v>
      </c>
    </row>
    <row r="45" spans="1:2" x14ac:dyDescent="0.3">
      <c r="A45" s="1" t="s">
        <v>31</v>
      </c>
      <c r="B45" s="4">
        <v>721574</v>
      </c>
    </row>
    <row r="46" spans="1:2" x14ac:dyDescent="0.3">
      <c r="A46" s="1" t="s">
        <v>32</v>
      </c>
      <c r="B46" s="4">
        <v>282471</v>
      </c>
    </row>
    <row r="47" spans="1:2" x14ac:dyDescent="0.3">
      <c r="A47" s="1" t="s">
        <v>33</v>
      </c>
      <c r="B47" s="4">
        <v>266750.40000000002</v>
      </c>
    </row>
    <row r="48" spans="1:2" x14ac:dyDescent="0.3">
      <c r="A48" s="1" t="s">
        <v>34</v>
      </c>
      <c r="B48" s="4">
        <v>463814.39999999985</v>
      </c>
    </row>
    <row r="49" spans="1:5" x14ac:dyDescent="0.3">
      <c r="A49" s="1" t="s">
        <v>35</v>
      </c>
      <c r="B49" s="4">
        <v>966000</v>
      </c>
    </row>
    <row r="50" spans="1:5" x14ac:dyDescent="0.3">
      <c r="A50" s="1" t="s">
        <v>36</v>
      </c>
      <c r="B50" s="4">
        <v>235614.39999999997</v>
      </c>
    </row>
    <row r="51" spans="1:5" x14ac:dyDescent="0.3">
      <c r="A51" s="1" t="s">
        <v>37</v>
      </c>
      <c r="B51" s="4"/>
    </row>
    <row r="52" spans="1:5" x14ac:dyDescent="0.3">
      <c r="A52" s="1" t="s">
        <v>14</v>
      </c>
      <c r="B52" s="4">
        <v>6090506.2400000002</v>
      </c>
    </row>
    <row r="55" spans="1:5" x14ac:dyDescent="0.3">
      <c r="A55" s="3" t="s">
        <v>0</v>
      </c>
      <c r="B55" t="s">
        <v>1</v>
      </c>
      <c r="D55" t="s">
        <v>38</v>
      </c>
      <c r="E55" t="s">
        <v>39</v>
      </c>
    </row>
    <row r="56" spans="1:5" x14ac:dyDescent="0.3">
      <c r="A56" s="1" t="s">
        <v>40</v>
      </c>
      <c r="B56" s="4">
        <v>523852</v>
      </c>
      <c r="D56" s="1" t="s">
        <v>40</v>
      </c>
      <c r="E56" s="2">
        <f>GETPIVOTDATA("Ingresos",$A$55,"Estado","Baja California")</f>
        <v>523852</v>
      </c>
    </row>
    <row r="57" spans="1:5" x14ac:dyDescent="0.3">
      <c r="A57" s="1" t="s">
        <v>41</v>
      </c>
      <c r="B57" s="4">
        <v>240856</v>
      </c>
      <c r="D57" s="1" t="s">
        <v>41</v>
      </c>
      <c r="E57" s="2">
        <f>GETPIVOTDATA("Ingresos",$A$55,"Estado","Chihuahua")</f>
        <v>240856</v>
      </c>
    </row>
    <row r="58" spans="1:5" x14ac:dyDescent="0.3">
      <c r="A58" s="1" t="s">
        <v>42</v>
      </c>
      <c r="B58" s="4">
        <v>702034.61999999988</v>
      </c>
      <c r="D58" s="1" t="s">
        <v>42</v>
      </c>
      <c r="E58" s="2">
        <f>GETPIVOTDATA("Ingresos",$A$55,"Estado","Ciudad de México")</f>
        <v>702034.61999999988</v>
      </c>
    </row>
    <row r="59" spans="1:5" x14ac:dyDescent="0.3">
      <c r="A59" s="1" t="s">
        <v>43</v>
      </c>
      <c r="B59" s="4">
        <v>515759.85999999987</v>
      </c>
      <c r="D59" s="1" t="s">
        <v>43</v>
      </c>
      <c r="E59" s="2">
        <f>GETPIVOTDATA("Ingresos",$A$55,"Estado","Coahuila")</f>
        <v>515759.85999999987</v>
      </c>
    </row>
    <row r="60" spans="1:5" x14ac:dyDescent="0.3">
      <c r="A60" s="1" t="s">
        <v>44</v>
      </c>
      <c r="B60" s="4">
        <v>611842.00000000012</v>
      </c>
      <c r="D60" s="1" t="s">
        <v>44</v>
      </c>
      <c r="E60" s="2">
        <f>GETPIVOTDATA("Ingresos",$A$55,"Estado","Estado de México")</f>
        <v>611842.00000000012</v>
      </c>
    </row>
    <row r="61" spans="1:5" x14ac:dyDescent="0.3">
      <c r="A61" s="1" t="s">
        <v>45</v>
      </c>
      <c r="B61" s="4">
        <v>575330.14</v>
      </c>
      <c r="D61" s="1" t="s">
        <v>45</v>
      </c>
      <c r="E61" s="2">
        <f>GETPIVOTDATA("Ingresos",$A$55,"Estado","Guanajuato")</f>
        <v>575330.14</v>
      </c>
    </row>
    <row r="62" spans="1:5" x14ac:dyDescent="0.3">
      <c r="A62" s="1" t="s">
        <v>46</v>
      </c>
      <c r="B62" s="4">
        <v>378075.32</v>
      </c>
      <c r="D62" s="1" t="s">
        <v>46</v>
      </c>
      <c r="E62" s="2">
        <f>GETPIVOTDATA("Ingresos",$A$55,"Estado","Guerrero")</f>
        <v>378075.32</v>
      </c>
    </row>
    <row r="63" spans="1:5" x14ac:dyDescent="0.3">
      <c r="A63" s="1" t="s">
        <v>47</v>
      </c>
      <c r="B63" s="4">
        <v>684335.40000000014</v>
      </c>
      <c r="D63" s="1" t="s">
        <v>47</v>
      </c>
      <c r="E63" s="2">
        <f>GETPIVOTDATA("Ingresos",$A$55,"Estado","Jalisco")</f>
        <v>684335.40000000014</v>
      </c>
    </row>
    <row r="64" spans="1:5" x14ac:dyDescent="0.3">
      <c r="A64" s="1" t="s">
        <v>48</v>
      </c>
      <c r="B64" s="4">
        <v>702776.9</v>
      </c>
      <c r="D64" s="1" t="s">
        <v>48</v>
      </c>
      <c r="E64" s="2">
        <f>GETPIVOTDATA("Ingresos",$A$55,"Estado","Nuevo León")</f>
        <v>702776.9</v>
      </c>
    </row>
    <row r="65" spans="1:5" x14ac:dyDescent="0.3">
      <c r="A65" s="1" t="s">
        <v>49</v>
      </c>
      <c r="B65" s="4">
        <v>940527</v>
      </c>
      <c r="D65" s="1" t="s">
        <v>49</v>
      </c>
      <c r="E65" s="2">
        <f>GETPIVOTDATA("Ingresos",$A$55,"Estado","Querétaro")</f>
        <v>940527</v>
      </c>
    </row>
    <row r="66" spans="1:5" x14ac:dyDescent="0.3">
      <c r="A66" s="1" t="s">
        <v>50</v>
      </c>
      <c r="B66" s="4">
        <v>215117</v>
      </c>
      <c r="D66" s="1" t="s">
        <v>50</v>
      </c>
      <c r="E66" s="2">
        <f>GETPIVOTDATA("Ingresos",$A$55,"Estado","Sinaloa")</f>
        <v>215117</v>
      </c>
    </row>
    <row r="67" spans="1:5" x14ac:dyDescent="0.3">
      <c r="A67" s="1" t="s">
        <v>14</v>
      </c>
      <c r="B67" s="4">
        <v>6090506.2400000002</v>
      </c>
    </row>
    <row r="70" spans="1:5" x14ac:dyDescent="0.3">
      <c r="A70" s="3" t="s">
        <v>0</v>
      </c>
      <c r="B70" t="s">
        <v>1</v>
      </c>
    </row>
    <row r="71" spans="1:5" x14ac:dyDescent="0.3">
      <c r="A71" s="1" t="s">
        <v>51</v>
      </c>
      <c r="B71" s="4">
        <v>2792049.5399999996</v>
      </c>
    </row>
    <row r="72" spans="1:5" x14ac:dyDescent="0.3">
      <c r="A72" s="1" t="s">
        <v>52</v>
      </c>
      <c r="B72" s="4">
        <v>1982414.7000000002</v>
      </c>
    </row>
    <row r="73" spans="1:5" x14ac:dyDescent="0.3">
      <c r="A73" s="1" t="s">
        <v>53</v>
      </c>
      <c r="B73" s="4">
        <v>1024604</v>
      </c>
    </row>
    <row r="74" spans="1:5" x14ac:dyDescent="0.3">
      <c r="A74" s="1" t="s">
        <v>54</v>
      </c>
      <c r="B74" s="4">
        <v>180306</v>
      </c>
    </row>
    <row r="75" spans="1:5" x14ac:dyDescent="0.3">
      <c r="A75" s="1" t="s">
        <v>55</v>
      </c>
      <c r="B75" s="4">
        <v>111132</v>
      </c>
    </row>
    <row r="76" spans="1:5" x14ac:dyDescent="0.3">
      <c r="A76" s="1" t="s">
        <v>14</v>
      </c>
      <c r="B76" s="4">
        <v>6090506.2400000002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CD8CE-8E35-48DE-86F0-DEF97167C45F}">
  <dimension ref="A1:OE1321"/>
  <sheetViews>
    <sheetView zoomScale="49" workbookViewId="0">
      <selection sqref="A1:OE1321"/>
    </sheetView>
  </sheetViews>
  <sheetFormatPr baseColWidth="10" defaultRowHeight="14.4" x14ac:dyDescent="0.3"/>
  <sheetData>
    <row r="1" spans="1:395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</row>
    <row r="2" spans="1:395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</row>
    <row r="3" spans="1:395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</row>
    <row r="4" spans="1:395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</row>
    <row r="5" spans="1:395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</row>
    <row r="6" spans="1:395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</row>
    <row r="7" spans="1:395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</row>
    <row r="8" spans="1:395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</row>
    <row r="9" spans="1:395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</row>
    <row r="10" spans="1:395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</row>
    <row r="11" spans="1:395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</row>
    <row r="12" spans="1:395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</row>
    <row r="13" spans="1:395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</row>
    <row r="14" spans="1:395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</row>
    <row r="15" spans="1:395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</row>
    <row r="16" spans="1:395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</row>
    <row r="17" spans="1:395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</row>
    <row r="18" spans="1:395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</row>
    <row r="19" spans="1:395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</row>
    <row r="20" spans="1:395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</row>
    <row r="21" spans="1:395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</row>
    <row r="22" spans="1:395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</row>
    <row r="23" spans="1:395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</row>
    <row r="24" spans="1:395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</row>
    <row r="25" spans="1:395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</row>
    <row r="26" spans="1:395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</row>
    <row r="27" spans="1:395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</row>
    <row r="28" spans="1:395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</row>
    <row r="29" spans="1:395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</row>
    <row r="30" spans="1:395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</row>
    <row r="31" spans="1:395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</row>
    <row r="32" spans="1:395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</row>
    <row r="33" spans="1:395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</row>
    <row r="34" spans="1:395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</row>
    <row r="35" spans="1:395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</row>
    <row r="36" spans="1:395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</row>
    <row r="37" spans="1:395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</row>
    <row r="38" spans="1:395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</row>
    <row r="39" spans="1:395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</row>
    <row r="40" spans="1:395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</row>
    <row r="41" spans="1:395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</row>
    <row r="42" spans="1:395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</row>
    <row r="43" spans="1:395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</row>
    <row r="44" spans="1:39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</row>
    <row r="45" spans="1:395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</row>
    <row r="46" spans="1:395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</row>
    <row r="47" spans="1:395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</row>
    <row r="48" spans="1:395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</row>
    <row r="49" spans="1:395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</row>
    <row r="50" spans="1:395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</row>
    <row r="51" spans="1:395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</row>
    <row r="52" spans="1:395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</row>
    <row r="53" spans="1:395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</row>
    <row r="54" spans="1:395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</row>
    <row r="55" spans="1:395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</row>
    <row r="56" spans="1:395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</row>
    <row r="57" spans="1:395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</row>
    <row r="58" spans="1:395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</row>
    <row r="59" spans="1:395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</row>
    <row r="60" spans="1:395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</row>
    <row r="61" spans="1:395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</row>
    <row r="62" spans="1:395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</row>
    <row r="63" spans="1:395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</row>
    <row r="64" spans="1:395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</row>
    <row r="65" spans="1:395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</row>
    <row r="66" spans="1:395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</row>
    <row r="67" spans="1:395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</row>
    <row r="68" spans="1:395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</row>
    <row r="69" spans="1:395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</row>
    <row r="70" spans="1:395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</row>
    <row r="71" spans="1:395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</row>
    <row r="72" spans="1:395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</row>
    <row r="73" spans="1:395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</row>
    <row r="74" spans="1:395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</row>
    <row r="75" spans="1:395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</row>
    <row r="76" spans="1:395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</row>
    <row r="77" spans="1:395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</row>
    <row r="78" spans="1:395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</row>
    <row r="79" spans="1:395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</row>
    <row r="80" spans="1:395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</row>
    <row r="81" spans="1:395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</row>
    <row r="82" spans="1:395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</row>
    <row r="83" spans="1:395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</row>
    <row r="84" spans="1:395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</row>
    <row r="85" spans="1:395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</row>
    <row r="86" spans="1:395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</row>
    <row r="87" spans="1:395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</row>
    <row r="88" spans="1:395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</row>
    <row r="89" spans="1:395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</row>
    <row r="90" spans="1:395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</row>
    <row r="91" spans="1:395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</row>
    <row r="92" spans="1:395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</row>
    <row r="93" spans="1:395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</row>
    <row r="94" spans="1:395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</row>
    <row r="95" spans="1:395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</row>
    <row r="96" spans="1:395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</row>
    <row r="97" spans="1:395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</row>
    <row r="98" spans="1:395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</row>
    <row r="99" spans="1:395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</row>
    <row r="100" spans="1:395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</row>
    <row r="101" spans="1:395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</row>
    <row r="102" spans="1:395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</row>
    <row r="103" spans="1:395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</row>
    <row r="104" spans="1:395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</row>
    <row r="105" spans="1:395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</row>
    <row r="106" spans="1:395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</row>
    <row r="107" spans="1:395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</row>
    <row r="108" spans="1:395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</row>
    <row r="109" spans="1:395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</row>
    <row r="110" spans="1:395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</row>
    <row r="111" spans="1:395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</row>
    <row r="112" spans="1:395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</row>
    <row r="113" spans="1:395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</row>
    <row r="114" spans="1:395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</row>
    <row r="115" spans="1:395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</row>
    <row r="116" spans="1:395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</row>
    <row r="117" spans="1:395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</row>
    <row r="118" spans="1:395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</row>
    <row r="119" spans="1:395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</row>
    <row r="120" spans="1:395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</row>
    <row r="121" spans="1:395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</row>
    <row r="122" spans="1:395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</row>
    <row r="123" spans="1:395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</row>
    <row r="124" spans="1:395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</row>
    <row r="125" spans="1:395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</row>
    <row r="126" spans="1:395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</row>
    <row r="127" spans="1:395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</row>
    <row r="128" spans="1:395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</row>
    <row r="129" spans="1:395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</row>
    <row r="130" spans="1:395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</row>
    <row r="131" spans="1:395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</row>
    <row r="132" spans="1:395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</row>
    <row r="133" spans="1:395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</row>
    <row r="134" spans="1:395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</row>
    <row r="135" spans="1:395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</row>
    <row r="136" spans="1:395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</row>
    <row r="137" spans="1:395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</row>
    <row r="138" spans="1:395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</row>
    <row r="139" spans="1:395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</row>
    <row r="140" spans="1:395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</row>
    <row r="141" spans="1:395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</row>
    <row r="142" spans="1:395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</row>
    <row r="143" spans="1:395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</row>
    <row r="144" spans="1:395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</row>
    <row r="145" spans="1:395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</row>
    <row r="146" spans="1:395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</row>
    <row r="147" spans="1:395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</row>
    <row r="148" spans="1:395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</row>
    <row r="149" spans="1:395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</row>
    <row r="150" spans="1:395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</row>
    <row r="151" spans="1:395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</row>
    <row r="152" spans="1:395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</row>
    <row r="153" spans="1:395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</row>
    <row r="154" spans="1:395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</row>
    <row r="155" spans="1:395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</row>
    <row r="156" spans="1:395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</row>
    <row r="157" spans="1:395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</row>
    <row r="158" spans="1:395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</row>
    <row r="159" spans="1:395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</row>
    <row r="160" spans="1:395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</row>
    <row r="161" spans="1:395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</row>
    <row r="162" spans="1:395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</row>
    <row r="163" spans="1:395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</row>
    <row r="164" spans="1:395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</row>
    <row r="165" spans="1:395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</row>
    <row r="166" spans="1:395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</row>
    <row r="167" spans="1:395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</row>
    <row r="168" spans="1:395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</row>
    <row r="169" spans="1:395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</row>
    <row r="170" spans="1:395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</row>
    <row r="171" spans="1:395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</row>
    <row r="172" spans="1:395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</row>
    <row r="173" spans="1:395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</row>
    <row r="174" spans="1:395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</row>
    <row r="175" spans="1:395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</row>
    <row r="176" spans="1:395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</row>
    <row r="177" spans="1:395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</row>
    <row r="178" spans="1:395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</row>
    <row r="179" spans="1:395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</row>
    <row r="180" spans="1:395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</row>
    <row r="181" spans="1:395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</row>
    <row r="182" spans="1:395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</row>
    <row r="183" spans="1:395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</row>
    <row r="184" spans="1:395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</row>
    <row r="185" spans="1:395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</row>
    <row r="186" spans="1:395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</row>
    <row r="187" spans="1:395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</row>
    <row r="188" spans="1:395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</row>
    <row r="189" spans="1:395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</row>
    <row r="190" spans="1:395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</row>
    <row r="191" spans="1:395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</row>
    <row r="192" spans="1:395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</row>
    <row r="193" spans="1:395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</row>
    <row r="194" spans="1:395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</row>
    <row r="195" spans="1:395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</row>
    <row r="196" spans="1:395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</row>
    <row r="197" spans="1:395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</row>
    <row r="198" spans="1:395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</row>
    <row r="199" spans="1:395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</row>
    <row r="200" spans="1:395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</row>
    <row r="201" spans="1:395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</row>
    <row r="202" spans="1:395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</row>
    <row r="203" spans="1:395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</row>
    <row r="204" spans="1:395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</row>
    <row r="205" spans="1:395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</row>
    <row r="206" spans="1:395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</row>
    <row r="207" spans="1:395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</row>
    <row r="208" spans="1:395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</row>
    <row r="209" spans="1:395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</row>
    <row r="210" spans="1:395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</row>
    <row r="211" spans="1:395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</row>
    <row r="212" spans="1:395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</row>
    <row r="213" spans="1:395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</row>
    <row r="214" spans="1:395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</row>
    <row r="215" spans="1:395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</row>
    <row r="216" spans="1:395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</row>
    <row r="217" spans="1:395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</row>
    <row r="218" spans="1:395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</row>
    <row r="219" spans="1:395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</row>
    <row r="220" spans="1:395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</row>
    <row r="221" spans="1:395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</row>
    <row r="222" spans="1:395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</row>
    <row r="223" spans="1:395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  <c r="NZ223" s="5"/>
      <c r="OA223" s="5"/>
      <c r="OB223" s="5"/>
      <c r="OC223" s="5"/>
      <c r="OD223" s="5"/>
      <c r="OE223" s="5"/>
    </row>
    <row r="224" spans="1:395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  <c r="MX224" s="5"/>
      <c r="MY224" s="5"/>
      <c r="MZ224" s="5"/>
      <c r="NA224" s="5"/>
      <c r="NB224" s="5"/>
      <c r="NC224" s="5"/>
      <c r="ND224" s="5"/>
      <c r="NE224" s="5"/>
      <c r="NF224" s="5"/>
      <c r="NG224" s="5"/>
      <c r="NH224" s="5"/>
      <c r="NI224" s="5"/>
      <c r="NJ224" s="5"/>
      <c r="NK224" s="5"/>
      <c r="NL224" s="5"/>
      <c r="NM224" s="5"/>
      <c r="NN224" s="5"/>
      <c r="NO224" s="5"/>
      <c r="NP224" s="5"/>
      <c r="NQ224" s="5"/>
      <c r="NR224" s="5"/>
      <c r="NS224" s="5"/>
      <c r="NT224" s="5"/>
      <c r="NU224" s="5"/>
      <c r="NV224" s="5"/>
      <c r="NW224" s="5"/>
      <c r="NX224" s="5"/>
      <c r="NY224" s="5"/>
      <c r="NZ224" s="5"/>
      <c r="OA224" s="5"/>
      <c r="OB224" s="5"/>
      <c r="OC224" s="5"/>
      <c r="OD224" s="5"/>
      <c r="OE224" s="5"/>
    </row>
    <row r="225" spans="1:395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  <c r="MX225" s="5"/>
      <c r="MY225" s="5"/>
      <c r="MZ225" s="5"/>
      <c r="NA225" s="5"/>
      <c r="NB225" s="5"/>
      <c r="NC225" s="5"/>
      <c r="ND225" s="5"/>
      <c r="NE225" s="5"/>
      <c r="NF225" s="5"/>
      <c r="NG225" s="5"/>
      <c r="NH225" s="5"/>
      <c r="NI225" s="5"/>
      <c r="NJ225" s="5"/>
      <c r="NK225" s="5"/>
      <c r="NL225" s="5"/>
      <c r="NM225" s="5"/>
      <c r="NN225" s="5"/>
      <c r="NO225" s="5"/>
      <c r="NP225" s="5"/>
      <c r="NQ225" s="5"/>
      <c r="NR225" s="5"/>
      <c r="NS225" s="5"/>
      <c r="NT225" s="5"/>
      <c r="NU225" s="5"/>
      <c r="NV225" s="5"/>
      <c r="NW225" s="5"/>
      <c r="NX225" s="5"/>
      <c r="NY225" s="5"/>
      <c r="NZ225" s="5"/>
      <c r="OA225" s="5"/>
      <c r="OB225" s="5"/>
      <c r="OC225" s="5"/>
      <c r="OD225" s="5"/>
      <c r="OE225" s="5"/>
    </row>
    <row r="226" spans="1:395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  <c r="NZ226" s="5"/>
      <c r="OA226" s="5"/>
      <c r="OB226" s="5"/>
      <c r="OC226" s="5"/>
      <c r="OD226" s="5"/>
      <c r="OE226" s="5"/>
    </row>
    <row r="227" spans="1:395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</row>
    <row r="228" spans="1:395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  <c r="NZ228" s="5"/>
      <c r="OA228" s="5"/>
      <c r="OB228" s="5"/>
      <c r="OC228" s="5"/>
      <c r="OD228" s="5"/>
      <c r="OE228" s="5"/>
    </row>
    <row r="229" spans="1:395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  <c r="MX229" s="5"/>
      <c r="MY229" s="5"/>
      <c r="MZ229" s="5"/>
      <c r="NA229" s="5"/>
      <c r="NB229" s="5"/>
      <c r="NC229" s="5"/>
      <c r="ND229" s="5"/>
      <c r="NE229" s="5"/>
      <c r="NF229" s="5"/>
      <c r="NG229" s="5"/>
      <c r="NH229" s="5"/>
      <c r="NI229" s="5"/>
      <c r="NJ229" s="5"/>
      <c r="NK229" s="5"/>
      <c r="NL229" s="5"/>
      <c r="NM229" s="5"/>
      <c r="NN229" s="5"/>
      <c r="NO229" s="5"/>
      <c r="NP229" s="5"/>
      <c r="NQ229" s="5"/>
      <c r="NR229" s="5"/>
      <c r="NS229" s="5"/>
      <c r="NT229" s="5"/>
      <c r="NU229" s="5"/>
      <c r="NV229" s="5"/>
      <c r="NW229" s="5"/>
      <c r="NX229" s="5"/>
      <c r="NY229" s="5"/>
      <c r="NZ229" s="5"/>
      <c r="OA229" s="5"/>
      <c r="OB229" s="5"/>
      <c r="OC229" s="5"/>
      <c r="OD229" s="5"/>
      <c r="OE229" s="5"/>
    </row>
    <row r="230" spans="1:395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  <c r="NZ230" s="5"/>
      <c r="OA230" s="5"/>
      <c r="OB230" s="5"/>
      <c r="OC230" s="5"/>
      <c r="OD230" s="5"/>
      <c r="OE230" s="5"/>
    </row>
    <row r="231" spans="1:395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  <c r="MX231" s="5"/>
      <c r="MY231" s="5"/>
      <c r="MZ231" s="5"/>
      <c r="NA231" s="5"/>
      <c r="NB231" s="5"/>
      <c r="NC231" s="5"/>
      <c r="ND231" s="5"/>
      <c r="NE231" s="5"/>
      <c r="NF231" s="5"/>
      <c r="NG231" s="5"/>
      <c r="NH231" s="5"/>
      <c r="NI231" s="5"/>
      <c r="NJ231" s="5"/>
      <c r="NK231" s="5"/>
      <c r="NL231" s="5"/>
      <c r="NM231" s="5"/>
      <c r="NN231" s="5"/>
      <c r="NO231" s="5"/>
      <c r="NP231" s="5"/>
      <c r="NQ231" s="5"/>
      <c r="NR231" s="5"/>
      <c r="NS231" s="5"/>
      <c r="NT231" s="5"/>
      <c r="NU231" s="5"/>
      <c r="NV231" s="5"/>
      <c r="NW231" s="5"/>
      <c r="NX231" s="5"/>
      <c r="NY231" s="5"/>
      <c r="NZ231" s="5"/>
      <c r="OA231" s="5"/>
      <c r="OB231" s="5"/>
      <c r="OC231" s="5"/>
      <c r="OD231" s="5"/>
      <c r="OE231" s="5"/>
    </row>
    <row r="232" spans="1:395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</row>
    <row r="233" spans="1:395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  <c r="NZ233" s="5"/>
      <c r="OA233" s="5"/>
      <c r="OB233" s="5"/>
      <c r="OC233" s="5"/>
      <c r="OD233" s="5"/>
      <c r="OE233" s="5"/>
    </row>
    <row r="234" spans="1:395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  <c r="MX234" s="5"/>
      <c r="MY234" s="5"/>
      <c r="MZ234" s="5"/>
      <c r="NA234" s="5"/>
      <c r="NB234" s="5"/>
      <c r="NC234" s="5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  <c r="NZ234" s="5"/>
      <c r="OA234" s="5"/>
      <c r="OB234" s="5"/>
      <c r="OC234" s="5"/>
      <c r="OD234" s="5"/>
      <c r="OE234" s="5"/>
    </row>
    <row r="235" spans="1:395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  <c r="MX235" s="5"/>
      <c r="MY235" s="5"/>
      <c r="MZ235" s="5"/>
      <c r="NA235" s="5"/>
      <c r="NB235" s="5"/>
      <c r="NC235" s="5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  <c r="NZ235" s="5"/>
      <c r="OA235" s="5"/>
      <c r="OB235" s="5"/>
      <c r="OC235" s="5"/>
      <c r="OD235" s="5"/>
      <c r="OE235" s="5"/>
    </row>
    <row r="236" spans="1:395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</row>
    <row r="237" spans="1:395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</row>
    <row r="238" spans="1:395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/>
      <c r="NS238" s="5"/>
      <c r="NT238" s="5"/>
      <c r="NU238" s="5"/>
      <c r="NV238" s="5"/>
      <c r="NW238" s="5"/>
      <c r="NX238" s="5"/>
      <c r="NY238" s="5"/>
      <c r="NZ238" s="5"/>
      <c r="OA238" s="5"/>
      <c r="OB238" s="5"/>
      <c r="OC238" s="5"/>
      <c r="OD238" s="5"/>
      <c r="OE238" s="5"/>
    </row>
    <row r="239" spans="1:395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</row>
    <row r="240" spans="1:395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  <c r="NZ240" s="5"/>
      <c r="OA240" s="5"/>
      <c r="OB240" s="5"/>
      <c r="OC240" s="5"/>
      <c r="OD240" s="5"/>
      <c r="OE240" s="5"/>
    </row>
    <row r="241" spans="1:395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</row>
    <row r="242" spans="1:395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</row>
    <row r="243" spans="1:395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</row>
    <row r="244" spans="1:395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</row>
    <row r="245" spans="1:395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</row>
    <row r="246" spans="1:395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  <c r="NZ246" s="5"/>
      <c r="OA246" s="5"/>
      <c r="OB246" s="5"/>
      <c r="OC246" s="5"/>
      <c r="OD246" s="5"/>
      <c r="OE246" s="5"/>
    </row>
    <row r="247" spans="1:395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</row>
    <row r="248" spans="1:395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  <c r="MX248" s="5"/>
      <c r="MY248" s="5"/>
      <c r="MZ248" s="5"/>
      <c r="NA248" s="5"/>
      <c r="NB248" s="5"/>
      <c r="NC248" s="5"/>
      <c r="ND248" s="5"/>
      <c r="NE248" s="5"/>
      <c r="NF248" s="5"/>
      <c r="NG248" s="5"/>
      <c r="NH248" s="5"/>
      <c r="NI248" s="5"/>
      <c r="NJ248" s="5"/>
      <c r="NK248" s="5"/>
      <c r="NL248" s="5"/>
      <c r="NM248" s="5"/>
      <c r="NN248" s="5"/>
      <c r="NO248" s="5"/>
      <c r="NP248" s="5"/>
      <c r="NQ248" s="5"/>
      <c r="NR248" s="5"/>
      <c r="NS248" s="5"/>
      <c r="NT248" s="5"/>
      <c r="NU248" s="5"/>
      <c r="NV248" s="5"/>
      <c r="NW248" s="5"/>
      <c r="NX248" s="5"/>
      <c r="NY248" s="5"/>
      <c r="NZ248" s="5"/>
      <c r="OA248" s="5"/>
      <c r="OB248" s="5"/>
      <c r="OC248" s="5"/>
      <c r="OD248" s="5"/>
      <c r="OE248" s="5"/>
    </row>
    <row r="249" spans="1:395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  <c r="MX249" s="5"/>
      <c r="MY249" s="5"/>
      <c r="MZ249" s="5"/>
      <c r="NA249" s="5"/>
      <c r="NB249" s="5"/>
      <c r="NC249" s="5"/>
      <c r="ND249" s="5"/>
      <c r="NE249" s="5"/>
      <c r="NF249" s="5"/>
      <c r="NG249" s="5"/>
      <c r="NH249" s="5"/>
      <c r="NI249" s="5"/>
      <c r="NJ249" s="5"/>
      <c r="NK249" s="5"/>
      <c r="NL249" s="5"/>
      <c r="NM249" s="5"/>
      <c r="NN249" s="5"/>
      <c r="NO249" s="5"/>
      <c r="NP249" s="5"/>
      <c r="NQ249" s="5"/>
      <c r="NR249" s="5"/>
      <c r="NS249" s="5"/>
      <c r="NT249" s="5"/>
      <c r="NU249" s="5"/>
      <c r="NV249" s="5"/>
      <c r="NW249" s="5"/>
      <c r="NX249" s="5"/>
      <c r="NY249" s="5"/>
      <c r="NZ249" s="5"/>
      <c r="OA249" s="5"/>
      <c r="OB249" s="5"/>
      <c r="OC249" s="5"/>
      <c r="OD249" s="5"/>
      <c r="OE249" s="5"/>
    </row>
    <row r="250" spans="1:395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  <c r="NZ250" s="5"/>
      <c r="OA250" s="5"/>
      <c r="OB250" s="5"/>
      <c r="OC250" s="5"/>
      <c r="OD250" s="5"/>
      <c r="OE250" s="5"/>
    </row>
    <row r="251" spans="1:395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5"/>
      <c r="MM251" s="5"/>
      <c r="MN251" s="5"/>
      <c r="MO251" s="5"/>
      <c r="MP251" s="5"/>
      <c r="MQ251" s="5"/>
      <c r="MR251" s="5"/>
      <c r="MS251" s="5"/>
      <c r="MT251" s="5"/>
      <c r="MU251" s="5"/>
      <c r="MV251" s="5"/>
      <c r="MW251" s="5"/>
      <c r="MX251" s="5"/>
      <c r="MY251" s="5"/>
      <c r="MZ251" s="5"/>
      <c r="NA251" s="5"/>
      <c r="NB251" s="5"/>
      <c r="NC251" s="5"/>
      <c r="ND251" s="5"/>
      <c r="NE251" s="5"/>
      <c r="NF251" s="5"/>
      <c r="NG251" s="5"/>
      <c r="NH251" s="5"/>
      <c r="NI251" s="5"/>
      <c r="NJ251" s="5"/>
      <c r="NK251" s="5"/>
      <c r="NL251" s="5"/>
      <c r="NM251" s="5"/>
      <c r="NN251" s="5"/>
      <c r="NO251" s="5"/>
      <c r="NP251" s="5"/>
      <c r="NQ251" s="5"/>
      <c r="NR251" s="5"/>
      <c r="NS251" s="5"/>
      <c r="NT251" s="5"/>
      <c r="NU251" s="5"/>
      <c r="NV251" s="5"/>
      <c r="NW251" s="5"/>
      <c r="NX251" s="5"/>
      <c r="NY251" s="5"/>
      <c r="NZ251" s="5"/>
      <c r="OA251" s="5"/>
      <c r="OB251" s="5"/>
      <c r="OC251" s="5"/>
      <c r="OD251" s="5"/>
      <c r="OE251" s="5"/>
    </row>
    <row r="252" spans="1:395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5"/>
      <c r="MM252" s="5"/>
      <c r="MN252" s="5"/>
      <c r="MO252" s="5"/>
      <c r="MP252" s="5"/>
      <c r="MQ252" s="5"/>
      <c r="MR252" s="5"/>
      <c r="MS252" s="5"/>
      <c r="MT252" s="5"/>
      <c r="MU252" s="5"/>
      <c r="MV252" s="5"/>
      <c r="MW252" s="5"/>
      <c r="MX252" s="5"/>
      <c r="MY252" s="5"/>
      <c r="MZ252" s="5"/>
      <c r="NA252" s="5"/>
      <c r="NB252" s="5"/>
      <c r="NC252" s="5"/>
      <c r="ND252" s="5"/>
      <c r="NE252" s="5"/>
      <c r="NF252" s="5"/>
      <c r="NG252" s="5"/>
      <c r="NH252" s="5"/>
      <c r="NI252" s="5"/>
      <c r="NJ252" s="5"/>
      <c r="NK252" s="5"/>
      <c r="NL252" s="5"/>
      <c r="NM252" s="5"/>
      <c r="NN252" s="5"/>
      <c r="NO252" s="5"/>
      <c r="NP252" s="5"/>
      <c r="NQ252" s="5"/>
      <c r="NR252" s="5"/>
      <c r="NS252" s="5"/>
      <c r="NT252" s="5"/>
      <c r="NU252" s="5"/>
      <c r="NV252" s="5"/>
      <c r="NW252" s="5"/>
      <c r="NX252" s="5"/>
      <c r="NY252" s="5"/>
      <c r="NZ252" s="5"/>
      <c r="OA252" s="5"/>
      <c r="OB252" s="5"/>
      <c r="OC252" s="5"/>
      <c r="OD252" s="5"/>
      <c r="OE252" s="5"/>
    </row>
    <row r="253" spans="1:395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5"/>
      <c r="MM253" s="5"/>
      <c r="MN253" s="5"/>
      <c r="MO253" s="5"/>
      <c r="MP253" s="5"/>
      <c r="MQ253" s="5"/>
      <c r="MR253" s="5"/>
      <c r="MS253" s="5"/>
      <c r="MT253" s="5"/>
      <c r="MU253" s="5"/>
      <c r="MV253" s="5"/>
      <c r="MW253" s="5"/>
      <c r="MX253" s="5"/>
      <c r="MY253" s="5"/>
      <c r="MZ253" s="5"/>
      <c r="NA253" s="5"/>
      <c r="NB253" s="5"/>
      <c r="NC253" s="5"/>
      <c r="ND253" s="5"/>
      <c r="NE253" s="5"/>
      <c r="NF253" s="5"/>
      <c r="NG253" s="5"/>
      <c r="NH253" s="5"/>
      <c r="NI253" s="5"/>
      <c r="NJ253" s="5"/>
      <c r="NK253" s="5"/>
      <c r="NL253" s="5"/>
      <c r="NM253" s="5"/>
      <c r="NN253" s="5"/>
      <c r="NO253" s="5"/>
      <c r="NP253" s="5"/>
      <c r="NQ253" s="5"/>
      <c r="NR253" s="5"/>
      <c r="NS253" s="5"/>
      <c r="NT253" s="5"/>
      <c r="NU253" s="5"/>
      <c r="NV253" s="5"/>
      <c r="NW253" s="5"/>
      <c r="NX253" s="5"/>
      <c r="NY253" s="5"/>
      <c r="NZ253" s="5"/>
      <c r="OA253" s="5"/>
      <c r="OB253" s="5"/>
      <c r="OC253" s="5"/>
      <c r="OD253" s="5"/>
      <c r="OE253" s="5"/>
    </row>
    <row r="254" spans="1:395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5"/>
      <c r="MM254" s="5"/>
      <c r="MN254" s="5"/>
      <c r="MO254" s="5"/>
      <c r="MP254" s="5"/>
      <c r="MQ254" s="5"/>
      <c r="MR254" s="5"/>
      <c r="MS254" s="5"/>
      <c r="MT254" s="5"/>
      <c r="MU254" s="5"/>
      <c r="MV254" s="5"/>
      <c r="MW254" s="5"/>
      <c r="MX254" s="5"/>
      <c r="MY254" s="5"/>
      <c r="MZ254" s="5"/>
      <c r="NA254" s="5"/>
      <c r="NB254" s="5"/>
      <c r="NC254" s="5"/>
      <c r="ND254" s="5"/>
      <c r="NE254" s="5"/>
      <c r="NF254" s="5"/>
      <c r="NG254" s="5"/>
      <c r="NH254" s="5"/>
      <c r="NI254" s="5"/>
      <c r="NJ254" s="5"/>
      <c r="NK254" s="5"/>
      <c r="NL254" s="5"/>
      <c r="NM254" s="5"/>
      <c r="NN254" s="5"/>
      <c r="NO254" s="5"/>
      <c r="NP254" s="5"/>
      <c r="NQ254" s="5"/>
      <c r="NR254" s="5"/>
      <c r="NS254" s="5"/>
      <c r="NT254" s="5"/>
      <c r="NU254" s="5"/>
      <c r="NV254" s="5"/>
      <c r="NW254" s="5"/>
      <c r="NX254" s="5"/>
      <c r="NY254" s="5"/>
      <c r="NZ254" s="5"/>
      <c r="OA254" s="5"/>
      <c r="OB254" s="5"/>
      <c r="OC254" s="5"/>
      <c r="OD254" s="5"/>
      <c r="OE254" s="5"/>
    </row>
    <row r="255" spans="1:395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  <c r="NZ255" s="5"/>
      <c r="OA255" s="5"/>
      <c r="OB255" s="5"/>
      <c r="OC255" s="5"/>
      <c r="OD255" s="5"/>
      <c r="OE255" s="5"/>
    </row>
    <row r="256" spans="1:395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5"/>
      <c r="MM256" s="5"/>
      <c r="MN256" s="5"/>
      <c r="MO256" s="5"/>
      <c r="MP256" s="5"/>
      <c r="MQ256" s="5"/>
      <c r="MR256" s="5"/>
      <c r="MS256" s="5"/>
      <c r="MT256" s="5"/>
      <c r="MU256" s="5"/>
      <c r="MV256" s="5"/>
      <c r="MW256" s="5"/>
      <c r="MX256" s="5"/>
      <c r="MY256" s="5"/>
      <c r="MZ256" s="5"/>
      <c r="NA256" s="5"/>
      <c r="NB256" s="5"/>
      <c r="NC256" s="5"/>
      <c r="ND256" s="5"/>
      <c r="NE256" s="5"/>
      <c r="NF256" s="5"/>
      <c r="NG256" s="5"/>
      <c r="NH256" s="5"/>
      <c r="NI256" s="5"/>
      <c r="NJ256" s="5"/>
      <c r="NK256" s="5"/>
      <c r="NL256" s="5"/>
      <c r="NM256" s="5"/>
      <c r="NN256" s="5"/>
      <c r="NO256" s="5"/>
      <c r="NP256" s="5"/>
      <c r="NQ256" s="5"/>
      <c r="NR256" s="5"/>
      <c r="NS256" s="5"/>
      <c r="NT256" s="5"/>
      <c r="NU256" s="5"/>
      <c r="NV256" s="5"/>
      <c r="NW256" s="5"/>
      <c r="NX256" s="5"/>
      <c r="NY256" s="5"/>
      <c r="NZ256" s="5"/>
      <c r="OA256" s="5"/>
      <c r="OB256" s="5"/>
      <c r="OC256" s="5"/>
      <c r="OD256" s="5"/>
      <c r="OE256" s="5"/>
    </row>
    <row r="257" spans="1:395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5"/>
      <c r="MM257" s="5"/>
      <c r="MN257" s="5"/>
      <c r="MO257" s="5"/>
      <c r="MP257" s="5"/>
      <c r="MQ257" s="5"/>
      <c r="MR257" s="5"/>
      <c r="MS257" s="5"/>
      <c r="MT257" s="5"/>
      <c r="MU257" s="5"/>
      <c r="MV257" s="5"/>
      <c r="MW257" s="5"/>
      <c r="MX257" s="5"/>
      <c r="MY257" s="5"/>
      <c r="MZ257" s="5"/>
      <c r="NA257" s="5"/>
      <c r="NB257" s="5"/>
      <c r="NC257" s="5"/>
      <c r="ND257" s="5"/>
      <c r="NE257" s="5"/>
      <c r="NF257" s="5"/>
      <c r="NG257" s="5"/>
      <c r="NH257" s="5"/>
      <c r="NI257" s="5"/>
      <c r="NJ257" s="5"/>
      <c r="NK257" s="5"/>
      <c r="NL257" s="5"/>
      <c r="NM257" s="5"/>
      <c r="NN257" s="5"/>
      <c r="NO257" s="5"/>
      <c r="NP257" s="5"/>
      <c r="NQ257" s="5"/>
      <c r="NR257" s="5"/>
      <c r="NS257" s="5"/>
      <c r="NT257" s="5"/>
      <c r="NU257" s="5"/>
      <c r="NV257" s="5"/>
      <c r="NW257" s="5"/>
      <c r="NX257" s="5"/>
      <c r="NY257" s="5"/>
      <c r="NZ257" s="5"/>
      <c r="OA257" s="5"/>
      <c r="OB257" s="5"/>
      <c r="OC257" s="5"/>
      <c r="OD257" s="5"/>
      <c r="OE257" s="5"/>
    </row>
    <row r="258" spans="1:395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  <c r="MX258" s="5"/>
      <c r="MY258" s="5"/>
      <c r="MZ258" s="5"/>
      <c r="NA258" s="5"/>
      <c r="NB258" s="5"/>
      <c r="NC258" s="5"/>
      <c r="ND258" s="5"/>
      <c r="NE258" s="5"/>
      <c r="NF258" s="5"/>
      <c r="NG258" s="5"/>
      <c r="NH258" s="5"/>
      <c r="NI258" s="5"/>
      <c r="NJ258" s="5"/>
      <c r="NK258" s="5"/>
      <c r="NL258" s="5"/>
      <c r="NM258" s="5"/>
      <c r="NN258" s="5"/>
      <c r="NO258" s="5"/>
      <c r="NP258" s="5"/>
      <c r="NQ258" s="5"/>
      <c r="NR258" s="5"/>
      <c r="NS258" s="5"/>
      <c r="NT258" s="5"/>
      <c r="NU258" s="5"/>
      <c r="NV258" s="5"/>
      <c r="NW258" s="5"/>
      <c r="NX258" s="5"/>
      <c r="NY258" s="5"/>
      <c r="NZ258" s="5"/>
      <c r="OA258" s="5"/>
      <c r="OB258" s="5"/>
      <c r="OC258" s="5"/>
      <c r="OD258" s="5"/>
      <c r="OE258" s="5"/>
    </row>
    <row r="259" spans="1:395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5"/>
      <c r="KW259" s="5"/>
      <c r="KX259" s="5"/>
      <c r="KY259" s="5"/>
      <c r="KZ259" s="5"/>
      <c r="LA259" s="5"/>
      <c r="LB259" s="5"/>
      <c r="LC259" s="5"/>
      <c r="LD259" s="5"/>
      <c r="LE259" s="5"/>
      <c r="LF259" s="5"/>
      <c r="LG259" s="5"/>
      <c r="LH259" s="5"/>
      <c r="LI259" s="5"/>
      <c r="LJ259" s="5"/>
      <c r="LK259" s="5"/>
      <c r="LL259" s="5"/>
      <c r="LM259" s="5"/>
      <c r="LN259" s="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5"/>
      <c r="MM259" s="5"/>
      <c r="MN259" s="5"/>
      <c r="MO259" s="5"/>
      <c r="MP259" s="5"/>
      <c r="MQ259" s="5"/>
      <c r="MR259" s="5"/>
      <c r="MS259" s="5"/>
      <c r="MT259" s="5"/>
      <c r="MU259" s="5"/>
      <c r="MV259" s="5"/>
      <c r="MW259" s="5"/>
      <c r="MX259" s="5"/>
      <c r="MY259" s="5"/>
      <c r="MZ259" s="5"/>
      <c r="NA259" s="5"/>
      <c r="NB259" s="5"/>
      <c r="NC259" s="5"/>
      <c r="ND259" s="5"/>
      <c r="NE259" s="5"/>
      <c r="NF259" s="5"/>
      <c r="NG259" s="5"/>
      <c r="NH259" s="5"/>
      <c r="NI259" s="5"/>
      <c r="NJ259" s="5"/>
      <c r="NK259" s="5"/>
      <c r="NL259" s="5"/>
      <c r="NM259" s="5"/>
      <c r="NN259" s="5"/>
      <c r="NO259" s="5"/>
      <c r="NP259" s="5"/>
      <c r="NQ259" s="5"/>
      <c r="NR259" s="5"/>
      <c r="NS259" s="5"/>
      <c r="NT259" s="5"/>
      <c r="NU259" s="5"/>
      <c r="NV259" s="5"/>
      <c r="NW259" s="5"/>
      <c r="NX259" s="5"/>
      <c r="NY259" s="5"/>
      <c r="NZ259" s="5"/>
      <c r="OA259" s="5"/>
      <c r="OB259" s="5"/>
      <c r="OC259" s="5"/>
      <c r="OD259" s="5"/>
      <c r="OE259" s="5"/>
    </row>
    <row r="260" spans="1:395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5"/>
      <c r="MM260" s="5"/>
      <c r="MN260" s="5"/>
      <c r="MO260" s="5"/>
      <c r="MP260" s="5"/>
      <c r="MQ260" s="5"/>
      <c r="MR260" s="5"/>
      <c r="MS260" s="5"/>
      <c r="MT260" s="5"/>
      <c r="MU260" s="5"/>
      <c r="MV260" s="5"/>
      <c r="MW260" s="5"/>
      <c r="MX260" s="5"/>
      <c r="MY260" s="5"/>
      <c r="MZ260" s="5"/>
      <c r="NA260" s="5"/>
      <c r="NB260" s="5"/>
      <c r="NC260" s="5"/>
      <c r="ND260" s="5"/>
      <c r="NE260" s="5"/>
      <c r="NF260" s="5"/>
      <c r="NG260" s="5"/>
      <c r="NH260" s="5"/>
      <c r="NI260" s="5"/>
      <c r="NJ260" s="5"/>
      <c r="NK260" s="5"/>
      <c r="NL260" s="5"/>
      <c r="NM260" s="5"/>
      <c r="NN260" s="5"/>
      <c r="NO260" s="5"/>
      <c r="NP260" s="5"/>
      <c r="NQ260" s="5"/>
      <c r="NR260" s="5"/>
      <c r="NS260" s="5"/>
      <c r="NT260" s="5"/>
      <c r="NU260" s="5"/>
      <c r="NV260" s="5"/>
      <c r="NW260" s="5"/>
      <c r="NX260" s="5"/>
      <c r="NY260" s="5"/>
      <c r="NZ260" s="5"/>
      <c r="OA260" s="5"/>
      <c r="OB260" s="5"/>
      <c r="OC260" s="5"/>
      <c r="OD260" s="5"/>
      <c r="OE260" s="5"/>
    </row>
    <row r="261" spans="1:395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5"/>
      <c r="KW261" s="5"/>
      <c r="KX261" s="5"/>
      <c r="KY261" s="5"/>
      <c r="KZ261" s="5"/>
      <c r="LA261" s="5"/>
      <c r="LB261" s="5"/>
      <c r="LC261" s="5"/>
      <c r="LD261" s="5"/>
      <c r="LE261" s="5"/>
      <c r="LF261" s="5"/>
      <c r="LG261" s="5"/>
      <c r="LH261" s="5"/>
      <c r="LI261" s="5"/>
      <c r="LJ261" s="5"/>
      <c r="LK261" s="5"/>
      <c r="LL261" s="5"/>
      <c r="LM261" s="5"/>
      <c r="LN261" s="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5"/>
      <c r="MM261" s="5"/>
      <c r="MN261" s="5"/>
      <c r="MO261" s="5"/>
      <c r="MP261" s="5"/>
      <c r="MQ261" s="5"/>
      <c r="MR261" s="5"/>
      <c r="MS261" s="5"/>
      <c r="MT261" s="5"/>
      <c r="MU261" s="5"/>
      <c r="MV261" s="5"/>
      <c r="MW261" s="5"/>
      <c r="MX261" s="5"/>
      <c r="MY261" s="5"/>
      <c r="MZ261" s="5"/>
      <c r="NA261" s="5"/>
      <c r="NB261" s="5"/>
      <c r="NC261" s="5"/>
      <c r="ND261" s="5"/>
      <c r="NE261" s="5"/>
      <c r="NF261" s="5"/>
      <c r="NG261" s="5"/>
      <c r="NH261" s="5"/>
      <c r="NI261" s="5"/>
      <c r="NJ261" s="5"/>
      <c r="NK261" s="5"/>
      <c r="NL261" s="5"/>
      <c r="NM261" s="5"/>
      <c r="NN261" s="5"/>
      <c r="NO261" s="5"/>
      <c r="NP261" s="5"/>
      <c r="NQ261" s="5"/>
      <c r="NR261" s="5"/>
      <c r="NS261" s="5"/>
      <c r="NT261" s="5"/>
      <c r="NU261" s="5"/>
      <c r="NV261" s="5"/>
      <c r="NW261" s="5"/>
      <c r="NX261" s="5"/>
      <c r="NY261" s="5"/>
      <c r="NZ261" s="5"/>
      <c r="OA261" s="5"/>
      <c r="OB261" s="5"/>
      <c r="OC261" s="5"/>
      <c r="OD261" s="5"/>
      <c r="OE261" s="5"/>
    </row>
    <row r="262" spans="1:395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5"/>
      <c r="KW262" s="5"/>
      <c r="KX262" s="5"/>
      <c r="KY262" s="5"/>
      <c r="KZ262" s="5"/>
      <c r="LA262" s="5"/>
      <c r="LB262" s="5"/>
      <c r="LC262" s="5"/>
      <c r="LD262" s="5"/>
      <c r="LE262" s="5"/>
      <c r="LF262" s="5"/>
      <c r="LG262" s="5"/>
      <c r="LH262" s="5"/>
      <c r="LI262" s="5"/>
      <c r="LJ262" s="5"/>
      <c r="LK262" s="5"/>
      <c r="LL262" s="5"/>
      <c r="LM262" s="5"/>
      <c r="LN262" s="5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5"/>
      <c r="MM262" s="5"/>
      <c r="MN262" s="5"/>
      <c r="MO262" s="5"/>
      <c r="MP262" s="5"/>
      <c r="MQ262" s="5"/>
      <c r="MR262" s="5"/>
      <c r="MS262" s="5"/>
      <c r="MT262" s="5"/>
      <c r="MU262" s="5"/>
      <c r="MV262" s="5"/>
      <c r="MW262" s="5"/>
      <c r="MX262" s="5"/>
      <c r="MY262" s="5"/>
      <c r="MZ262" s="5"/>
      <c r="NA262" s="5"/>
      <c r="NB262" s="5"/>
      <c r="NC262" s="5"/>
      <c r="ND262" s="5"/>
      <c r="NE262" s="5"/>
      <c r="NF262" s="5"/>
      <c r="NG262" s="5"/>
      <c r="NH262" s="5"/>
      <c r="NI262" s="5"/>
      <c r="NJ262" s="5"/>
      <c r="NK262" s="5"/>
      <c r="NL262" s="5"/>
      <c r="NM262" s="5"/>
      <c r="NN262" s="5"/>
      <c r="NO262" s="5"/>
      <c r="NP262" s="5"/>
      <c r="NQ262" s="5"/>
      <c r="NR262" s="5"/>
      <c r="NS262" s="5"/>
      <c r="NT262" s="5"/>
      <c r="NU262" s="5"/>
      <c r="NV262" s="5"/>
      <c r="NW262" s="5"/>
      <c r="NX262" s="5"/>
      <c r="NY262" s="5"/>
      <c r="NZ262" s="5"/>
      <c r="OA262" s="5"/>
      <c r="OB262" s="5"/>
      <c r="OC262" s="5"/>
      <c r="OD262" s="5"/>
      <c r="OE262" s="5"/>
    </row>
    <row r="263" spans="1:395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</row>
    <row r="264" spans="1:395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</row>
    <row r="265" spans="1:395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</row>
    <row r="266" spans="1:395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</row>
    <row r="267" spans="1:395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</row>
    <row r="268" spans="1:395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</row>
    <row r="269" spans="1:395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</row>
    <row r="270" spans="1:395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</row>
    <row r="271" spans="1:395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</row>
    <row r="272" spans="1:395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</row>
    <row r="273" spans="1:395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</row>
    <row r="274" spans="1:395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</row>
    <row r="275" spans="1:395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</row>
    <row r="276" spans="1:395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</row>
    <row r="277" spans="1:395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</row>
    <row r="278" spans="1:395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  <c r="JH278" s="5"/>
      <c r="JI278" s="5"/>
      <c r="JJ278" s="5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</row>
    <row r="279" spans="1:395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</row>
    <row r="280" spans="1:395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</row>
    <row r="281" spans="1:395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</row>
    <row r="282" spans="1:395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</row>
    <row r="283" spans="1:395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</row>
    <row r="284" spans="1:395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</row>
    <row r="285" spans="1:395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</row>
    <row r="286" spans="1:395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</row>
    <row r="287" spans="1:395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</row>
    <row r="288" spans="1:395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</row>
    <row r="289" spans="1:395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</row>
    <row r="290" spans="1:395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</row>
    <row r="291" spans="1:395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</row>
    <row r="292" spans="1:395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  <c r="NZ292" s="5"/>
      <c r="OA292" s="5"/>
      <c r="OB292" s="5"/>
      <c r="OC292" s="5"/>
      <c r="OD292" s="5"/>
      <c r="OE292" s="5"/>
    </row>
    <row r="293" spans="1:395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</row>
    <row r="294" spans="1:395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</row>
    <row r="295" spans="1:395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/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  <c r="NZ295" s="5"/>
      <c r="OA295" s="5"/>
      <c r="OB295" s="5"/>
      <c r="OC295" s="5"/>
      <c r="OD295" s="5"/>
      <c r="OE295" s="5"/>
    </row>
    <row r="296" spans="1:395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</row>
    <row r="297" spans="1:395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  <c r="NZ297" s="5"/>
      <c r="OA297" s="5"/>
      <c r="OB297" s="5"/>
      <c r="OC297" s="5"/>
      <c r="OD297" s="5"/>
      <c r="OE297" s="5"/>
    </row>
    <row r="298" spans="1:395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r="NZ298" s="5"/>
      <c r="OA298" s="5"/>
      <c r="OB298" s="5"/>
      <c r="OC298" s="5"/>
      <c r="OD298" s="5"/>
      <c r="OE298" s="5"/>
    </row>
    <row r="299" spans="1:395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</row>
    <row r="300" spans="1:395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</row>
    <row r="301" spans="1:395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</row>
    <row r="302" spans="1:395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</row>
    <row r="303" spans="1:395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</row>
    <row r="304" spans="1:395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</row>
    <row r="305" spans="1:395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</row>
    <row r="306" spans="1:395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</row>
    <row r="307" spans="1:395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</row>
    <row r="308" spans="1:395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  <c r="JU308" s="5"/>
      <c r="JV308" s="5"/>
      <c r="JW308" s="5"/>
      <c r="JX308" s="5"/>
      <c r="JY308" s="5"/>
      <c r="JZ308" s="5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"/>
      <c r="KT308" s="5"/>
      <c r="KU308" s="5"/>
      <c r="KV308" s="5"/>
      <c r="KW308" s="5"/>
      <c r="KX308" s="5"/>
      <c r="KY308" s="5"/>
      <c r="KZ308" s="5"/>
      <c r="LA308" s="5"/>
      <c r="LB308" s="5"/>
      <c r="LC308" s="5"/>
      <c r="LD308" s="5"/>
      <c r="LE308" s="5"/>
      <c r="LF308" s="5"/>
      <c r="LG308" s="5"/>
      <c r="LH308" s="5"/>
      <c r="LI308" s="5"/>
      <c r="LJ308" s="5"/>
      <c r="LK308" s="5"/>
      <c r="LL308" s="5"/>
      <c r="LM308" s="5"/>
      <c r="LN308" s="5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5"/>
      <c r="MM308" s="5"/>
      <c r="MN308" s="5"/>
      <c r="MO308" s="5"/>
      <c r="MP308" s="5"/>
      <c r="MQ308" s="5"/>
      <c r="MR308" s="5"/>
      <c r="MS308" s="5"/>
      <c r="MT308" s="5"/>
      <c r="MU308" s="5"/>
      <c r="MV308" s="5"/>
      <c r="MW308" s="5"/>
      <c r="MX308" s="5"/>
      <c r="MY308" s="5"/>
      <c r="MZ308" s="5"/>
      <c r="NA308" s="5"/>
      <c r="NB308" s="5"/>
      <c r="NC308" s="5"/>
      <c r="ND308" s="5"/>
      <c r="NE308" s="5"/>
      <c r="NF308" s="5"/>
      <c r="NG308" s="5"/>
      <c r="NH308" s="5"/>
      <c r="NI308" s="5"/>
      <c r="NJ308" s="5"/>
      <c r="NK308" s="5"/>
      <c r="NL308" s="5"/>
      <c r="NM308" s="5"/>
      <c r="NN308" s="5"/>
      <c r="NO308" s="5"/>
      <c r="NP308" s="5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</row>
    <row r="309" spans="1:395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  <c r="JH309" s="5"/>
      <c r="JI309" s="5"/>
      <c r="JJ309" s="5"/>
      <c r="JK309" s="5"/>
      <c r="JL309" s="5"/>
      <c r="JM309" s="5"/>
      <c r="JN309" s="5"/>
      <c r="JO309" s="5"/>
      <c r="JP309" s="5"/>
      <c r="JQ309" s="5"/>
      <c r="JR309" s="5"/>
      <c r="JS309" s="5"/>
      <c r="JT309" s="5"/>
      <c r="JU309" s="5"/>
      <c r="JV309" s="5"/>
      <c r="JW309" s="5"/>
      <c r="JX309" s="5"/>
      <c r="JY309" s="5"/>
      <c r="JZ309" s="5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5"/>
      <c r="KT309" s="5"/>
      <c r="KU309" s="5"/>
      <c r="KV309" s="5"/>
      <c r="KW309" s="5"/>
      <c r="KX309" s="5"/>
      <c r="KY309" s="5"/>
      <c r="KZ309" s="5"/>
      <c r="LA309" s="5"/>
      <c r="LB309" s="5"/>
      <c r="LC309" s="5"/>
      <c r="LD309" s="5"/>
      <c r="LE309" s="5"/>
      <c r="LF309" s="5"/>
      <c r="LG309" s="5"/>
      <c r="LH309" s="5"/>
      <c r="LI309" s="5"/>
      <c r="LJ309" s="5"/>
      <c r="LK309" s="5"/>
      <c r="LL309" s="5"/>
      <c r="LM309" s="5"/>
      <c r="LN309" s="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  <c r="ME309" s="5"/>
      <c r="MF309" s="5"/>
      <c r="MG309" s="5"/>
      <c r="MH309" s="5"/>
      <c r="MI309" s="5"/>
      <c r="MJ309" s="5"/>
      <c r="MK309" s="5"/>
      <c r="ML309" s="5"/>
      <c r="MM309" s="5"/>
      <c r="MN309" s="5"/>
      <c r="MO309" s="5"/>
      <c r="MP309" s="5"/>
      <c r="MQ309" s="5"/>
      <c r="MR309" s="5"/>
      <c r="MS309" s="5"/>
      <c r="MT309" s="5"/>
      <c r="MU309" s="5"/>
      <c r="MV309" s="5"/>
      <c r="MW309" s="5"/>
      <c r="MX309" s="5"/>
      <c r="MY309" s="5"/>
      <c r="MZ309" s="5"/>
      <c r="NA309" s="5"/>
      <c r="NB309" s="5"/>
      <c r="NC309" s="5"/>
      <c r="ND309" s="5"/>
      <c r="NE309" s="5"/>
      <c r="NF309" s="5"/>
      <c r="NG309" s="5"/>
      <c r="NH309" s="5"/>
      <c r="NI309" s="5"/>
      <c r="NJ309" s="5"/>
      <c r="NK309" s="5"/>
      <c r="NL309" s="5"/>
      <c r="NM309" s="5"/>
      <c r="NN309" s="5"/>
      <c r="NO309" s="5"/>
      <c r="NP309" s="5"/>
      <c r="NQ309" s="5"/>
      <c r="NR309" s="5"/>
      <c r="NS309" s="5"/>
      <c r="NT309" s="5"/>
      <c r="NU309" s="5"/>
      <c r="NV309" s="5"/>
      <c r="NW309" s="5"/>
      <c r="NX309" s="5"/>
      <c r="NY309" s="5"/>
      <c r="NZ309" s="5"/>
      <c r="OA309" s="5"/>
      <c r="OB309" s="5"/>
      <c r="OC309" s="5"/>
      <c r="OD309" s="5"/>
      <c r="OE309" s="5"/>
    </row>
    <row r="310" spans="1:395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/>
      <c r="JC310" s="5"/>
      <c r="JD310" s="5"/>
      <c r="JE310" s="5"/>
      <c r="JF310" s="5"/>
      <c r="JG310" s="5"/>
      <c r="JH310" s="5"/>
      <c r="JI310" s="5"/>
      <c r="JJ310" s="5"/>
      <c r="JK310" s="5"/>
      <c r="JL310" s="5"/>
      <c r="JM310" s="5"/>
      <c r="JN310" s="5"/>
      <c r="JO310" s="5"/>
      <c r="JP310" s="5"/>
      <c r="JQ310" s="5"/>
      <c r="JR310" s="5"/>
      <c r="JS310" s="5"/>
      <c r="JT310" s="5"/>
      <c r="JU310" s="5"/>
      <c r="JV310" s="5"/>
      <c r="JW310" s="5"/>
      <c r="JX310" s="5"/>
      <c r="JY310" s="5"/>
      <c r="JZ310" s="5"/>
      <c r="KA310" s="5"/>
      <c r="KB310" s="5"/>
      <c r="KC310" s="5"/>
      <c r="KD310" s="5"/>
      <c r="KE310" s="5"/>
      <c r="KF310" s="5"/>
      <c r="KG310" s="5"/>
      <c r="KH310" s="5"/>
      <c r="KI310" s="5"/>
      <c r="KJ310" s="5"/>
      <c r="KK310" s="5"/>
      <c r="KL310" s="5"/>
      <c r="KM310" s="5"/>
      <c r="KN310" s="5"/>
      <c r="KO310" s="5"/>
      <c r="KP310" s="5"/>
      <c r="KQ310" s="5"/>
      <c r="KR310" s="5"/>
      <c r="KS310" s="5"/>
      <c r="KT310" s="5"/>
      <c r="KU310" s="5"/>
      <c r="KV310" s="5"/>
      <c r="KW310" s="5"/>
      <c r="KX310" s="5"/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5"/>
      <c r="MM310" s="5"/>
      <c r="MN310" s="5"/>
      <c r="MO310" s="5"/>
      <c r="MP310" s="5"/>
      <c r="MQ310" s="5"/>
      <c r="MR310" s="5"/>
      <c r="MS310" s="5"/>
      <c r="MT310" s="5"/>
      <c r="MU310" s="5"/>
      <c r="MV310" s="5"/>
      <c r="MW310" s="5"/>
      <c r="MX310" s="5"/>
      <c r="MY310" s="5"/>
      <c r="MZ310" s="5"/>
      <c r="NA310" s="5"/>
      <c r="NB310" s="5"/>
      <c r="NC310" s="5"/>
      <c r="ND310" s="5"/>
      <c r="NE310" s="5"/>
      <c r="NF310" s="5"/>
      <c r="NG310" s="5"/>
      <c r="NH310" s="5"/>
      <c r="NI310" s="5"/>
      <c r="NJ310" s="5"/>
      <c r="NK310" s="5"/>
      <c r="NL310" s="5"/>
      <c r="NM310" s="5"/>
      <c r="NN310" s="5"/>
      <c r="NO310" s="5"/>
      <c r="NP310" s="5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</row>
    <row r="311" spans="1:395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5"/>
      <c r="KT311" s="5"/>
      <c r="KU311" s="5"/>
      <c r="KV311" s="5"/>
      <c r="KW311" s="5"/>
      <c r="KX311" s="5"/>
      <c r="KY311" s="5"/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5"/>
      <c r="MM311" s="5"/>
      <c r="MN311" s="5"/>
      <c r="MO311" s="5"/>
      <c r="MP311" s="5"/>
      <c r="MQ311" s="5"/>
      <c r="MR311" s="5"/>
      <c r="MS311" s="5"/>
      <c r="MT311" s="5"/>
      <c r="MU311" s="5"/>
      <c r="MV311" s="5"/>
      <c r="MW311" s="5"/>
      <c r="MX311" s="5"/>
      <c r="MY311" s="5"/>
      <c r="MZ311" s="5"/>
      <c r="NA311" s="5"/>
      <c r="NB311" s="5"/>
      <c r="NC311" s="5"/>
      <c r="ND311" s="5"/>
      <c r="NE311" s="5"/>
      <c r="NF311" s="5"/>
      <c r="NG311" s="5"/>
      <c r="NH311" s="5"/>
      <c r="NI311" s="5"/>
      <c r="NJ311" s="5"/>
      <c r="NK311" s="5"/>
      <c r="NL311" s="5"/>
      <c r="NM311" s="5"/>
      <c r="NN311" s="5"/>
      <c r="NO311" s="5"/>
      <c r="NP311" s="5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5"/>
      <c r="OD311" s="5"/>
      <c r="OE311" s="5"/>
    </row>
    <row r="312" spans="1:395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  <c r="JH312" s="5"/>
      <c r="JI312" s="5"/>
      <c r="JJ312" s="5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5"/>
      <c r="KT312" s="5"/>
      <c r="KU312" s="5"/>
      <c r="KV312" s="5"/>
      <c r="KW312" s="5"/>
      <c r="KX312" s="5"/>
      <c r="KY312" s="5"/>
      <c r="KZ312" s="5"/>
      <c r="LA312" s="5"/>
      <c r="LB312" s="5"/>
      <c r="LC312" s="5"/>
      <c r="LD312" s="5"/>
      <c r="LE312" s="5"/>
      <c r="LF312" s="5"/>
      <c r="LG312" s="5"/>
      <c r="LH312" s="5"/>
      <c r="LI312" s="5"/>
      <c r="LJ312" s="5"/>
      <c r="LK312" s="5"/>
      <c r="LL312" s="5"/>
      <c r="LM312" s="5"/>
      <c r="LN312" s="5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5"/>
      <c r="MC312" s="5"/>
      <c r="MD312" s="5"/>
      <c r="ME312" s="5"/>
      <c r="MF312" s="5"/>
      <c r="MG312" s="5"/>
      <c r="MH312" s="5"/>
      <c r="MI312" s="5"/>
      <c r="MJ312" s="5"/>
      <c r="MK312" s="5"/>
      <c r="ML312" s="5"/>
      <c r="MM312" s="5"/>
      <c r="MN312" s="5"/>
      <c r="MO312" s="5"/>
      <c r="MP312" s="5"/>
      <c r="MQ312" s="5"/>
      <c r="MR312" s="5"/>
      <c r="MS312" s="5"/>
      <c r="MT312" s="5"/>
      <c r="MU312" s="5"/>
      <c r="MV312" s="5"/>
      <c r="MW312" s="5"/>
      <c r="MX312" s="5"/>
      <c r="MY312" s="5"/>
      <c r="MZ312" s="5"/>
      <c r="NA312" s="5"/>
      <c r="NB312" s="5"/>
      <c r="NC312" s="5"/>
      <c r="ND312" s="5"/>
      <c r="NE312" s="5"/>
      <c r="NF312" s="5"/>
      <c r="NG312" s="5"/>
      <c r="NH312" s="5"/>
      <c r="NI312" s="5"/>
      <c r="NJ312" s="5"/>
      <c r="NK312" s="5"/>
      <c r="NL312" s="5"/>
      <c r="NM312" s="5"/>
      <c r="NN312" s="5"/>
      <c r="NO312" s="5"/>
      <c r="NP312" s="5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5"/>
      <c r="OD312" s="5"/>
      <c r="OE312" s="5"/>
    </row>
    <row r="313" spans="1:395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  <c r="JH313" s="5"/>
      <c r="JI313" s="5"/>
      <c r="JJ313" s="5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5"/>
      <c r="KT313" s="5"/>
      <c r="KU313" s="5"/>
      <c r="KV313" s="5"/>
      <c r="KW313" s="5"/>
      <c r="KX313" s="5"/>
      <c r="KY313" s="5"/>
      <c r="KZ313" s="5"/>
      <c r="LA313" s="5"/>
      <c r="LB313" s="5"/>
      <c r="LC313" s="5"/>
      <c r="LD313" s="5"/>
      <c r="LE313" s="5"/>
      <c r="LF313" s="5"/>
      <c r="LG313" s="5"/>
      <c r="LH313" s="5"/>
      <c r="LI313" s="5"/>
      <c r="LJ313" s="5"/>
      <c r="LK313" s="5"/>
      <c r="LL313" s="5"/>
      <c r="LM313" s="5"/>
      <c r="LN313" s="5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5"/>
      <c r="MC313" s="5"/>
      <c r="MD313" s="5"/>
      <c r="ME313" s="5"/>
      <c r="MF313" s="5"/>
      <c r="MG313" s="5"/>
      <c r="MH313" s="5"/>
      <c r="MI313" s="5"/>
      <c r="MJ313" s="5"/>
      <c r="MK313" s="5"/>
      <c r="ML313" s="5"/>
      <c r="MM313" s="5"/>
      <c r="MN313" s="5"/>
      <c r="MO313" s="5"/>
      <c r="MP313" s="5"/>
      <c r="MQ313" s="5"/>
      <c r="MR313" s="5"/>
      <c r="MS313" s="5"/>
      <c r="MT313" s="5"/>
      <c r="MU313" s="5"/>
      <c r="MV313" s="5"/>
      <c r="MW313" s="5"/>
      <c r="MX313" s="5"/>
      <c r="MY313" s="5"/>
      <c r="MZ313" s="5"/>
      <c r="NA313" s="5"/>
      <c r="NB313" s="5"/>
      <c r="NC313" s="5"/>
      <c r="ND313" s="5"/>
      <c r="NE313" s="5"/>
      <c r="NF313" s="5"/>
      <c r="NG313" s="5"/>
      <c r="NH313" s="5"/>
      <c r="NI313" s="5"/>
      <c r="NJ313" s="5"/>
      <c r="NK313" s="5"/>
      <c r="NL313" s="5"/>
      <c r="NM313" s="5"/>
      <c r="NN313" s="5"/>
      <c r="NO313" s="5"/>
      <c r="NP313" s="5"/>
      <c r="NQ313" s="5"/>
      <c r="NR313" s="5"/>
      <c r="NS313" s="5"/>
      <c r="NT313" s="5"/>
      <c r="NU313" s="5"/>
      <c r="NV313" s="5"/>
      <c r="NW313" s="5"/>
      <c r="NX313" s="5"/>
      <c r="NY313" s="5"/>
      <c r="NZ313" s="5"/>
      <c r="OA313" s="5"/>
      <c r="OB313" s="5"/>
      <c r="OC313" s="5"/>
      <c r="OD313" s="5"/>
      <c r="OE313" s="5"/>
    </row>
    <row r="314" spans="1:395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  <c r="JH314" s="5"/>
      <c r="JI314" s="5"/>
      <c r="JJ314" s="5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5"/>
      <c r="KT314" s="5"/>
      <c r="KU314" s="5"/>
      <c r="KV314" s="5"/>
      <c r="KW314" s="5"/>
      <c r="KX314" s="5"/>
      <c r="KY314" s="5"/>
      <c r="KZ314" s="5"/>
      <c r="LA314" s="5"/>
      <c r="LB314" s="5"/>
      <c r="LC314" s="5"/>
      <c r="LD314" s="5"/>
      <c r="LE314" s="5"/>
      <c r="LF314" s="5"/>
      <c r="LG314" s="5"/>
      <c r="LH314" s="5"/>
      <c r="LI314" s="5"/>
      <c r="LJ314" s="5"/>
      <c r="LK314" s="5"/>
      <c r="LL314" s="5"/>
      <c r="LM314" s="5"/>
      <c r="LN314" s="5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5"/>
      <c r="MC314" s="5"/>
      <c r="MD314" s="5"/>
      <c r="ME314" s="5"/>
      <c r="MF314" s="5"/>
      <c r="MG314" s="5"/>
      <c r="MH314" s="5"/>
      <c r="MI314" s="5"/>
      <c r="MJ314" s="5"/>
      <c r="MK314" s="5"/>
      <c r="ML314" s="5"/>
      <c r="MM314" s="5"/>
      <c r="MN314" s="5"/>
      <c r="MO314" s="5"/>
      <c r="MP314" s="5"/>
      <c r="MQ314" s="5"/>
      <c r="MR314" s="5"/>
      <c r="MS314" s="5"/>
      <c r="MT314" s="5"/>
      <c r="MU314" s="5"/>
      <c r="MV314" s="5"/>
      <c r="MW314" s="5"/>
      <c r="MX314" s="5"/>
      <c r="MY314" s="5"/>
      <c r="MZ314" s="5"/>
      <c r="NA314" s="5"/>
      <c r="NB314" s="5"/>
      <c r="NC314" s="5"/>
      <c r="ND314" s="5"/>
      <c r="NE314" s="5"/>
      <c r="NF314" s="5"/>
      <c r="NG314" s="5"/>
      <c r="NH314" s="5"/>
      <c r="NI314" s="5"/>
      <c r="NJ314" s="5"/>
      <c r="NK314" s="5"/>
      <c r="NL314" s="5"/>
      <c r="NM314" s="5"/>
      <c r="NN314" s="5"/>
      <c r="NO314" s="5"/>
      <c r="NP314" s="5"/>
      <c r="NQ314" s="5"/>
      <c r="NR314" s="5"/>
      <c r="NS314" s="5"/>
      <c r="NT314" s="5"/>
      <c r="NU314" s="5"/>
      <c r="NV314" s="5"/>
      <c r="NW314" s="5"/>
      <c r="NX314" s="5"/>
      <c r="NY314" s="5"/>
      <c r="NZ314" s="5"/>
      <c r="OA314" s="5"/>
      <c r="OB314" s="5"/>
      <c r="OC314" s="5"/>
      <c r="OD314" s="5"/>
      <c r="OE314" s="5"/>
    </row>
    <row r="315" spans="1:395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  <c r="JH315" s="5"/>
      <c r="JI315" s="5"/>
      <c r="JJ315" s="5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5"/>
      <c r="KT315" s="5"/>
      <c r="KU315" s="5"/>
      <c r="KV315" s="5"/>
      <c r="KW315" s="5"/>
      <c r="KX315" s="5"/>
      <c r="KY315" s="5"/>
      <c r="KZ315" s="5"/>
      <c r="LA315" s="5"/>
      <c r="LB315" s="5"/>
      <c r="LC315" s="5"/>
      <c r="LD315" s="5"/>
      <c r="LE315" s="5"/>
      <c r="LF315" s="5"/>
      <c r="LG315" s="5"/>
      <c r="LH315" s="5"/>
      <c r="LI315" s="5"/>
      <c r="LJ315" s="5"/>
      <c r="LK315" s="5"/>
      <c r="LL315" s="5"/>
      <c r="LM315" s="5"/>
      <c r="LN315" s="5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5"/>
      <c r="MC315" s="5"/>
      <c r="MD315" s="5"/>
      <c r="ME315" s="5"/>
      <c r="MF315" s="5"/>
      <c r="MG315" s="5"/>
      <c r="MH315" s="5"/>
      <c r="MI315" s="5"/>
      <c r="MJ315" s="5"/>
      <c r="MK315" s="5"/>
      <c r="ML315" s="5"/>
      <c r="MM315" s="5"/>
      <c r="MN315" s="5"/>
      <c r="MO315" s="5"/>
      <c r="MP315" s="5"/>
      <c r="MQ315" s="5"/>
      <c r="MR315" s="5"/>
      <c r="MS315" s="5"/>
      <c r="MT315" s="5"/>
      <c r="MU315" s="5"/>
      <c r="MV315" s="5"/>
      <c r="MW315" s="5"/>
      <c r="MX315" s="5"/>
      <c r="MY315" s="5"/>
      <c r="MZ315" s="5"/>
      <c r="NA315" s="5"/>
      <c r="NB315" s="5"/>
      <c r="NC315" s="5"/>
      <c r="ND315" s="5"/>
      <c r="NE315" s="5"/>
      <c r="NF315" s="5"/>
      <c r="NG315" s="5"/>
      <c r="NH315" s="5"/>
      <c r="NI315" s="5"/>
      <c r="NJ315" s="5"/>
      <c r="NK315" s="5"/>
      <c r="NL315" s="5"/>
      <c r="NM315" s="5"/>
      <c r="NN315" s="5"/>
      <c r="NO315" s="5"/>
      <c r="NP315" s="5"/>
      <c r="NQ315" s="5"/>
      <c r="NR315" s="5"/>
      <c r="NS315" s="5"/>
      <c r="NT315" s="5"/>
      <c r="NU315" s="5"/>
      <c r="NV315" s="5"/>
      <c r="NW315" s="5"/>
      <c r="NX315" s="5"/>
      <c r="NY315" s="5"/>
      <c r="NZ315" s="5"/>
      <c r="OA315" s="5"/>
      <c r="OB315" s="5"/>
      <c r="OC315" s="5"/>
      <c r="OD315" s="5"/>
      <c r="OE315" s="5"/>
    </row>
    <row r="316" spans="1:395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  <c r="NZ316" s="5"/>
      <c r="OA316" s="5"/>
      <c r="OB316" s="5"/>
      <c r="OC316" s="5"/>
      <c r="OD316" s="5"/>
      <c r="OE316" s="5"/>
    </row>
    <row r="317" spans="1:395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  <c r="IX317" s="5"/>
      <c r="IY317" s="5"/>
      <c r="IZ317" s="5"/>
      <c r="JA317" s="5"/>
      <c r="JB317" s="5"/>
      <c r="JC317" s="5"/>
      <c r="JD317" s="5"/>
      <c r="JE317" s="5"/>
      <c r="JF317" s="5"/>
      <c r="JG317" s="5"/>
      <c r="JH317" s="5"/>
      <c r="JI317" s="5"/>
      <c r="JJ317" s="5"/>
      <c r="JK317" s="5"/>
      <c r="JL317" s="5"/>
      <c r="JM317" s="5"/>
      <c r="JN317" s="5"/>
      <c r="JO317" s="5"/>
      <c r="JP317" s="5"/>
      <c r="JQ317" s="5"/>
      <c r="JR317" s="5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/>
      <c r="KF317" s="5"/>
      <c r="KG317" s="5"/>
      <c r="KH317" s="5"/>
      <c r="KI317" s="5"/>
      <c r="KJ317" s="5"/>
      <c r="KK317" s="5"/>
      <c r="KL317" s="5"/>
      <c r="KM317" s="5"/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</row>
    <row r="318" spans="1:395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5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</row>
    <row r="319" spans="1:395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5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</row>
    <row r="320" spans="1:395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  <c r="IY320" s="5"/>
      <c r="IZ320" s="5"/>
      <c r="JA320" s="5"/>
      <c r="JB320" s="5"/>
      <c r="JC320" s="5"/>
      <c r="JD320" s="5"/>
      <c r="JE320" s="5"/>
      <c r="JF320" s="5"/>
      <c r="JG320" s="5"/>
      <c r="JH320" s="5"/>
      <c r="JI320" s="5"/>
      <c r="JJ320" s="5"/>
      <c r="JK320" s="5"/>
      <c r="JL320" s="5"/>
      <c r="JM320" s="5"/>
      <c r="JN320" s="5"/>
      <c r="JO320" s="5"/>
      <c r="JP320" s="5"/>
      <c r="JQ320" s="5"/>
      <c r="JR320" s="5"/>
      <c r="JS320" s="5"/>
      <c r="JT320" s="5"/>
      <c r="JU320" s="5"/>
      <c r="JV320" s="5"/>
      <c r="JW320" s="5"/>
      <c r="JX320" s="5"/>
      <c r="JY320" s="5"/>
      <c r="JZ320" s="5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5"/>
      <c r="KR320" s="5"/>
      <c r="KS320" s="5"/>
      <c r="KT320" s="5"/>
      <c r="KU320" s="5"/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5"/>
      <c r="LG320" s="5"/>
      <c r="LH320" s="5"/>
      <c r="LI320" s="5"/>
      <c r="LJ320" s="5"/>
      <c r="LK320" s="5"/>
      <c r="LL320" s="5"/>
      <c r="LM320" s="5"/>
      <c r="LN320" s="5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5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</row>
    <row r="321" spans="1:395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  <c r="JH321" s="5"/>
      <c r="JI321" s="5"/>
      <c r="JJ321" s="5"/>
      <c r="JK321" s="5"/>
      <c r="JL321" s="5"/>
      <c r="JM321" s="5"/>
      <c r="JN321" s="5"/>
      <c r="JO321" s="5"/>
      <c r="JP321" s="5"/>
      <c r="JQ321" s="5"/>
      <c r="JR321" s="5"/>
      <c r="JS321" s="5"/>
      <c r="JT321" s="5"/>
      <c r="JU321" s="5"/>
      <c r="JV321" s="5"/>
      <c r="JW321" s="5"/>
      <c r="JX321" s="5"/>
      <c r="JY321" s="5"/>
      <c r="JZ321" s="5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5"/>
      <c r="KR321" s="5"/>
      <c r="KS321" s="5"/>
      <c r="KT321" s="5"/>
      <c r="KU321" s="5"/>
      <c r="KV321" s="5"/>
      <c r="KW321" s="5"/>
      <c r="KX321" s="5"/>
      <c r="KY321" s="5"/>
      <c r="KZ321" s="5"/>
      <c r="LA321" s="5"/>
      <c r="LB321" s="5"/>
      <c r="LC321" s="5"/>
      <c r="LD321" s="5"/>
      <c r="LE321" s="5"/>
      <c r="LF321" s="5"/>
      <c r="LG321" s="5"/>
      <c r="LH321" s="5"/>
      <c r="LI321" s="5"/>
      <c r="LJ321" s="5"/>
      <c r="LK321" s="5"/>
      <c r="LL321" s="5"/>
      <c r="LM321" s="5"/>
      <c r="LN321" s="5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5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</row>
    <row r="322" spans="1:395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  <c r="IY322" s="5"/>
      <c r="IZ322" s="5"/>
      <c r="JA322" s="5"/>
      <c r="JB322" s="5"/>
      <c r="JC322" s="5"/>
      <c r="JD322" s="5"/>
      <c r="JE322" s="5"/>
      <c r="JF322" s="5"/>
      <c r="JG322" s="5"/>
      <c r="JH322" s="5"/>
      <c r="JI322" s="5"/>
      <c r="JJ322" s="5"/>
      <c r="JK322" s="5"/>
      <c r="JL322" s="5"/>
      <c r="JM322" s="5"/>
      <c r="JN322" s="5"/>
      <c r="JO322" s="5"/>
      <c r="JP322" s="5"/>
      <c r="JQ322" s="5"/>
      <c r="JR322" s="5"/>
      <c r="JS322" s="5"/>
      <c r="JT322" s="5"/>
      <c r="JU322" s="5"/>
      <c r="JV322" s="5"/>
      <c r="JW322" s="5"/>
      <c r="JX322" s="5"/>
      <c r="JY322" s="5"/>
      <c r="JZ322" s="5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5"/>
      <c r="KR322" s="5"/>
      <c r="KS322" s="5"/>
      <c r="KT322" s="5"/>
      <c r="KU322" s="5"/>
      <c r="KV322" s="5"/>
      <c r="KW322" s="5"/>
      <c r="KX322" s="5"/>
      <c r="KY322" s="5"/>
      <c r="KZ322" s="5"/>
      <c r="LA322" s="5"/>
      <c r="LB322" s="5"/>
      <c r="LC322" s="5"/>
      <c r="LD322" s="5"/>
      <c r="LE322" s="5"/>
      <c r="LF322" s="5"/>
      <c r="LG322" s="5"/>
      <c r="LH322" s="5"/>
      <c r="LI322" s="5"/>
      <c r="LJ322" s="5"/>
      <c r="LK322" s="5"/>
      <c r="LL322" s="5"/>
      <c r="LM322" s="5"/>
      <c r="LN322" s="5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5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</row>
    <row r="323" spans="1:395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  <c r="IY323" s="5"/>
      <c r="IZ323" s="5"/>
      <c r="JA323" s="5"/>
      <c r="JB323" s="5"/>
      <c r="JC323" s="5"/>
      <c r="JD323" s="5"/>
      <c r="JE323" s="5"/>
      <c r="JF323" s="5"/>
      <c r="JG323" s="5"/>
      <c r="JH323" s="5"/>
      <c r="JI323" s="5"/>
      <c r="JJ323" s="5"/>
      <c r="JK323" s="5"/>
      <c r="JL323" s="5"/>
      <c r="JM323" s="5"/>
      <c r="JN323" s="5"/>
      <c r="JO323" s="5"/>
      <c r="JP323" s="5"/>
      <c r="JQ323" s="5"/>
      <c r="JR323" s="5"/>
      <c r="JS323" s="5"/>
      <c r="JT323" s="5"/>
      <c r="JU323" s="5"/>
      <c r="JV323" s="5"/>
      <c r="JW323" s="5"/>
      <c r="JX323" s="5"/>
      <c r="JY323" s="5"/>
      <c r="JZ323" s="5"/>
      <c r="KA323" s="5"/>
      <c r="KB323" s="5"/>
      <c r="KC323" s="5"/>
      <c r="KD323" s="5"/>
      <c r="KE323" s="5"/>
      <c r="KF323" s="5"/>
      <c r="KG323" s="5"/>
      <c r="KH323" s="5"/>
      <c r="KI323" s="5"/>
      <c r="KJ323" s="5"/>
      <c r="KK323" s="5"/>
      <c r="KL323" s="5"/>
      <c r="KM323" s="5"/>
      <c r="KN323" s="5"/>
      <c r="KO323" s="5"/>
      <c r="KP323" s="5"/>
      <c r="KQ323" s="5"/>
      <c r="KR323" s="5"/>
      <c r="KS323" s="5"/>
      <c r="KT323" s="5"/>
      <c r="KU323" s="5"/>
      <c r="KV323" s="5"/>
      <c r="KW323" s="5"/>
      <c r="KX323" s="5"/>
      <c r="KY323" s="5"/>
      <c r="KZ323" s="5"/>
      <c r="LA323" s="5"/>
      <c r="LB323" s="5"/>
      <c r="LC323" s="5"/>
      <c r="LD323" s="5"/>
      <c r="LE323" s="5"/>
      <c r="LF323" s="5"/>
      <c r="LG323" s="5"/>
      <c r="LH323" s="5"/>
      <c r="LI323" s="5"/>
      <c r="LJ323" s="5"/>
      <c r="LK323" s="5"/>
      <c r="LL323" s="5"/>
      <c r="LM323" s="5"/>
      <c r="LN323" s="5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5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  <c r="NZ323" s="5"/>
      <c r="OA323" s="5"/>
      <c r="OB323" s="5"/>
      <c r="OC323" s="5"/>
      <c r="OD323" s="5"/>
      <c r="OE323" s="5"/>
    </row>
    <row r="324" spans="1:395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  <c r="IW324" s="5"/>
      <c r="IX324" s="5"/>
      <c r="IY324" s="5"/>
      <c r="IZ324" s="5"/>
      <c r="JA324" s="5"/>
      <c r="JB324" s="5"/>
      <c r="JC324" s="5"/>
      <c r="JD324" s="5"/>
      <c r="JE324" s="5"/>
      <c r="JF324" s="5"/>
      <c r="JG324" s="5"/>
      <c r="JH324" s="5"/>
      <c r="JI324" s="5"/>
      <c r="JJ324" s="5"/>
      <c r="JK324" s="5"/>
      <c r="JL324" s="5"/>
      <c r="JM324" s="5"/>
      <c r="JN324" s="5"/>
      <c r="JO324" s="5"/>
      <c r="JP324" s="5"/>
      <c r="JQ324" s="5"/>
      <c r="JR324" s="5"/>
      <c r="JS324" s="5"/>
      <c r="JT324" s="5"/>
      <c r="JU324" s="5"/>
      <c r="JV324" s="5"/>
      <c r="JW324" s="5"/>
      <c r="JX324" s="5"/>
      <c r="JY324" s="5"/>
      <c r="JZ324" s="5"/>
      <c r="KA324" s="5"/>
      <c r="KB324" s="5"/>
      <c r="KC324" s="5"/>
      <c r="KD324" s="5"/>
      <c r="KE324" s="5"/>
      <c r="KF324" s="5"/>
      <c r="KG324" s="5"/>
      <c r="KH324" s="5"/>
      <c r="KI324" s="5"/>
      <c r="KJ324" s="5"/>
      <c r="KK324" s="5"/>
      <c r="KL324" s="5"/>
      <c r="KM324" s="5"/>
      <c r="KN324" s="5"/>
      <c r="KO324" s="5"/>
      <c r="KP324" s="5"/>
      <c r="KQ324" s="5"/>
      <c r="KR324" s="5"/>
      <c r="KS324" s="5"/>
      <c r="KT324" s="5"/>
      <c r="KU324" s="5"/>
      <c r="KV324" s="5"/>
      <c r="KW324" s="5"/>
      <c r="KX324" s="5"/>
      <c r="KY324" s="5"/>
      <c r="KZ324" s="5"/>
      <c r="LA324" s="5"/>
      <c r="LB324" s="5"/>
      <c r="LC324" s="5"/>
      <c r="LD324" s="5"/>
      <c r="LE324" s="5"/>
      <c r="LF324" s="5"/>
      <c r="LG324" s="5"/>
      <c r="LH324" s="5"/>
      <c r="LI324" s="5"/>
      <c r="LJ324" s="5"/>
      <c r="LK324" s="5"/>
      <c r="LL324" s="5"/>
      <c r="LM324" s="5"/>
      <c r="LN324" s="5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5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</row>
    <row r="325" spans="1:395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  <c r="IW325" s="5"/>
      <c r="IX325" s="5"/>
      <c r="IY325" s="5"/>
      <c r="IZ325" s="5"/>
      <c r="JA325" s="5"/>
      <c r="JB325" s="5"/>
      <c r="JC325" s="5"/>
      <c r="JD325" s="5"/>
      <c r="JE325" s="5"/>
      <c r="JF325" s="5"/>
      <c r="JG325" s="5"/>
      <c r="JH325" s="5"/>
      <c r="JI325" s="5"/>
      <c r="JJ325" s="5"/>
      <c r="JK325" s="5"/>
      <c r="JL325" s="5"/>
      <c r="JM325" s="5"/>
      <c r="JN325" s="5"/>
      <c r="JO325" s="5"/>
      <c r="JP325" s="5"/>
      <c r="JQ325" s="5"/>
      <c r="JR325" s="5"/>
      <c r="JS325" s="5"/>
      <c r="JT325" s="5"/>
      <c r="JU325" s="5"/>
      <c r="JV325" s="5"/>
      <c r="JW325" s="5"/>
      <c r="JX325" s="5"/>
      <c r="JY325" s="5"/>
      <c r="JZ325" s="5"/>
      <c r="KA325" s="5"/>
      <c r="KB325" s="5"/>
      <c r="KC325" s="5"/>
      <c r="KD325" s="5"/>
      <c r="KE325" s="5"/>
      <c r="KF325" s="5"/>
      <c r="KG325" s="5"/>
      <c r="KH325" s="5"/>
      <c r="KI325" s="5"/>
      <c r="KJ325" s="5"/>
      <c r="KK325" s="5"/>
      <c r="KL325" s="5"/>
      <c r="KM325" s="5"/>
      <c r="KN325" s="5"/>
      <c r="KO325" s="5"/>
      <c r="KP325" s="5"/>
      <c r="KQ325" s="5"/>
      <c r="KR325" s="5"/>
      <c r="KS325" s="5"/>
      <c r="KT325" s="5"/>
      <c r="KU325" s="5"/>
      <c r="KV325" s="5"/>
      <c r="KW325" s="5"/>
      <c r="KX325" s="5"/>
      <c r="KY325" s="5"/>
      <c r="KZ325" s="5"/>
      <c r="LA325" s="5"/>
      <c r="LB325" s="5"/>
      <c r="LC325" s="5"/>
      <c r="LD325" s="5"/>
      <c r="LE325" s="5"/>
      <c r="LF325" s="5"/>
      <c r="LG325" s="5"/>
      <c r="LH325" s="5"/>
      <c r="LI325" s="5"/>
      <c r="LJ325" s="5"/>
      <c r="LK325" s="5"/>
      <c r="LL325" s="5"/>
      <c r="LM325" s="5"/>
      <c r="LN325" s="5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5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</row>
    <row r="326" spans="1:395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  <c r="JH326" s="5"/>
      <c r="JI326" s="5"/>
      <c r="JJ326" s="5"/>
      <c r="JK326" s="5"/>
      <c r="JL326" s="5"/>
      <c r="JM326" s="5"/>
      <c r="JN326" s="5"/>
      <c r="JO326" s="5"/>
      <c r="JP326" s="5"/>
      <c r="JQ326" s="5"/>
      <c r="JR326" s="5"/>
      <c r="JS326" s="5"/>
      <c r="JT326" s="5"/>
      <c r="JU326" s="5"/>
      <c r="JV326" s="5"/>
      <c r="JW326" s="5"/>
      <c r="JX326" s="5"/>
      <c r="JY326" s="5"/>
      <c r="JZ326" s="5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5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5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</row>
    <row r="327" spans="1:395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5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5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</row>
    <row r="328" spans="1:395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  <c r="NZ328" s="5"/>
      <c r="OA328" s="5"/>
      <c r="OB328" s="5"/>
      <c r="OC328" s="5"/>
      <c r="OD328" s="5"/>
      <c r="OE328" s="5"/>
    </row>
    <row r="329" spans="1:395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  <c r="JU329" s="5"/>
      <c r="JV329" s="5"/>
      <c r="JW329" s="5"/>
      <c r="JX329" s="5"/>
      <c r="JY329" s="5"/>
      <c r="JZ329" s="5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5"/>
      <c r="KR329" s="5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/>
      <c r="LE329" s="5"/>
      <c r="LF329" s="5"/>
      <c r="LG329" s="5"/>
      <c r="LH329" s="5"/>
      <c r="LI329" s="5"/>
      <c r="LJ329" s="5"/>
      <c r="LK329" s="5"/>
      <c r="LL329" s="5"/>
      <c r="LM329" s="5"/>
      <c r="LN329" s="5"/>
      <c r="LO329" s="5"/>
      <c r="LP329" s="5"/>
      <c r="LQ329" s="5"/>
      <c r="LR329" s="5"/>
      <c r="LS329" s="5"/>
      <c r="LT329" s="5"/>
      <c r="LU329" s="5"/>
      <c r="LV329" s="5"/>
      <c r="LW329" s="5"/>
      <c r="LX329" s="5"/>
      <c r="LY329" s="5"/>
      <c r="LZ329" s="5"/>
      <c r="MA329" s="5"/>
      <c r="MB329" s="5"/>
      <c r="MC329" s="5"/>
      <c r="MD329" s="5"/>
      <c r="ME329" s="5"/>
      <c r="MF329" s="5"/>
      <c r="MG329" s="5"/>
      <c r="MH329" s="5"/>
      <c r="MI329" s="5"/>
      <c r="MJ329" s="5"/>
      <c r="MK329" s="5"/>
      <c r="ML329" s="5"/>
      <c r="MM329" s="5"/>
      <c r="MN329" s="5"/>
      <c r="MO329" s="5"/>
      <c r="MP329" s="5"/>
      <c r="MQ329" s="5"/>
      <c r="MR329" s="5"/>
      <c r="MS329" s="5"/>
      <c r="MT329" s="5"/>
      <c r="MU329" s="5"/>
      <c r="MV329" s="5"/>
      <c r="MW329" s="5"/>
      <c r="MX329" s="5"/>
      <c r="MY329" s="5"/>
      <c r="MZ329" s="5"/>
      <c r="NA329" s="5"/>
      <c r="NB329" s="5"/>
      <c r="NC329" s="5"/>
      <c r="ND329" s="5"/>
      <c r="NE329" s="5"/>
      <c r="NF329" s="5"/>
      <c r="NG329" s="5"/>
      <c r="NH329" s="5"/>
      <c r="NI329" s="5"/>
      <c r="NJ329" s="5"/>
      <c r="NK329" s="5"/>
      <c r="NL329" s="5"/>
      <c r="NM329" s="5"/>
      <c r="NN329" s="5"/>
      <c r="NO329" s="5"/>
      <c r="NP329" s="5"/>
      <c r="NQ329" s="5"/>
      <c r="NR329" s="5"/>
      <c r="NS329" s="5"/>
      <c r="NT329" s="5"/>
      <c r="NU329" s="5"/>
      <c r="NV329" s="5"/>
      <c r="NW329" s="5"/>
      <c r="NX329" s="5"/>
      <c r="NY329" s="5"/>
      <c r="NZ329" s="5"/>
      <c r="OA329" s="5"/>
      <c r="OB329" s="5"/>
      <c r="OC329" s="5"/>
      <c r="OD329" s="5"/>
      <c r="OE329" s="5"/>
    </row>
    <row r="330" spans="1:395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5"/>
      <c r="JD330" s="5"/>
      <c r="JE330" s="5"/>
      <c r="JF330" s="5"/>
      <c r="JG330" s="5"/>
      <c r="JH330" s="5"/>
      <c r="JI330" s="5"/>
      <c r="JJ330" s="5"/>
      <c r="JK330" s="5"/>
      <c r="JL330" s="5"/>
      <c r="JM330" s="5"/>
      <c r="JN330" s="5"/>
      <c r="JO330" s="5"/>
      <c r="JP330" s="5"/>
      <c r="JQ330" s="5"/>
      <c r="JR330" s="5"/>
      <c r="JS330" s="5"/>
      <c r="JT330" s="5"/>
      <c r="JU330" s="5"/>
      <c r="JV330" s="5"/>
      <c r="JW330" s="5"/>
      <c r="JX330" s="5"/>
      <c r="JY330" s="5"/>
      <c r="JZ330" s="5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5"/>
      <c r="LO330" s="5"/>
      <c r="LP330" s="5"/>
      <c r="LQ330" s="5"/>
      <c r="LR330" s="5"/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5"/>
      <c r="MM330" s="5"/>
      <c r="MN330" s="5"/>
      <c r="MO330" s="5"/>
      <c r="MP330" s="5"/>
      <c r="MQ330" s="5"/>
      <c r="MR330" s="5"/>
      <c r="MS330" s="5"/>
      <c r="MT330" s="5"/>
      <c r="MU330" s="5"/>
      <c r="MV330" s="5"/>
      <c r="MW330" s="5"/>
      <c r="MX330" s="5"/>
      <c r="MY330" s="5"/>
      <c r="MZ330" s="5"/>
      <c r="NA330" s="5"/>
      <c r="NB330" s="5"/>
      <c r="NC330" s="5"/>
      <c r="ND330" s="5"/>
      <c r="NE330" s="5"/>
      <c r="NF330" s="5"/>
      <c r="NG330" s="5"/>
      <c r="NH330" s="5"/>
      <c r="NI330" s="5"/>
      <c r="NJ330" s="5"/>
      <c r="NK330" s="5"/>
      <c r="NL330" s="5"/>
      <c r="NM330" s="5"/>
      <c r="NN330" s="5"/>
      <c r="NO330" s="5"/>
      <c r="NP330" s="5"/>
      <c r="NQ330" s="5"/>
      <c r="NR330" s="5"/>
      <c r="NS330" s="5"/>
      <c r="NT330" s="5"/>
      <c r="NU330" s="5"/>
      <c r="NV330" s="5"/>
      <c r="NW330" s="5"/>
      <c r="NX330" s="5"/>
      <c r="NY330" s="5"/>
      <c r="NZ330" s="5"/>
      <c r="OA330" s="5"/>
      <c r="OB330" s="5"/>
      <c r="OC330" s="5"/>
      <c r="OD330" s="5"/>
      <c r="OE330" s="5"/>
    </row>
    <row r="331" spans="1:395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  <c r="JH331" s="5"/>
      <c r="JI331" s="5"/>
      <c r="JJ331" s="5"/>
      <c r="JK331" s="5"/>
      <c r="JL331" s="5"/>
      <c r="JM331" s="5"/>
      <c r="JN331" s="5"/>
      <c r="JO331" s="5"/>
      <c r="JP331" s="5"/>
      <c r="JQ331" s="5"/>
      <c r="JR331" s="5"/>
      <c r="JS331" s="5"/>
      <c r="JT331" s="5"/>
      <c r="JU331" s="5"/>
      <c r="JV331" s="5"/>
      <c r="JW331" s="5"/>
      <c r="JX331" s="5"/>
      <c r="JY331" s="5"/>
      <c r="JZ331" s="5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5"/>
      <c r="LO331" s="5"/>
      <c r="LP331" s="5"/>
      <c r="LQ331" s="5"/>
      <c r="LR331" s="5"/>
      <c r="LS331" s="5"/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5"/>
      <c r="MM331" s="5"/>
      <c r="MN331" s="5"/>
      <c r="MO331" s="5"/>
      <c r="MP331" s="5"/>
      <c r="MQ331" s="5"/>
      <c r="MR331" s="5"/>
      <c r="MS331" s="5"/>
      <c r="MT331" s="5"/>
      <c r="MU331" s="5"/>
      <c r="MV331" s="5"/>
      <c r="MW331" s="5"/>
      <c r="MX331" s="5"/>
      <c r="MY331" s="5"/>
      <c r="MZ331" s="5"/>
      <c r="NA331" s="5"/>
      <c r="NB331" s="5"/>
      <c r="NC331" s="5"/>
      <c r="ND331" s="5"/>
      <c r="NE331" s="5"/>
      <c r="NF331" s="5"/>
      <c r="NG331" s="5"/>
      <c r="NH331" s="5"/>
      <c r="NI331" s="5"/>
      <c r="NJ331" s="5"/>
      <c r="NK331" s="5"/>
      <c r="NL331" s="5"/>
      <c r="NM331" s="5"/>
      <c r="NN331" s="5"/>
      <c r="NO331" s="5"/>
      <c r="NP331" s="5"/>
      <c r="NQ331" s="5"/>
      <c r="NR331" s="5"/>
      <c r="NS331" s="5"/>
      <c r="NT331" s="5"/>
      <c r="NU331" s="5"/>
      <c r="NV331" s="5"/>
      <c r="NW331" s="5"/>
      <c r="NX331" s="5"/>
      <c r="NY331" s="5"/>
      <c r="NZ331" s="5"/>
      <c r="OA331" s="5"/>
      <c r="OB331" s="5"/>
      <c r="OC331" s="5"/>
      <c r="OD331" s="5"/>
      <c r="OE331" s="5"/>
    </row>
    <row r="332" spans="1:395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  <c r="JH332" s="5"/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/>
      <c r="JT332" s="5"/>
      <c r="JU332" s="5"/>
      <c r="JV332" s="5"/>
      <c r="JW332" s="5"/>
      <c r="JX332" s="5"/>
      <c r="JY332" s="5"/>
      <c r="JZ332" s="5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5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5"/>
      <c r="MM332" s="5"/>
      <c r="MN332" s="5"/>
      <c r="MO332" s="5"/>
      <c r="MP332" s="5"/>
      <c r="MQ332" s="5"/>
      <c r="MR332" s="5"/>
      <c r="MS332" s="5"/>
      <c r="MT332" s="5"/>
      <c r="MU332" s="5"/>
      <c r="MV332" s="5"/>
      <c r="MW332" s="5"/>
      <c r="MX332" s="5"/>
      <c r="MY332" s="5"/>
      <c r="MZ332" s="5"/>
      <c r="NA332" s="5"/>
      <c r="NB332" s="5"/>
      <c r="NC332" s="5"/>
      <c r="ND332" s="5"/>
      <c r="NE332" s="5"/>
      <c r="NF332" s="5"/>
      <c r="NG332" s="5"/>
      <c r="NH332" s="5"/>
      <c r="NI332" s="5"/>
      <c r="NJ332" s="5"/>
      <c r="NK332" s="5"/>
      <c r="NL332" s="5"/>
      <c r="NM332" s="5"/>
      <c r="NN332" s="5"/>
      <c r="NO332" s="5"/>
      <c r="NP332" s="5"/>
      <c r="NQ332" s="5"/>
      <c r="NR332" s="5"/>
      <c r="NS332" s="5"/>
      <c r="NT332" s="5"/>
      <c r="NU332" s="5"/>
      <c r="NV332" s="5"/>
      <c r="NW332" s="5"/>
      <c r="NX332" s="5"/>
      <c r="NY332" s="5"/>
      <c r="NZ332" s="5"/>
      <c r="OA332" s="5"/>
      <c r="OB332" s="5"/>
      <c r="OC332" s="5"/>
      <c r="OD332" s="5"/>
      <c r="OE332" s="5"/>
    </row>
    <row r="333" spans="1:395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5"/>
      <c r="LO333" s="5"/>
      <c r="LP333" s="5"/>
      <c r="LQ333" s="5"/>
      <c r="LR333" s="5"/>
      <c r="LS333" s="5"/>
      <c r="LT333" s="5"/>
      <c r="LU333" s="5"/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5"/>
      <c r="MM333" s="5"/>
      <c r="MN333" s="5"/>
      <c r="MO333" s="5"/>
      <c r="MP333" s="5"/>
      <c r="MQ333" s="5"/>
      <c r="MR333" s="5"/>
      <c r="MS333" s="5"/>
      <c r="MT333" s="5"/>
      <c r="MU333" s="5"/>
      <c r="MV333" s="5"/>
      <c r="MW333" s="5"/>
      <c r="MX333" s="5"/>
      <c r="MY333" s="5"/>
      <c r="MZ333" s="5"/>
      <c r="NA333" s="5"/>
      <c r="NB333" s="5"/>
      <c r="NC333" s="5"/>
      <c r="ND333" s="5"/>
      <c r="NE333" s="5"/>
      <c r="NF333" s="5"/>
      <c r="NG333" s="5"/>
      <c r="NH333" s="5"/>
      <c r="NI333" s="5"/>
      <c r="NJ333" s="5"/>
      <c r="NK333" s="5"/>
      <c r="NL333" s="5"/>
      <c r="NM333" s="5"/>
      <c r="NN333" s="5"/>
      <c r="NO333" s="5"/>
      <c r="NP333" s="5"/>
      <c r="NQ333" s="5"/>
      <c r="NR333" s="5"/>
      <c r="NS333" s="5"/>
      <c r="NT333" s="5"/>
      <c r="NU333" s="5"/>
      <c r="NV333" s="5"/>
      <c r="NW333" s="5"/>
      <c r="NX333" s="5"/>
      <c r="NY333" s="5"/>
      <c r="NZ333" s="5"/>
      <c r="OA333" s="5"/>
      <c r="OB333" s="5"/>
      <c r="OC333" s="5"/>
      <c r="OD333" s="5"/>
      <c r="OE333" s="5"/>
    </row>
    <row r="334" spans="1:395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  <c r="JH334" s="5"/>
      <c r="JI334" s="5"/>
      <c r="JJ334" s="5"/>
      <c r="JK334" s="5"/>
      <c r="JL334" s="5"/>
      <c r="JM334" s="5"/>
      <c r="JN334" s="5"/>
      <c r="JO334" s="5"/>
      <c r="JP334" s="5"/>
      <c r="JQ334" s="5"/>
      <c r="JR334" s="5"/>
      <c r="JS334" s="5"/>
      <c r="JT334" s="5"/>
      <c r="JU334" s="5"/>
      <c r="JV334" s="5"/>
      <c r="JW334" s="5"/>
      <c r="JX334" s="5"/>
      <c r="JY334" s="5"/>
      <c r="JZ334" s="5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"/>
      <c r="LO334" s="5"/>
      <c r="LP334" s="5"/>
      <c r="LQ334" s="5"/>
      <c r="LR334" s="5"/>
      <c r="LS334" s="5"/>
      <c r="LT334" s="5"/>
      <c r="LU334" s="5"/>
      <c r="LV334" s="5"/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5"/>
      <c r="MM334" s="5"/>
      <c r="MN334" s="5"/>
      <c r="MO334" s="5"/>
      <c r="MP334" s="5"/>
      <c r="MQ334" s="5"/>
      <c r="MR334" s="5"/>
      <c r="MS334" s="5"/>
      <c r="MT334" s="5"/>
      <c r="MU334" s="5"/>
      <c r="MV334" s="5"/>
      <c r="MW334" s="5"/>
      <c r="MX334" s="5"/>
      <c r="MY334" s="5"/>
      <c r="MZ334" s="5"/>
      <c r="NA334" s="5"/>
      <c r="NB334" s="5"/>
      <c r="NC334" s="5"/>
      <c r="ND334" s="5"/>
      <c r="NE334" s="5"/>
      <c r="NF334" s="5"/>
      <c r="NG334" s="5"/>
      <c r="NH334" s="5"/>
      <c r="NI334" s="5"/>
      <c r="NJ334" s="5"/>
      <c r="NK334" s="5"/>
      <c r="NL334" s="5"/>
      <c r="NM334" s="5"/>
      <c r="NN334" s="5"/>
      <c r="NO334" s="5"/>
      <c r="NP334" s="5"/>
      <c r="NQ334" s="5"/>
      <c r="NR334" s="5"/>
      <c r="NS334" s="5"/>
      <c r="NT334" s="5"/>
      <c r="NU334" s="5"/>
      <c r="NV334" s="5"/>
      <c r="NW334" s="5"/>
      <c r="NX334" s="5"/>
      <c r="NY334" s="5"/>
      <c r="NZ334" s="5"/>
      <c r="OA334" s="5"/>
      <c r="OB334" s="5"/>
      <c r="OC334" s="5"/>
      <c r="OD334" s="5"/>
      <c r="OE334" s="5"/>
    </row>
    <row r="335" spans="1:395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"/>
      <c r="LO335" s="5"/>
      <c r="LP335" s="5"/>
      <c r="LQ335" s="5"/>
      <c r="LR335" s="5"/>
      <c r="LS335" s="5"/>
      <c r="LT335" s="5"/>
      <c r="LU335" s="5"/>
      <c r="LV335" s="5"/>
      <c r="LW335" s="5"/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5"/>
      <c r="MM335" s="5"/>
      <c r="MN335" s="5"/>
      <c r="MO335" s="5"/>
      <c r="MP335" s="5"/>
      <c r="MQ335" s="5"/>
      <c r="MR335" s="5"/>
      <c r="MS335" s="5"/>
      <c r="MT335" s="5"/>
      <c r="MU335" s="5"/>
      <c r="MV335" s="5"/>
      <c r="MW335" s="5"/>
      <c r="MX335" s="5"/>
      <c r="MY335" s="5"/>
      <c r="MZ335" s="5"/>
      <c r="NA335" s="5"/>
      <c r="NB335" s="5"/>
      <c r="NC335" s="5"/>
      <c r="ND335" s="5"/>
      <c r="NE335" s="5"/>
      <c r="NF335" s="5"/>
      <c r="NG335" s="5"/>
      <c r="NH335" s="5"/>
      <c r="NI335" s="5"/>
      <c r="NJ335" s="5"/>
      <c r="NK335" s="5"/>
      <c r="NL335" s="5"/>
      <c r="NM335" s="5"/>
      <c r="NN335" s="5"/>
      <c r="NO335" s="5"/>
      <c r="NP335" s="5"/>
      <c r="NQ335" s="5"/>
      <c r="NR335" s="5"/>
      <c r="NS335" s="5"/>
      <c r="NT335" s="5"/>
      <c r="NU335" s="5"/>
      <c r="NV335" s="5"/>
      <c r="NW335" s="5"/>
      <c r="NX335" s="5"/>
      <c r="NY335" s="5"/>
      <c r="NZ335" s="5"/>
      <c r="OA335" s="5"/>
      <c r="OB335" s="5"/>
      <c r="OC335" s="5"/>
      <c r="OD335" s="5"/>
      <c r="OE335" s="5"/>
    </row>
    <row r="336" spans="1:395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"/>
      <c r="LO336" s="5"/>
      <c r="LP336" s="5"/>
      <c r="LQ336" s="5"/>
      <c r="LR336" s="5"/>
      <c r="LS336" s="5"/>
      <c r="LT336" s="5"/>
      <c r="LU336" s="5"/>
      <c r="LV336" s="5"/>
      <c r="LW336" s="5"/>
      <c r="LX336" s="5"/>
      <c r="LY336" s="5"/>
      <c r="LZ336" s="5"/>
      <c r="MA336" s="5"/>
      <c r="MB336" s="5"/>
      <c r="MC336" s="5"/>
      <c r="MD336" s="5"/>
      <c r="ME336" s="5"/>
      <c r="MF336" s="5"/>
      <c r="MG336" s="5"/>
      <c r="MH336" s="5"/>
      <c r="MI336" s="5"/>
      <c r="MJ336" s="5"/>
      <c r="MK336" s="5"/>
      <c r="ML336" s="5"/>
      <c r="MM336" s="5"/>
      <c r="MN336" s="5"/>
      <c r="MO336" s="5"/>
      <c r="MP336" s="5"/>
      <c r="MQ336" s="5"/>
      <c r="MR336" s="5"/>
      <c r="MS336" s="5"/>
      <c r="MT336" s="5"/>
      <c r="MU336" s="5"/>
      <c r="MV336" s="5"/>
      <c r="MW336" s="5"/>
      <c r="MX336" s="5"/>
      <c r="MY336" s="5"/>
      <c r="MZ336" s="5"/>
      <c r="NA336" s="5"/>
      <c r="NB336" s="5"/>
      <c r="NC336" s="5"/>
      <c r="ND336" s="5"/>
      <c r="NE336" s="5"/>
      <c r="NF336" s="5"/>
      <c r="NG336" s="5"/>
      <c r="NH336" s="5"/>
      <c r="NI336" s="5"/>
      <c r="NJ336" s="5"/>
      <c r="NK336" s="5"/>
      <c r="NL336" s="5"/>
      <c r="NM336" s="5"/>
      <c r="NN336" s="5"/>
      <c r="NO336" s="5"/>
      <c r="NP336" s="5"/>
      <c r="NQ336" s="5"/>
      <c r="NR336" s="5"/>
      <c r="NS336" s="5"/>
      <c r="NT336" s="5"/>
      <c r="NU336" s="5"/>
      <c r="NV336" s="5"/>
      <c r="NW336" s="5"/>
      <c r="NX336" s="5"/>
      <c r="NY336" s="5"/>
      <c r="NZ336" s="5"/>
      <c r="OA336" s="5"/>
      <c r="OB336" s="5"/>
      <c r="OC336" s="5"/>
      <c r="OD336" s="5"/>
      <c r="OE336" s="5"/>
    </row>
    <row r="337" spans="1:395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"/>
      <c r="JD337" s="5"/>
      <c r="JE337" s="5"/>
      <c r="JF337" s="5"/>
      <c r="JG337" s="5"/>
      <c r="JH337" s="5"/>
      <c r="JI337" s="5"/>
      <c r="JJ337" s="5"/>
      <c r="JK337" s="5"/>
      <c r="JL337" s="5"/>
      <c r="JM337" s="5"/>
      <c r="JN337" s="5"/>
      <c r="JO337" s="5"/>
      <c r="JP337" s="5"/>
      <c r="JQ337" s="5"/>
      <c r="JR337" s="5"/>
      <c r="JS337" s="5"/>
      <c r="JT337" s="5"/>
      <c r="JU337" s="5"/>
      <c r="JV337" s="5"/>
      <c r="JW337" s="5"/>
      <c r="JX337" s="5"/>
      <c r="JY337" s="5"/>
      <c r="JZ337" s="5"/>
      <c r="KA337" s="5"/>
      <c r="KB337" s="5"/>
      <c r="KC337" s="5"/>
      <c r="KD337" s="5"/>
      <c r="KE337" s="5"/>
      <c r="KF337" s="5"/>
      <c r="KG337" s="5"/>
      <c r="KH337" s="5"/>
      <c r="KI337" s="5"/>
      <c r="KJ337" s="5"/>
      <c r="KK337" s="5"/>
      <c r="KL337" s="5"/>
      <c r="KM337" s="5"/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</row>
    <row r="338" spans="1:395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</row>
    <row r="339" spans="1:395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</row>
    <row r="340" spans="1:395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</row>
    <row r="341" spans="1:395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5"/>
      <c r="JD341" s="5"/>
      <c r="JE341" s="5"/>
      <c r="JF341" s="5"/>
      <c r="JG341" s="5"/>
      <c r="JH341" s="5"/>
      <c r="JI341" s="5"/>
      <c r="JJ341" s="5"/>
      <c r="JK341" s="5"/>
      <c r="JL341" s="5"/>
      <c r="JM341" s="5"/>
      <c r="JN341" s="5"/>
      <c r="JO341" s="5"/>
      <c r="JP341" s="5"/>
      <c r="JQ341" s="5"/>
      <c r="JR341" s="5"/>
      <c r="JS341" s="5"/>
      <c r="JT341" s="5"/>
      <c r="JU341" s="5"/>
      <c r="JV341" s="5"/>
      <c r="JW341" s="5"/>
      <c r="JX341" s="5"/>
      <c r="JY341" s="5"/>
      <c r="JZ341" s="5"/>
      <c r="KA341" s="5"/>
      <c r="KB341" s="5"/>
      <c r="KC341" s="5"/>
      <c r="KD341" s="5"/>
      <c r="KE341" s="5"/>
      <c r="KF341" s="5"/>
      <c r="KG341" s="5"/>
      <c r="KH341" s="5"/>
      <c r="KI341" s="5"/>
      <c r="KJ341" s="5"/>
      <c r="KK341" s="5"/>
      <c r="KL341" s="5"/>
      <c r="KM341" s="5"/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5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</row>
    <row r="342" spans="1:395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  <c r="JU342" s="5"/>
      <c r="JV342" s="5"/>
      <c r="JW342" s="5"/>
      <c r="JX342" s="5"/>
      <c r="JY342" s="5"/>
      <c r="JZ342" s="5"/>
      <c r="KA342" s="5"/>
      <c r="KB342" s="5"/>
      <c r="KC342" s="5"/>
      <c r="KD342" s="5"/>
      <c r="KE342" s="5"/>
      <c r="KF342" s="5"/>
      <c r="KG342" s="5"/>
      <c r="KH342" s="5"/>
      <c r="KI342" s="5"/>
      <c r="KJ342" s="5"/>
      <c r="KK342" s="5"/>
      <c r="KL342" s="5"/>
      <c r="KM342" s="5"/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5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5"/>
      <c r="MZ342" s="5"/>
      <c r="NA342" s="5"/>
      <c r="NB342" s="5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  <c r="NZ342" s="5"/>
      <c r="OA342" s="5"/>
      <c r="OB342" s="5"/>
      <c r="OC342" s="5"/>
      <c r="OD342" s="5"/>
      <c r="OE342" s="5"/>
    </row>
    <row r="343" spans="1:395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5"/>
      <c r="LO343" s="5"/>
      <c r="LP343" s="5"/>
      <c r="LQ343" s="5"/>
      <c r="LR343" s="5"/>
      <c r="LS343" s="5"/>
      <c r="LT343" s="5"/>
      <c r="LU343" s="5"/>
      <c r="LV343" s="5"/>
      <c r="LW343" s="5"/>
      <c r="LX343" s="5"/>
      <c r="LY343" s="5"/>
      <c r="LZ343" s="5"/>
      <c r="MA343" s="5"/>
      <c r="MB343" s="5"/>
      <c r="MC343" s="5"/>
      <c r="MD343" s="5"/>
      <c r="ME343" s="5"/>
      <c r="MF343" s="5"/>
      <c r="MG343" s="5"/>
      <c r="MH343" s="5"/>
      <c r="MI343" s="5"/>
      <c r="MJ343" s="5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5"/>
      <c r="MW343" s="5"/>
      <c r="MX343" s="5"/>
      <c r="MY343" s="5"/>
      <c r="MZ343" s="5"/>
      <c r="NA343" s="5"/>
      <c r="NB343" s="5"/>
      <c r="NC343" s="5"/>
      <c r="ND343" s="5"/>
      <c r="NE343" s="5"/>
      <c r="NF343" s="5"/>
      <c r="NG343" s="5"/>
      <c r="NH343" s="5"/>
      <c r="NI343" s="5"/>
      <c r="NJ343" s="5"/>
      <c r="NK343" s="5"/>
      <c r="NL343" s="5"/>
      <c r="NM343" s="5"/>
      <c r="NN343" s="5"/>
      <c r="NO343" s="5"/>
      <c r="NP343" s="5"/>
      <c r="NQ343" s="5"/>
      <c r="NR343" s="5"/>
      <c r="NS343" s="5"/>
      <c r="NT343" s="5"/>
      <c r="NU343" s="5"/>
      <c r="NV343" s="5"/>
      <c r="NW343" s="5"/>
      <c r="NX343" s="5"/>
      <c r="NY343" s="5"/>
      <c r="NZ343" s="5"/>
      <c r="OA343" s="5"/>
      <c r="OB343" s="5"/>
      <c r="OC343" s="5"/>
      <c r="OD343" s="5"/>
      <c r="OE343" s="5"/>
    </row>
    <row r="344" spans="1:395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5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5"/>
      <c r="MV344" s="5"/>
      <c r="MW344" s="5"/>
      <c r="MX344" s="5"/>
      <c r="MY344" s="5"/>
      <c r="MZ344" s="5"/>
      <c r="NA344" s="5"/>
      <c r="NB344" s="5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  <c r="NZ344" s="5"/>
      <c r="OA344" s="5"/>
      <c r="OB344" s="5"/>
      <c r="OC344" s="5"/>
      <c r="OD344" s="5"/>
      <c r="OE344" s="5"/>
    </row>
    <row r="345" spans="1:395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5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5"/>
      <c r="MV345" s="5"/>
      <c r="MW345" s="5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  <c r="NZ345" s="5"/>
      <c r="OA345" s="5"/>
      <c r="OB345" s="5"/>
      <c r="OC345" s="5"/>
      <c r="OD345" s="5"/>
      <c r="OE345" s="5"/>
    </row>
    <row r="346" spans="1:395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</row>
    <row r="347" spans="1:395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</row>
    <row r="348" spans="1:395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</row>
    <row r="349" spans="1:395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</row>
    <row r="350" spans="1:395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  <c r="JU350" s="5"/>
      <c r="JV350" s="5"/>
      <c r="JW350" s="5"/>
      <c r="JX350" s="5"/>
      <c r="JY350" s="5"/>
      <c r="JZ350" s="5"/>
      <c r="KA350" s="5"/>
      <c r="KB350" s="5"/>
      <c r="KC350" s="5"/>
      <c r="KD350" s="5"/>
      <c r="KE350" s="5"/>
      <c r="KF350" s="5"/>
      <c r="KG350" s="5"/>
      <c r="KH350" s="5"/>
      <c r="KI350" s="5"/>
      <c r="KJ350" s="5"/>
      <c r="KK350" s="5"/>
      <c r="KL350" s="5"/>
      <c r="KM350" s="5"/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5"/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r="MY350" s="5"/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  <c r="NZ350" s="5"/>
      <c r="OA350" s="5"/>
      <c r="OB350" s="5"/>
      <c r="OC350" s="5"/>
      <c r="OD350" s="5"/>
      <c r="OE350" s="5"/>
    </row>
    <row r="351" spans="1:395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  <c r="JU351" s="5"/>
      <c r="JV351" s="5"/>
      <c r="JW351" s="5"/>
      <c r="JX351" s="5"/>
      <c r="JY351" s="5"/>
      <c r="JZ351" s="5"/>
      <c r="KA351" s="5"/>
      <c r="KB351" s="5"/>
      <c r="KC351" s="5"/>
      <c r="KD351" s="5"/>
      <c r="KE351" s="5"/>
      <c r="KF351" s="5"/>
      <c r="KG351" s="5"/>
      <c r="KH351" s="5"/>
      <c r="KI351" s="5"/>
      <c r="KJ351" s="5"/>
      <c r="KK351" s="5"/>
      <c r="KL351" s="5"/>
      <c r="KM351" s="5"/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5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5"/>
      <c r="MM351" s="5"/>
      <c r="MN351" s="5"/>
      <c r="MO351" s="5"/>
      <c r="MP351" s="5"/>
      <c r="MQ351" s="5"/>
      <c r="MR351" s="5"/>
      <c r="MS351" s="5"/>
      <c r="MT351" s="5"/>
      <c r="MU351" s="5"/>
      <c r="MV351" s="5"/>
      <c r="MW351" s="5"/>
      <c r="MX351" s="5"/>
      <c r="MY351" s="5"/>
      <c r="MZ351" s="5"/>
      <c r="NA351" s="5"/>
      <c r="NB351" s="5"/>
      <c r="NC351" s="5"/>
      <c r="ND351" s="5"/>
      <c r="NE351" s="5"/>
      <c r="NF351" s="5"/>
      <c r="NG351" s="5"/>
      <c r="NH351" s="5"/>
      <c r="NI351" s="5"/>
      <c r="NJ351" s="5"/>
      <c r="NK351" s="5"/>
      <c r="NL351" s="5"/>
      <c r="NM351" s="5"/>
      <c r="NN351" s="5"/>
      <c r="NO351" s="5"/>
      <c r="NP351" s="5"/>
      <c r="NQ351" s="5"/>
      <c r="NR351" s="5"/>
      <c r="NS351" s="5"/>
      <c r="NT351" s="5"/>
      <c r="NU351" s="5"/>
      <c r="NV351" s="5"/>
      <c r="NW351" s="5"/>
      <c r="NX351" s="5"/>
      <c r="NY351" s="5"/>
      <c r="NZ351" s="5"/>
      <c r="OA351" s="5"/>
      <c r="OB351" s="5"/>
      <c r="OC351" s="5"/>
      <c r="OD351" s="5"/>
      <c r="OE351" s="5"/>
    </row>
    <row r="352" spans="1:395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  <c r="LI352" s="5"/>
      <c r="LJ352" s="5"/>
      <c r="LK352" s="5"/>
      <c r="LL352" s="5"/>
      <c r="LM352" s="5"/>
      <c r="LN352" s="5"/>
      <c r="LO352" s="5"/>
      <c r="LP352" s="5"/>
      <c r="LQ352" s="5"/>
      <c r="LR352" s="5"/>
      <c r="LS352" s="5"/>
      <c r="LT352" s="5"/>
      <c r="LU352" s="5"/>
      <c r="LV352" s="5"/>
      <c r="LW352" s="5"/>
      <c r="LX352" s="5"/>
      <c r="LY352" s="5"/>
      <c r="LZ352" s="5"/>
      <c r="MA352" s="5"/>
      <c r="MB352" s="5"/>
      <c r="MC352" s="5"/>
      <c r="MD352" s="5"/>
      <c r="ME352" s="5"/>
      <c r="MF352" s="5"/>
      <c r="MG352" s="5"/>
      <c r="MH352" s="5"/>
      <c r="MI352" s="5"/>
      <c r="MJ352" s="5"/>
      <c r="MK352" s="5"/>
      <c r="ML352" s="5"/>
      <c r="MM352" s="5"/>
      <c r="MN352" s="5"/>
      <c r="MO352" s="5"/>
      <c r="MP352" s="5"/>
      <c r="MQ352" s="5"/>
      <c r="MR352" s="5"/>
      <c r="MS352" s="5"/>
      <c r="MT352" s="5"/>
      <c r="MU352" s="5"/>
      <c r="MV352" s="5"/>
      <c r="MW352" s="5"/>
      <c r="MX352" s="5"/>
      <c r="MY352" s="5"/>
      <c r="MZ352" s="5"/>
      <c r="NA352" s="5"/>
      <c r="NB352" s="5"/>
      <c r="NC352" s="5"/>
      <c r="ND352" s="5"/>
      <c r="NE352" s="5"/>
      <c r="NF352" s="5"/>
      <c r="NG352" s="5"/>
      <c r="NH352" s="5"/>
      <c r="NI352" s="5"/>
      <c r="NJ352" s="5"/>
      <c r="NK352" s="5"/>
      <c r="NL352" s="5"/>
      <c r="NM352" s="5"/>
      <c r="NN352" s="5"/>
      <c r="NO352" s="5"/>
      <c r="NP352" s="5"/>
      <c r="NQ352" s="5"/>
      <c r="NR352" s="5"/>
      <c r="NS352" s="5"/>
      <c r="NT352" s="5"/>
      <c r="NU352" s="5"/>
      <c r="NV352" s="5"/>
      <c r="NW352" s="5"/>
      <c r="NX352" s="5"/>
      <c r="NY352" s="5"/>
      <c r="NZ352" s="5"/>
      <c r="OA352" s="5"/>
      <c r="OB352" s="5"/>
      <c r="OC352" s="5"/>
      <c r="OD352" s="5"/>
      <c r="OE352" s="5"/>
    </row>
    <row r="353" spans="1:395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5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/>
      <c r="MQ353" s="5"/>
      <c r="MR353" s="5"/>
      <c r="MS353" s="5"/>
      <c r="MT353" s="5"/>
      <c r="MU353" s="5"/>
      <c r="MV353" s="5"/>
      <c r="MW353" s="5"/>
      <c r="MX353" s="5"/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/>
      <c r="NK353" s="5"/>
      <c r="NL353" s="5"/>
      <c r="NM353" s="5"/>
      <c r="NN353" s="5"/>
      <c r="NO353" s="5"/>
      <c r="NP353" s="5"/>
      <c r="NQ353" s="5"/>
      <c r="NR353" s="5"/>
      <c r="NS353" s="5"/>
      <c r="NT353" s="5"/>
      <c r="NU353" s="5"/>
      <c r="NV353" s="5"/>
      <c r="NW353" s="5"/>
      <c r="NX353" s="5"/>
      <c r="NY353" s="5"/>
      <c r="NZ353" s="5"/>
      <c r="OA353" s="5"/>
      <c r="OB353" s="5"/>
      <c r="OC353" s="5"/>
      <c r="OD353" s="5"/>
      <c r="OE353" s="5"/>
    </row>
    <row r="354" spans="1:395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5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/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  <c r="NZ354" s="5"/>
      <c r="OA354" s="5"/>
      <c r="OB354" s="5"/>
      <c r="OC354" s="5"/>
      <c r="OD354" s="5"/>
      <c r="OE354" s="5"/>
    </row>
    <row r="355" spans="1:395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5"/>
      <c r="MM355" s="5"/>
      <c r="MN355" s="5"/>
      <c r="MO355" s="5"/>
      <c r="MP355" s="5"/>
      <c r="MQ355" s="5"/>
      <c r="MR355" s="5"/>
      <c r="MS355" s="5"/>
      <c r="MT355" s="5"/>
      <c r="MU355" s="5"/>
      <c r="MV355" s="5"/>
      <c r="MW355" s="5"/>
      <c r="MX355" s="5"/>
      <c r="MY355" s="5"/>
      <c r="MZ355" s="5"/>
      <c r="NA355" s="5"/>
      <c r="NB355" s="5"/>
      <c r="NC355" s="5"/>
      <c r="ND355" s="5"/>
      <c r="NE355" s="5"/>
      <c r="NF355" s="5"/>
      <c r="NG355" s="5"/>
      <c r="NH355" s="5"/>
      <c r="NI355" s="5"/>
      <c r="NJ355" s="5"/>
      <c r="NK355" s="5"/>
      <c r="NL355" s="5"/>
      <c r="NM355" s="5"/>
      <c r="NN355" s="5"/>
      <c r="NO355" s="5"/>
      <c r="NP355" s="5"/>
      <c r="NQ355" s="5"/>
      <c r="NR355" s="5"/>
      <c r="NS355" s="5"/>
      <c r="NT355" s="5"/>
      <c r="NU355" s="5"/>
      <c r="NV355" s="5"/>
      <c r="NW355" s="5"/>
      <c r="NX355" s="5"/>
      <c r="NY355" s="5"/>
      <c r="NZ355" s="5"/>
      <c r="OA355" s="5"/>
      <c r="OB355" s="5"/>
      <c r="OC355" s="5"/>
      <c r="OD355" s="5"/>
      <c r="OE355" s="5"/>
    </row>
    <row r="356" spans="1:395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5"/>
      <c r="LO356" s="5"/>
      <c r="LP356" s="5"/>
      <c r="LQ356" s="5"/>
      <c r="LR356" s="5"/>
      <c r="LS356" s="5"/>
      <c r="LT356" s="5"/>
      <c r="LU356" s="5"/>
      <c r="LV356" s="5"/>
      <c r="LW356" s="5"/>
      <c r="LX356" s="5"/>
      <c r="LY356" s="5"/>
      <c r="LZ356" s="5"/>
      <c r="MA356" s="5"/>
      <c r="MB356" s="5"/>
      <c r="MC356" s="5"/>
      <c r="MD356" s="5"/>
      <c r="ME356" s="5"/>
      <c r="MF356" s="5"/>
      <c r="MG356" s="5"/>
      <c r="MH356" s="5"/>
      <c r="MI356" s="5"/>
      <c r="MJ356" s="5"/>
      <c r="MK356" s="5"/>
      <c r="ML356" s="5"/>
      <c r="MM356" s="5"/>
      <c r="MN356" s="5"/>
      <c r="MO356" s="5"/>
      <c r="MP356" s="5"/>
      <c r="MQ356" s="5"/>
      <c r="MR356" s="5"/>
      <c r="MS356" s="5"/>
      <c r="MT356" s="5"/>
      <c r="MU356" s="5"/>
      <c r="MV356" s="5"/>
      <c r="MW356" s="5"/>
      <c r="MX356" s="5"/>
      <c r="MY356" s="5"/>
      <c r="MZ356" s="5"/>
      <c r="NA356" s="5"/>
      <c r="NB356" s="5"/>
      <c r="NC356" s="5"/>
      <c r="ND356" s="5"/>
      <c r="NE356" s="5"/>
      <c r="NF356" s="5"/>
      <c r="NG356" s="5"/>
      <c r="NH356" s="5"/>
      <c r="NI356" s="5"/>
      <c r="NJ356" s="5"/>
      <c r="NK356" s="5"/>
      <c r="NL356" s="5"/>
      <c r="NM356" s="5"/>
      <c r="NN356" s="5"/>
      <c r="NO356" s="5"/>
      <c r="NP356" s="5"/>
      <c r="NQ356" s="5"/>
      <c r="NR356" s="5"/>
      <c r="NS356" s="5"/>
      <c r="NT356" s="5"/>
      <c r="NU356" s="5"/>
      <c r="NV356" s="5"/>
      <c r="NW356" s="5"/>
      <c r="NX356" s="5"/>
      <c r="NY356" s="5"/>
      <c r="NZ356" s="5"/>
      <c r="OA356" s="5"/>
      <c r="OB356" s="5"/>
      <c r="OC356" s="5"/>
      <c r="OD356" s="5"/>
      <c r="OE356" s="5"/>
    </row>
    <row r="357" spans="1:395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5"/>
      <c r="LO357" s="5"/>
      <c r="LP357" s="5"/>
      <c r="LQ357" s="5"/>
      <c r="LR357" s="5"/>
      <c r="LS357" s="5"/>
      <c r="LT357" s="5"/>
      <c r="LU357" s="5"/>
      <c r="LV357" s="5"/>
      <c r="LW357" s="5"/>
      <c r="LX357" s="5"/>
      <c r="LY357" s="5"/>
      <c r="LZ357" s="5"/>
      <c r="MA357" s="5"/>
      <c r="MB357" s="5"/>
      <c r="MC357" s="5"/>
      <c r="MD357" s="5"/>
      <c r="ME357" s="5"/>
      <c r="MF357" s="5"/>
      <c r="MG357" s="5"/>
      <c r="MH357" s="5"/>
      <c r="MI357" s="5"/>
      <c r="MJ357" s="5"/>
      <c r="MK357" s="5"/>
      <c r="ML357" s="5"/>
      <c r="MM357" s="5"/>
      <c r="MN357" s="5"/>
      <c r="MO357" s="5"/>
      <c r="MP357" s="5"/>
      <c r="MQ357" s="5"/>
      <c r="MR357" s="5"/>
      <c r="MS357" s="5"/>
      <c r="MT357" s="5"/>
      <c r="MU357" s="5"/>
      <c r="MV357" s="5"/>
      <c r="MW357" s="5"/>
      <c r="MX357" s="5"/>
      <c r="MY357" s="5"/>
      <c r="MZ357" s="5"/>
      <c r="NA357" s="5"/>
      <c r="NB357" s="5"/>
      <c r="NC357" s="5"/>
      <c r="ND357" s="5"/>
      <c r="NE357" s="5"/>
      <c r="NF357" s="5"/>
      <c r="NG357" s="5"/>
      <c r="NH357" s="5"/>
      <c r="NI357" s="5"/>
      <c r="NJ357" s="5"/>
      <c r="NK357" s="5"/>
      <c r="NL357" s="5"/>
      <c r="NM357" s="5"/>
      <c r="NN357" s="5"/>
      <c r="NO357" s="5"/>
      <c r="NP357" s="5"/>
      <c r="NQ357" s="5"/>
      <c r="NR357" s="5"/>
      <c r="NS357" s="5"/>
      <c r="NT357" s="5"/>
      <c r="NU357" s="5"/>
      <c r="NV357" s="5"/>
      <c r="NW357" s="5"/>
      <c r="NX357" s="5"/>
      <c r="NY357" s="5"/>
      <c r="NZ357" s="5"/>
      <c r="OA357" s="5"/>
      <c r="OB357" s="5"/>
      <c r="OC357" s="5"/>
      <c r="OD357" s="5"/>
      <c r="OE357" s="5"/>
    </row>
    <row r="358" spans="1:395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5"/>
      <c r="LO358" s="5"/>
      <c r="LP358" s="5"/>
      <c r="LQ358" s="5"/>
      <c r="LR358" s="5"/>
      <c r="LS358" s="5"/>
      <c r="LT358" s="5"/>
      <c r="LU358" s="5"/>
      <c r="LV358" s="5"/>
      <c r="LW358" s="5"/>
      <c r="LX358" s="5"/>
      <c r="LY358" s="5"/>
      <c r="LZ358" s="5"/>
      <c r="MA358" s="5"/>
      <c r="MB358" s="5"/>
      <c r="MC358" s="5"/>
      <c r="MD358" s="5"/>
      <c r="ME358" s="5"/>
      <c r="MF358" s="5"/>
      <c r="MG358" s="5"/>
      <c r="MH358" s="5"/>
      <c r="MI358" s="5"/>
      <c r="MJ358" s="5"/>
      <c r="MK358" s="5"/>
      <c r="ML358" s="5"/>
      <c r="MM358" s="5"/>
      <c r="MN358" s="5"/>
      <c r="MO358" s="5"/>
      <c r="MP358" s="5"/>
      <c r="MQ358" s="5"/>
      <c r="MR358" s="5"/>
      <c r="MS358" s="5"/>
      <c r="MT358" s="5"/>
      <c r="MU358" s="5"/>
      <c r="MV358" s="5"/>
      <c r="MW358" s="5"/>
      <c r="MX358" s="5"/>
      <c r="MY358" s="5"/>
      <c r="MZ358" s="5"/>
      <c r="NA358" s="5"/>
      <c r="NB358" s="5"/>
      <c r="NC358" s="5"/>
      <c r="ND358" s="5"/>
      <c r="NE358" s="5"/>
      <c r="NF358" s="5"/>
      <c r="NG358" s="5"/>
      <c r="NH358" s="5"/>
      <c r="NI358" s="5"/>
      <c r="NJ358" s="5"/>
      <c r="NK358" s="5"/>
      <c r="NL358" s="5"/>
      <c r="NM358" s="5"/>
      <c r="NN358" s="5"/>
      <c r="NO358" s="5"/>
      <c r="NP358" s="5"/>
      <c r="NQ358" s="5"/>
      <c r="NR358" s="5"/>
      <c r="NS358" s="5"/>
      <c r="NT358" s="5"/>
      <c r="NU358" s="5"/>
      <c r="NV358" s="5"/>
      <c r="NW358" s="5"/>
      <c r="NX358" s="5"/>
      <c r="NY358" s="5"/>
      <c r="NZ358" s="5"/>
      <c r="OA358" s="5"/>
      <c r="OB358" s="5"/>
      <c r="OC358" s="5"/>
      <c r="OD358" s="5"/>
      <c r="OE358" s="5"/>
    </row>
    <row r="359" spans="1:395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5"/>
      <c r="LO359" s="5"/>
      <c r="LP359" s="5"/>
      <c r="LQ359" s="5"/>
      <c r="LR359" s="5"/>
      <c r="LS359" s="5"/>
      <c r="LT359" s="5"/>
      <c r="LU359" s="5"/>
      <c r="LV359" s="5"/>
      <c r="LW359" s="5"/>
      <c r="LX359" s="5"/>
      <c r="LY359" s="5"/>
      <c r="LZ359" s="5"/>
      <c r="MA359" s="5"/>
      <c r="MB359" s="5"/>
      <c r="MC359" s="5"/>
      <c r="MD359" s="5"/>
      <c r="ME359" s="5"/>
      <c r="MF359" s="5"/>
      <c r="MG359" s="5"/>
      <c r="MH359" s="5"/>
      <c r="MI359" s="5"/>
      <c r="MJ359" s="5"/>
      <c r="MK359" s="5"/>
      <c r="ML359" s="5"/>
      <c r="MM359" s="5"/>
      <c r="MN359" s="5"/>
      <c r="MO359" s="5"/>
      <c r="MP359" s="5"/>
      <c r="MQ359" s="5"/>
      <c r="MR359" s="5"/>
      <c r="MS359" s="5"/>
      <c r="MT359" s="5"/>
      <c r="MU359" s="5"/>
      <c r="MV359" s="5"/>
      <c r="MW359" s="5"/>
      <c r="MX359" s="5"/>
      <c r="MY359" s="5"/>
      <c r="MZ359" s="5"/>
      <c r="NA359" s="5"/>
      <c r="NB359" s="5"/>
      <c r="NC359" s="5"/>
      <c r="ND359" s="5"/>
      <c r="NE359" s="5"/>
      <c r="NF359" s="5"/>
      <c r="NG359" s="5"/>
      <c r="NH359" s="5"/>
      <c r="NI359" s="5"/>
      <c r="NJ359" s="5"/>
      <c r="NK359" s="5"/>
      <c r="NL359" s="5"/>
      <c r="NM359" s="5"/>
      <c r="NN359" s="5"/>
      <c r="NO359" s="5"/>
      <c r="NP359" s="5"/>
      <c r="NQ359" s="5"/>
      <c r="NR359" s="5"/>
      <c r="NS359" s="5"/>
      <c r="NT359" s="5"/>
      <c r="NU359" s="5"/>
      <c r="NV359" s="5"/>
      <c r="NW359" s="5"/>
      <c r="NX359" s="5"/>
      <c r="NY359" s="5"/>
      <c r="NZ359" s="5"/>
      <c r="OA359" s="5"/>
      <c r="OB359" s="5"/>
      <c r="OC359" s="5"/>
      <c r="OD359" s="5"/>
      <c r="OE359" s="5"/>
    </row>
    <row r="360" spans="1:395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5"/>
      <c r="KR360" s="5"/>
      <c r="KS360" s="5"/>
      <c r="KT360" s="5"/>
      <c r="KU360" s="5"/>
      <c r="KV360" s="5"/>
      <c r="KW360" s="5"/>
      <c r="KX360" s="5"/>
      <c r="KY360" s="5"/>
      <c r="KZ360" s="5"/>
      <c r="LA360" s="5"/>
      <c r="LB360" s="5"/>
      <c r="LC360" s="5"/>
      <c r="LD360" s="5"/>
      <c r="LE360" s="5"/>
      <c r="LF360" s="5"/>
      <c r="LG360" s="5"/>
      <c r="LH360" s="5"/>
      <c r="LI360" s="5"/>
      <c r="LJ360" s="5"/>
      <c r="LK360" s="5"/>
      <c r="LL360" s="5"/>
      <c r="LM360" s="5"/>
      <c r="LN360" s="5"/>
      <c r="LO360" s="5"/>
      <c r="LP360" s="5"/>
      <c r="LQ360" s="5"/>
      <c r="LR360" s="5"/>
      <c r="LS360" s="5"/>
      <c r="LT360" s="5"/>
      <c r="LU360" s="5"/>
      <c r="LV360" s="5"/>
      <c r="LW360" s="5"/>
      <c r="LX360" s="5"/>
      <c r="LY360" s="5"/>
      <c r="LZ360" s="5"/>
      <c r="MA360" s="5"/>
      <c r="MB360" s="5"/>
      <c r="MC360" s="5"/>
      <c r="MD360" s="5"/>
      <c r="ME360" s="5"/>
      <c r="MF360" s="5"/>
      <c r="MG360" s="5"/>
      <c r="MH360" s="5"/>
      <c r="MI360" s="5"/>
      <c r="MJ360" s="5"/>
      <c r="MK360" s="5"/>
      <c r="ML360" s="5"/>
      <c r="MM360" s="5"/>
      <c r="MN360" s="5"/>
      <c r="MO360" s="5"/>
      <c r="MP360" s="5"/>
      <c r="MQ360" s="5"/>
      <c r="MR360" s="5"/>
      <c r="MS360" s="5"/>
      <c r="MT360" s="5"/>
      <c r="MU360" s="5"/>
      <c r="MV360" s="5"/>
      <c r="MW360" s="5"/>
      <c r="MX360" s="5"/>
      <c r="MY360" s="5"/>
      <c r="MZ360" s="5"/>
      <c r="NA360" s="5"/>
      <c r="NB360" s="5"/>
      <c r="NC360" s="5"/>
      <c r="ND360" s="5"/>
      <c r="NE360" s="5"/>
      <c r="NF360" s="5"/>
      <c r="NG360" s="5"/>
      <c r="NH360" s="5"/>
      <c r="NI360" s="5"/>
      <c r="NJ360" s="5"/>
      <c r="NK360" s="5"/>
      <c r="NL360" s="5"/>
      <c r="NM360" s="5"/>
      <c r="NN360" s="5"/>
      <c r="NO360" s="5"/>
      <c r="NP360" s="5"/>
      <c r="NQ360" s="5"/>
      <c r="NR360" s="5"/>
      <c r="NS360" s="5"/>
      <c r="NT360" s="5"/>
      <c r="NU360" s="5"/>
      <c r="NV360" s="5"/>
      <c r="NW360" s="5"/>
      <c r="NX360" s="5"/>
      <c r="NY360" s="5"/>
      <c r="NZ360" s="5"/>
      <c r="OA360" s="5"/>
      <c r="OB360" s="5"/>
      <c r="OC360" s="5"/>
      <c r="OD360" s="5"/>
      <c r="OE360" s="5"/>
    </row>
    <row r="361" spans="1:395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"/>
      <c r="KR361" s="5"/>
      <c r="KS361" s="5"/>
      <c r="KT361" s="5"/>
      <c r="KU361" s="5"/>
      <c r="KV361" s="5"/>
      <c r="KW361" s="5"/>
      <c r="KX361" s="5"/>
      <c r="KY361" s="5"/>
      <c r="KZ361" s="5"/>
      <c r="LA361" s="5"/>
      <c r="LB361" s="5"/>
      <c r="LC361" s="5"/>
      <c r="LD361" s="5"/>
      <c r="LE361" s="5"/>
      <c r="LF361" s="5"/>
      <c r="LG361" s="5"/>
      <c r="LH361" s="5"/>
      <c r="LI361" s="5"/>
      <c r="LJ361" s="5"/>
      <c r="LK361" s="5"/>
      <c r="LL361" s="5"/>
      <c r="LM361" s="5"/>
      <c r="LN361" s="5"/>
      <c r="LO361" s="5"/>
      <c r="LP361" s="5"/>
      <c r="LQ361" s="5"/>
      <c r="LR361" s="5"/>
      <c r="LS361" s="5"/>
      <c r="LT361" s="5"/>
      <c r="LU361" s="5"/>
      <c r="LV361" s="5"/>
      <c r="LW361" s="5"/>
      <c r="LX361" s="5"/>
      <c r="LY361" s="5"/>
      <c r="LZ361" s="5"/>
      <c r="MA361" s="5"/>
      <c r="MB361" s="5"/>
      <c r="MC361" s="5"/>
      <c r="MD361" s="5"/>
      <c r="ME361" s="5"/>
      <c r="MF361" s="5"/>
      <c r="MG361" s="5"/>
      <c r="MH361" s="5"/>
      <c r="MI361" s="5"/>
      <c r="MJ361" s="5"/>
      <c r="MK361" s="5"/>
      <c r="ML361" s="5"/>
      <c r="MM361" s="5"/>
      <c r="MN361" s="5"/>
      <c r="MO361" s="5"/>
      <c r="MP361" s="5"/>
      <c r="MQ361" s="5"/>
      <c r="MR361" s="5"/>
      <c r="MS361" s="5"/>
      <c r="MT361" s="5"/>
      <c r="MU361" s="5"/>
      <c r="MV361" s="5"/>
      <c r="MW361" s="5"/>
      <c r="MX361" s="5"/>
      <c r="MY361" s="5"/>
      <c r="MZ361" s="5"/>
      <c r="NA361" s="5"/>
      <c r="NB361" s="5"/>
      <c r="NC361" s="5"/>
      <c r="ND361" s="5"/>
      <c r="NE361" s="5"/>
      <c r="NF361" s="5"/>
      <c r="NG361" s="5"/>
      <c r="NH361" s="5"/>
      <c r="NI361" s="5"/>
      <c r="NJ361" s="5"/>
      <c r="NK361" s="5"/>
      <c r="NL361" s="5"/>
      <c r="NM361" s="5"/>
      <c r="NN361" s="5"/>
      <c r="NO361" s="5"/>
      <c r="NP361" s="5"/>
      <c r="NQ361" s="5"/>
      <c r="NR361" s="5"/>
      <c r="NS361" s="5"/>
      <c r="NT361" s="5"/>
      <c r="NU361" s="5"/>
      <c r="NV361" s="5"/>
      <c r="NW361" s="5"/>
      <c r="NX361" s="5"/>
      <c r="NY361" s="5"/>
      <c r="NZ361" s="5"/>
      <c r="OA361" s="5"/>
      <c r="OB361" s="5"/>
      <c r="OC361" s="5"/>
      <c r="OD361" s="5"/>
      <c r="OE361" s="5"/>
    </row>
    <row r="362" spans="1:395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5"/>
      <c r="KR362" s="5"/>
      <c r="KS362" s="5"/>
      <c r="KT362" s="5"/>
      <c r="KU362" s="5"/>
      <c r="KV362" s="5"/>
      <c r="KW362" s="5"/>
      <c r="KX362" s="5"/>
      <c r="KY362" s="5"/>
      <c r="KZ362" s="5"/>
      <c r="LA362" s="5"/>
      <c r="LB362" s="5"/>
      <c r="LC362" s="5"/>
      <c r="LD362" s="5"/>
      <c r="LE362" s="5"/>
      <c r="LF362" s="5"/>
      <c r="LG362" s="5"/>
      <c r="LH362" s="5"/>
      <c r="LI362" s="5"/>
      <c r="LJ362" s="5"/>
      <c r="LK362" s="5"/>
      <c r="LL362" s="5"/>
      <c r="LM362" s="5"/>
      <c r="LN362" s="5"/>
      <c r="LO362" s="5"/>
      <c r="LP362" s="5"/>
      <c r="LQ362" s="5"/>
      <c r="LR362" s="5"/>
      <c r="LS362" s="5"/>
      <c r="LT362" s="5"/>
      <c r="LU362" s="5"/>
      <c r="LV362" s="5"/>
      <c r="LW362" s="5"/>
      <c r="LX362" s="5"/>
      <c r="LY362" s="5"/>
      <c r="LZ362" s="5"/>
      <c r="MA362" s="5"/>
      <c r="MB362" s="5"/>
      <c r="MC362" s="5"/>
      <c r="MD362" s="5"/>
      <c r="ME362" s="5"/>
      <c r="MF362" s="5"/>
      <c r="MG362" s="5"/>
      <c r="MH362" s="5"/>
      <c r="MI362" s="5"/>
      <c r="MJ362" s="5"/>
      <c r="MK362" s="5"/>
      <c r="ML362" s="5"/>
      <c r="MM362" s="5"/>
      <c r="MN362" s="5"/>
      <c r="MO362" s="5"/>
      <c r="MP362" s="5"/>
      <c r="MQ362" s="5"/>
      <c r="MR362" s="5"/>
      <c r="MS362" s="5"/>
      <c r="MT362" s="5"/>
      <c r="MU362" s="5"/>
      <c r="MV362" s="5"/>
      <c r="MW362" s="5"/>
      <c r="MX362" s="5"/>
      <c r="MY362" s="5"/>
      <c r="MZ362" s="5"/>
      <c r="NA362" s="5"/>
      <c r="NB362" s="5"/>
      <c r="NC362" s="5"/>
      <c r="ND362" s="5"/>
      <c r="NE362" s="5"/>
      <c r="NF362" s="5"/>
      <c r="NG362" s="5"/>
      <c r="NH362" s="5"/>
      <c r="NI362" s="5"/>
      <c r="NJ362" s="5"/>
      <c r="NK362" s="5"/>
      <c r="NL362" s="5"/>
      <c r="NM362" s="5"/>
      <c r="NN362" s="5"/>
      <c r="NO362" s="5"/>
      <c r="NP362" s="5"/>
      <c r="NQ362" s="5"/>
      <c r="NR362" s="5"/>
      <c r="NS362" s="5"/>
      <c r="NT362" s="5"/>
      <c r="NU362" s="5"/>
      <c r="NV362" s="5"/>
      <c r="NW362" s="5"/>
      <c r="NX362" s="5"/>
      <c r="NY362" s="5"/>
      <c r="NZ362" s="5"/>
      <c r="OA362" s="5"/>
      <c r="OB362" s="5"/>
      <c r="OC362" s="5"/>
      <c r="OD362" s="5"/>
      <c r="OE362" s="5"/>
    </row>
    <row r="363" spans="1:395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5"/>
      <c r="MM363" s="5"/>
      <c r="MN363" s="5"/>
      <c r="MO363" s="5"/>
      <c r="MP363" s="5"/>
      <c r="MQ363" s="5"/>
      <c r="MR363" s="5"/>
      <c r="MS363" s="5"/>
      <c r="MT363" s="5"/>
      <c r="MU363" s="5"/>
      <c r="MV363" s="5"/>
      <c r="MW363" s="5"/>
      <c r="MX363" s="5"/>
      <c r="MY363" s="5"/>
      <c r="MZ363" s="5"/>
      <c r="NA363" s="5"/>
      <c r="NB363" s="5"/>
      <c r="NC363" s="5"/>
      <c r="ND363" s="5"/>
      <c r="NE363" s="5"/>
      <c r="NF363" s="5"/>
      <c r="NG363" s="5"/>
      <c r="NH363" s="5"/>
      <c r="NI363" s="5"/>
      <c r="NJ363" s="5"/>
      <c r="NK363" s="5"/>
      <c r="NL363" s="5"/>
      <c r="NM363" s="5"/>
      <c r="NN363" s="5"/>
      <c r="NO363" s="5"/>
      <c r="NP363" s="5"/>
      <c r="NQ363" s="5"/>
      <c r="NR363" s="5"/>
      <c r="NS363" s="5"/>
      <c r="NT363" s="5"/>
      <c r="NU363" s="5"/>
      <c r="NV363" s="5"/>
      <c r="NW363" s="5"/>
      <c r="NX363" s="5"/>
      <c r="NY363" s="5"/>
      <c r="NZ363" s="5"/>
      <c r="OA363" s="5"/>
      <c r="OB363" s="5"/>
      <c r="OC363" s="5"/>
      <c r="OD363" s="5"/>
      <c r="OE363" s="5"/>
    </row>
    <row r="364" spans="1:395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5"/>
      <c r="MM364" s="5"/>
      <c r="MN364" s="5"/>
      <c r="MO364" s="5"/>
      <c r="MP364" s="5"/>
      <c r="MQ364" s="5"/>
      <c r="MR364" s="5"/>
      <c r="MS364" s="5"/>
      <c r="MT364" s="5"/>
      <c r="MU364" s="5"/>
      <c r="MV364" s="5"/>
      <c r="MW364" s="5"/>
      <c r="MX364" s="5"/>
      <c r="MY364" s="5"/>
      <c r="MZ364" s="5"/>
      <c r="NA364" s="5"/>
      <c r="NB364" s="5"/>
      <c r="NC364" s="5"/>
      <c r="ND364" s="5"/>
      <c r="NE364" s="5"/>
      <c r="NF364" s="5"/>
      <c r="NG364" s="5"/>
      <c r="NH364" s="5"/>
      <c r="NI364" s="5"/>
      <c r="NJ364" s="5"/>
      <c r="NK364" s="5"/>
      <c r="NL364" s="5"/>
      <c r="NM364" s="5"/>
      <c r="NN364" s="5"/>
      <c r="NO364" s="5"/>
      <c r="NP364" s="5"/>
      <c r="NQ364" s="5"/>
      <c r="NR364" s="5"/>
      <c r="NS364" s="5"/>
      <c r="NT364" s="5"/>
      <c r="NU364" s="5"/>
      <c r="NV364" s="5"/>
      <c r="NW364" s="5"/>
      <c r="NX364" s="5"/>
      <c r="NY364" s="5"/>
      <c r="NZ364" s="5"/>
      <c r="OA364" s="5"/>
      <c r="OB364" s="5"/>
      <c r="OC364" s="5"/>
      <c r="OD364" s="5"/>
      <c r="OE364" s="5"/>
    </row>
    <row r="365" spans="1:395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5"/>
      <c r="MM365" s="5"/>
      <c r="MN365" s="5"/>
      <c r="MO365" s="5"/>
      <c r="MP365" s="5"/>
      <c r="MQ365" s="5"/>
      <c r="MR365" s="5"/>
      <c r="MS365" s="5"/>
      <c r="MT365" s="5"/>
      <c r="MU365" s="5"/>
      <c r="MV365" s="5"/>
      <c r="MW365" s="5"/>
      <c r="MX365" s="5"/>
      <c r="MY365" s="5"/>
      <c r="MZ365" s="5"/>
      <c r="NA365" s="5"/>
      <c r="NB365" s="5"/>
      <c r="NC365" s="5"/>
      <c r="ND365" s="5"/>
      <c r="NE365" s="5"/>
      <c r="NF365" s="5"/>
      <c r="NG365" s="5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  <c r="NZ365" s="5"/>
      <c r="OA365" s="5"/>
      <c r="OB365" s="5"/>
      <c r="OC365" s="5"/>
      <c r="OD365" s="5"/>
      <c r="OE365" s="5"/>
    </row>
    <row r="366" spans="1:395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/>
      <c r="MQ366" s="5"/>
      <c r="MR366" s="5"/>
      <c r="MS366" s="5"/>
      <c r="MT366" s="5"/>
      <c r="MU366" s="5"/>
      <c r="MV366" s="5"/>
      <c r="MW366" s="5"/>
      <c r="MX366" s="5"/>
      <c r="MY366" s="5"/>
      <c r="MZ366" s="5"/>
      <c r="NA366" s="5"/>
      <c r="NB366" s="5"/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  <c r="NZ366" s="5"/>
      <c r="OA366" s="5"/>
      <c r="OB366" s="5"/>
      <c r="OC366" s="5"/>
      <c r="OD366" s="5"/>
      <c r="OE366" s="5"/>
    </row>
    <row r="367" spans="1:395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5"/>
      <c r="MM367" s="5"/>
      <c r="MN367" s="5"/>
      <c r="MO367" s="5"/>
      <c r="MP367" s="5"/>
      <c r="MQ367" s="5"/>
      <c r="MR367" s="5"/>
      <c r="MS367" s="5"/>
      <c r="MT367" s="5"/>
      <c r="MU367" s="5"/>
      <c r="MV367" s="5"/>
      <c r="MW367" s="5"/>
      <c r="MX367" s="5"/>
      <c r="MY367" s="5"/>
      <c r="MZ367" s="5"/>
      <c r="NA367" s="5"/>
      <c r="NB367" s="5"/>
      <c r="NC367" s="5"/>
      <c r="ND367" s="5"/>
      <c r="NE367" s="5"/>
      <c r="NF367" s="5"/>
      <c r="NG367" s="5"/>
      <c r="NH367" s="5"/>
      <c r="NI367" s="5"/>
      <c r="NJ367" s="5"/>
      <c r="NK367" s="5"/>
      <c r="NL367" s="5"/>
      <c r="NM367" s="5"/>
      <c r="NN367" s="5"/>
      <c r="NO367" s="5"/>
      <c r="NP367" s="5"/>
      <c r="NQ367" s="5"/>
      <c r="NR367" s="5"/>
      <c r="NS367" s="5"/>
      <c r="NT367" s="5"/>
      <c r="NU367" s="5"/>
      <c r="NV367" s="5"/>
      <c r="NW367" s="5"/>
      <c r="NX367" s="5"/>
      <c r="NY367" s="5"/>
      <c r="NZ367" s="5"/>
      <c r="OA367" s="5"/>
      <c r="OB367" s="5"/>
      <c r="OC367" s="5"/>
      <c r="OD367" s="5"/>
      <c r="OE367" s="5"/>
    </row>
    <row r="368" spans="1:395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  <c r="LI368" s="5"/>
      <c r="LJ368" s="5"/>
      <c r="LK368" s="5"/>
      <c r="LL368" s="5"/>
      <c r="LM368" s="5"/>
      <c r="LN368" s="5"/>
      <c r="LO368" s="5"/>
      <c r="LP368" s="5"/>
      <c r="LQ368" s="5"/>
      <c r="LR368" s="5"/>
      <c r="LS368" s="5"/>
      <c r="LT368" s="5"/>
      <c r="LU368" s="5"/>
      <c r="LV368" s="5"/>
      <c r="LW368" s="5"/>
      <c r="LX368" s="5"/>
      <c r="LY368" s="5"/>
      <c r="LZ368" s="5"/>
      <c r="MA368" s="5"/>
      <c r="MB368" s="5"/>
      <c r="MC368" s="5"/>
      <c r="MD368" s="5"/>
      <c r="ME368" s="5"/>
      <c r="MF368" s="5"/>
      <c r="MG368" s="5"/>
      <c r="MH368" s="5"/>
      <c r="MI368" s="5"/>
      <c r="MJ368" s="5"/>
      <c r="MK368" s="5"/>
      <c r="ML368" s="5"/>
      <c r="MM368" s="5"/>
      <c r="MN368" s="5"/>
      <c r="MO368" s="5"/>
      <c r="MP368" s="5"/>
      <c r="MQ368" s="5"/>
      <c r="MR368" s="5"/>
      <c r="MS368" s="5"/>
      <c r="MT368" s="5"/>
      <c r="MU368" s="5"/>
      <c r="MV368" s="5"/>
      <c r="MW368" s="5"/>
      <c r="MX368" s="5"/>
      <c r="MY368" s="5"/>
      <c r="MZ368" s="5"/>
      <c r="NA368" s="5"/>
      <c r="NB368" s="5"/>
      <c r="NC368" s="5"/>
      <c r="ND368" s="5"/>
      <c r="NE368" s="5"/>
      <c r="NF368" s="5"/>
      <c r="NG368" s="5"/>
      <c r="NH368" s="5"/>
      <c r="NI368" s="5"/>
      <c r="NJ368" s="5"/>
      <c r="NK368" s="5"/>
      <c r="NL368" s="5"/>
      <c r="NM368" s="5"/>
      <c r="NN368" s="5"/>
      <c r="NO368" s="5"/>
      <c r="NP368" s="5"/>
      <c r="NQ368" s="5"/>
      <c r="NR368" s="5"/>
      <c r="NS368" s="5"/>
      <c r="NT368" s="5"/>
      <c r="NU368" s="5"/>
      <c r="NV368" s="5"/>
      <c r="NW368" s="5"/>
      <c r="NX368" s="5"/>
      <c r="NY368" s="5"/>
      <c r="NZ368" s="5"/>
      <c r="OA368" s="5"/>
      <c r="OB368" s="5"/>
      <c r="OC368" s="5"/>
      <c r="OD368" s="5"/>
      <c r="OE368" s="5"/>
    </row>
    <row r="369" spans="1:395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  <c r="LI369" s="5"/>
      <c r="LJ369" s="5"/>
      <c r="LK369" s="5"/>
      <c r="LL369" s="5"/>
      <c r="LM369" s="5"/>
      <c r="LN369" s="5"/>
      <c r="LO369" s="5"/>
      <c r="LP369" s="5"/>
      <c r="LQ369" s="5"/>
      <c r="LR369" s="5"/>
      <c r="LS369" s="5"/>
      <c r="LT369" s="5"/>
      <c r="LU369" s="5"/>
      <c r="LV369" s="5"/>
      <c r="LW369" s="5"/>
      <c r="LX369" s="5"/>
      <c r="LY369" s="5"/>
      <c r="LZ369" s="5"/>
      <c r="MA369" s="5"/>
      <c r="MB369" s="5"/>
      <c r="MC369" s="5"/>
      <c r="MD369" s="5"/>
      <c r="ME369" s="5"/>
      <c r="MF369" s="5"/>
      <c r="MG369" s="5"/>
      <c r="MH369" s="5"/>
      <c r="MI369" s="5"/>
      <c r="MJ369" s="5"/>
      <c r="MK369" s="5"/>
      <c r="ML369" s="5"/>
      <c r="MM369" s="5"/>
      <c r="MN369" s="5"/>
      <c r="MO369" s="5"/>
      <c r="MP369" s="5"/>
      <c r="MQ369" s="5"/>
      <c r="MR369" s="5"/>
      <c r="MS369" s="5"/>
      <c r="MT369" s="5"/>
      <c r="MU369" s="5"/>
      <c r="MV369" s="5"/>
      <c r="MW369" s="5"/>
      <c r="MX369" s="5"/>
      <c r="MY369" s="5"/>
      <c r="MZ369" s="5"/>
      <c r="NA369" s="5"/>
      <c r="NB369" s="5"/>
      <c r="NC369" s="5"/>
      <c r="ND369" s="5"/>
      <c r="NE369" s="5"/>
      <c r="NF369" s="5"/>
      <c r="NG369" s="5"/>
      <c r="NH369" s="5"/>
      <c r="NI369" s="5"/>
      <c r="NJ369" s="5"/>
      <c r="NK369" s="5"/>
      <c r="NL369" s="5"/>
      <c r="NM369" s="5"/>
      <c r="NN369" s="5"/>
      <c r="NO369" s="5"/>
      <c r="NP369" s="5"/>
      <c r="NQ369" s="5"/>
      <c r="NR369" s="5"/>
      <c r="NS369" s="5"/>
      <c r="NT369" s="5"/>
      <c r="NU369" s="5"/>
      <c r="NV369" s="5"/>
      <c r="NW369" s="5"/>
      <c r="NX369" s="5"/>
      <c r="NY369" s="5"/>
      <c r="NZ369" s="5"/>
      <c r="OA369" s="5"/>
      <c r="OB369" s="5"/>
      <c r="OC369" s="5"/>
      <c r="OD369" s="5"/>
      <c r="OE369" s="5"/>
    </row>
    <row r="370" spans="1:395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  <c r="LI370" s="5"/>
      <c r="LJ370" s="5"/>
      <c r="LK370" s="5"/>
      <c r="LL370" s="5"/>
      <c r="LM370" s="5"/>
      <c r="LN370" s="5"/>
      <c r="LO370" s="5"/>
      <c r="LP370" s="5"/>
      <c r="LQ370" s="5"/>
      <c r="LR370" s="5"/>
      <c r="LS370" s="5"/>
      <c r="LT370" s="5"/>
      <c r="LU370" s="5"/>
      <c r="LV370" s="5"/>
      <c r="LW370" s="5"/>
      <c r="LX370" s="5"/>
      <c r="LY370" s="5"/>
      <c r="LZ370" s="5"/>
      <c r="MA370" s="5"/>
      <c r="MB370" s="5"/>
      <c r="MC370" s="5"/>
      <c r="MD370" s="5"/>
      <c r="ME370" s="5"/>
      <c r="MF370" s="5"/>
      <c r="MG370" s="5"/>
      <c r="MH370" s="5"/>
      <c r="MI370" s="5"/>
      <c r="MJ370" s="5"/>
      <c r="MK370" s="5"/>
      <c r="ML370" s="5"/>
      <c r="MM370" s="5"/>
      <c r="MN370" s="5"/>
      <c r="MO370" s="5"/>
      <c r="MP370" s="5"/>
      <c r="MQ370" s="5"/>
      <c r="MR370" s="5"/>
      <c r="MS370" s="5"/>
      <c r="MT370" s="5"/>
      <c r="MU370" s="5"/>
      <c r="MV370" s="5"/>
      <c r="MW370" s="5"/>
      <c r="MX370" s="5"/>
      <c r="MY370" s="5"/>
      <c r="MZ370" s="5"/>
      <c r="NA370" s="5"/>
      <c r="NB370" s="5"/>
      <c r="NC370" s="5"/>
      <c r="ND370" s="5"/>
      <c r="NE370" s="5"/>
      <c r="NF370" s="5"/>
      <c r="NG370" s="5"/>
      <c r="NH370" s="5"/>
      <c r="NI370" s="5"/>
      <c r="NJ370" s="5"/>
      <c r="NK370" s="5"/>
      <c r="NL370" s="5"/>
      <c r="NM370" s="5"/>
      <c r="NN370" s="5"/>
      <c r="NO370" s="5"/>
      <c r="NP370" s="5"/>
      <c r="NQ370" s="5"/>
      <c r="NR370" s="5"/>
      <c r="NS370" s="5"/>
      <c r="NT370" s="5"/>
      <c r="NU370" s="5"/>
      <c r="NV370" s="5"/>
      <c r="NW370" s="5"/>
      <c r="NX370" s="5"/>
      <c r="NY370" s="5"/>
      <c r="NZ370" s="5"/>
      <c r="OA370" s="5"/>
      <c r="OB370" s="5"/>
      <c r="OC370" s="5"/>
      <c r="OD370" s="5"/>
      <c r="OE370" s="5"/>
    </row>
    <row r="371" spans="1:395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JW371" s="5"/>
      <c r="JX371" s="5"/>
      <c r="JY371" s="5"/>
      <c r="JZ371" s="5"/>
      <c r="KA371" s="5"/>
      <c r="KB371" s="5"/>
      <c r="KC371" s="5"/>
      <c r="KD371" s="5"/>
      <c r="KE371" s="5"/>
      <c r="KF371" s="5"/>
      <c r="KG371" s="5"/>
      <c r="KH371" s="5"/>
      <c r="KI371" s="5"/>
      <c r="KJ371" s="5"/>
      <c r="KK371" s="5"/>
      <c r="KL371" s="5"/>
      <c r="KM371" s="5"/>
      <c r="KN371" s="5"/>
      <c r="KO371" s="5"/>
      <c r="KP371" s="5"/>
      <c r="KQ371" s="5"/>
      <c r="KR371" s="5"/>
      <c r="KS371" s="5"/>
      <c r="KT371" s="5"/>
      <c r="KU371" s="5"/>
      <c r="KV371" s="5"/>
      <c r="KW371" s="5"/>
      <c r="KX371" s="5"/>
      <c r="KY371" s="5"/>
      <c r="KZ371" s="5"/>
      <c r="LA371" s="5"/>
      <c r="LB371" s="5"/>
      <c r="LC371" s="5"/>
      <c r="LD371" s="5"/>
      <c r="LE371" s="5"/>
      <c r="LF371" s="5"/>
      <c r="LG371" s="5"/>
      <c r="LH371" s="5"/>
      <c r="LI371" s="5"/>
      <c r="LJ371" s="5"/>
      <c r="LK371" s="5"/>
      <c r="LL371" s="5"/>
      <c r="LM371" s="5"/>
      <c r="LN371" s="5"/>
      <c r="LO371" s="5"/>
      <c r="LP371" s="5"/>
      <c r="LQ371" s="5"/>
      <c r="LR371" s="5"/>
      <c r="LS371" s="5"/>
      <c r="LT371" s="5"/>
      <c r="LU371" s="5"/>
      <c r="LV371" s="5"/>
      <c r="LW371" s="5"/>
      <c r="LX371" s="5"/>
      <c r="LY371" s="5"/>
      <c r="LZ371" s="5"/>
      <c r="MA371" s="5"/>
      <c r="MB371" s="5"/>
      <c r="MC371" s="5"/>
      <c r="MD371" s="5"/>
      <c r="ME371" s="5"/>
      <c r="MF371" s="5"/>
      <c r="MG371" s="5"/>
      <c r="MH371" s="5"/>
      <c r="MI371" s="5"/>
      <c r="MJ371" s="5"/>
      <c r="MK371" s="5"/>
      <c r="ML371" s="5"/>
      <c r="MM371" s="5"/>
      <c r="MN371" s="5"/>
      <c r="MO371" s="5"/>
      <c r="MP371" s="5"/>
      <c r="MQ371" s="5"/>
      <c r="MR371" s="5"/>
      <c r="MS371" s="5"/>
      <c r="MT371" s="5"/>
      <c r="MU371" s="5"/>
      <c r="MV371" s="5"/>
      <c r="MW371" s="5"/>
      <c r="MX371" s="5"/>
      <c r="MY371" s="5"/>
      <c r="MZ371" s="5"/>
      <c r="NA371" s="5"/>
      <c r="NB371" s="5"/>
      <c r="NC371" s="5"/>
      <c r="ND371" s="5"/>
      <c r="NE371" s="5"/>
      <c r="NF371" s="5"/>
      <c r="NG371" s="5"/>
      <c r="NH371" s="5"/>
      <c r="NI371" s="5"/>
      <c r="NJ371" s="5"/>
      <c r="NK371" s="5"/>
      <c r="NL371" s="5"/>
      <c r="NM371" s="5"/>
      <c r="NN371" s="5"/>
      <c r="NO371" s="5"/>
      <c r="NP371" s="5"/>
      <c r="NQ371" s="5"/>
      <c r="NR371" s="5"/>
      <c r="NS371" s="5"/>
      <c r="NT371" s="5"/>
      <c r="NU371" s="5"/>
      <c r="NV371" s="5"/>
      <c r="NW371" s="5"/>
      <c r="NX371" s="5"/>
      <c r="NY371" s="5"/>
      <c r="NZ371" s="5"/>
      <c r="OA371" s="5"/>
      <c r="OB371" s="5"/>
      <c r="OC371" s="5"/>
      <c r="OD371" s="5"/>
      <c r="OE371" s="5"/>
    </row>
    <row r="372" spans="1:395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"/>
      <c r="KR372" s="5"/>
      <c r="KS372" s="5"/>
      <c r="KT372" s="5"/>
      <c r="KU372" s="5"/>
      <c r="KV372" s="5"/>
      <c r="KW372" s="5"/>
      <c r="KX372" s="5"/>
      <c r="KY372" s="5"/>
      <c r="KZ372" s="5"/>
      <c r="LA372" s="5"/>
      <c r="LB372" s="5"/>
      <c r="LC372" s="5"/>
      <c r="LD372" s="5"/>
      <c r="LE372" s="5"/>
      <c r="LF372" s="5"/>
      <c r="LG372" s="5"/>
      <c r="LH372" s="5"/>
      <c r="LI372" s="5"/>
      <c r="LJ372" s="5"/>
      <c r="LK372" s="5"/>
      <c r="LL372" s="5"/>
      <c r="LM372" s="5"/>
      <c r="LN372" s="5"/>
      <c r="LO372" s="5"/>
      <c r="LP372" s="5"/>
      <c r="LQ372" s="5"/>
      <c r="LR372" s="5"/>
      <c r="LS372" s="5"/>
      <c r="LT372" s="5"/>
      <c r="LU372" s="5"/>
      <c r="LV372" s="5"/>
      <c r="LW372" s="5"/>
      <c r="LX372" s="5"/>
      <c r="LY372" s="5"/>
      <c r="LZ372" s="5"/>
      <c r="MA372" s="5"/>
      <c r="MB372" s="5"/>
      <c r="MC372" s="5"/>
      <c r="MD372" s="5"/>
      <c r="ME372" s="5"/>
      <c r="MF372" s="5"/>
      <c r="MG372" s="5"/>
      <c r="MH372" s="5"/>
      <c r="MI372" s="5"/>
      <c r="MJ372" s="5"/>
      <c r="MK372" s="5"/>
      <c r="ML372" s="5"/>
      <c r="MM372" s="5"/>
      <c r="MN372" s="5"/>
      <c r="MO372" s="5"/>
      <c r="MP372" s="5"/>
      <c r="MQ372" s="5"/>
      <c r="MR372" s="5"/>
      <c r="MS372" s="5"/>
      <c r="MT372" s="5"/>
      <c r="MU372" s="5"/>
      <c r="MV372" s="5"/>
      <c r="MW372" s="5"/>
      <c r="MX372" s="5"/>
      <c r="MY372" s="5"/>
      <c r="MZ372" s="5"/>
      <c r="NA372" s="5"/>
      <c r="NB372" s="5"/>
      <c r="NC372" s="5"/>
      <c r="ND372" s="5"/>
      <c r="NE372" s="5"/>
      <c r="NF372" s="5"/>
      <c r="NG372" s="5"/>
      <c r="NH372" s="5"/>
      <c r="NI372" s="5"/>
      <c r="NJ372" s="5"/>
      <c r="NK372" s="5"/>
      <c r="NL372" s="5"/>
      <c r="NM372" s="5"/>
      <c r="NN372" s="5"/>
      <c r="NO372" s="5"/>
      <c r="NP372" s="5"/>
      <c r="NQ372" s="5"/>
      <c r="NR372" s="5"/>
      <c r="NS372" s="5"/>
      <c r="NT372" s="5"/>
      <c r="NU372" s="5"/>
      <c r="NV372" s="5"/>
      <c r="NW372" s="5"/>
      <c r="NX372" s="5"/>
      <c r="NY372" s="5"/>
      <c r="NZ372" s="5"/>
      <c r="OA372" s="5"/>
      <c r="OB372" s="5"/>
      <c r="OC372" s="5"/>
      <c r="OD372" s="5"/>
      <c r="OE372" s="5"/>
    </row>
    <row r="373" spans="1:395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"/>
      <c r="KR373" s="5"/>
      <c r="KS373" s="5"/>
      <c r="KT373" s="5"/>
      <c r="KU373" s="5"/>
      <c r="KV373" s="5"/>
      <c r="KW373" s="5"/>
      <c r="KX373" s="5"/>
      <c r="KY373" s="5"/>
      <c r="KZ373" s="5"/>
      <c r="LA373" s="5"/>
      <c r="LB373" s="5"/>
      <c r="LC373" s="5"/>
      <c r="LD373" s="5"/>
      <c r="LE373" s="5"/>
      <c r="LF373" s="5"/>
      <c r="LG373" s="5"/>
      <c r="LH373" s="5"/>
      <c r="LI373" s="5"/>
      <c r="LJ373" s="5"/>
      <c r="LK373" s="5"/>
      <c r="LL373" s="5"/>
      <c r="LM373" s="5"/>
      <c r="LN373" s="5"/>
      <c r="LO373" s="5"/>
      <c r="LP373" s="5"/>
      <c r="LQ373" s="5"/>
      <c r="LR373" s="5"/>
      <c r="LS373" s="5"/>
      <c r="LT373" s="5"/>
      <c r="LU373" s="5"/>
      <c r="LV373" s="5"/>
      <c r="LW373" s="5"/>
      <c r="LX373" s="5"/>
      <c r="LY373" s="5"/>
      <c r="LZ373" s="5"/>
      <c r="MA373" s="5"/>
      <c r="MB373" s="5"/>
      <c r="MC373" s="5"/>
      <c r="MD373" s="5"/>
      <c r="ME373" s="5"/>
      <c r="MF373" s="5"/>
      <c r="MG373" s="5"/>
      <c r="MH373" s="5"/>
      <c r="MI373" s="5"/>
      <c r="MJ373" s="5"/>
      <c r="MK373" s="5"/>
      <c r="ML373" s="5"/>
      <c r="MM373" s="5"/>
      <c r="MN373" s="5"/>
      <c r="MO373" s="5"/>
      <c r="MP373" s="5"/>
      <c r="MQ373" s="5"/>
      <c r="MR373" s="5"/>
      <c r="MS373" s="5"/>
      <c r="MT373" s="5"/>
      <c r="MU373" s="5"/>
      <c r="MV373" s="5"/>
      <c r="MW373" s="5"/>
      <c r="MX373" s="5"/>
      <c r="MY373" s="5"/>
      <c r="MZ373" s="5"/>
      <c r="NA373" s="5"/>
      <c r="NB373" s="5"/>
      <c r="NC373" s="5"/>
      <c r="ND373" s="5"/>
      <c r="NE373" s="5"/>
      <c r="NF373" s="5"/>
      <c r="NG373" s="5"/>
      <c r="NH373" s="5"/>
      <c r="NI373" s="5"/>
      <c r="NJ373" s="5"/>
      <c r="NK373" s="5"/>
      <c r="NL373" s="5"/>
      <c r="NM373" s="5"/>
      <c r="NN373" s="5"/>
      <c r="NO373" s="5"/>
      <c r="NP373" s="5"/>
      <c r="NQ373" s="5"/>
      <c r="NR373" s="5"/>
      <c r="NS373" s="5"/>
      <c r="NT373" s="5"/>
      <c r="NU373" s="5"/>
      <c r="NV373" s="5"/>
      <c r="NW373" s="5"/>
      <c r="NX373" s="5"/>
      <c r="NY373" s="5"/>
      <c r="NZ373" s="5"/>
      <c r="OA373" s="5"/>
      <c r="OB373" s="5"/>
      <c r="OC373" s="5"/>
      <c r="OD373" s="5"/>
      <c r="OE373" s="5"/>
    </row>
    <row r="374" spans="1:395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"/>
      <c r="KR374" s="5"/>
      <c r="KS374" s="5"/>
      <c r="KT374" s="5"/>
      <c r="KU374" s="5"/>
      <c r="KV374" s="5"/>
      <c r="KW374" s="5"/>
      <c r="KX374" s="5"/>
      <c r="KY374" s="5"/>
      <c r="KZ374" s="5"/>
      <c r="LA374" s="5"/>
      <c r="LB374" s="5"/>
      <c r="LC374" s="5"/>
      <c r="LD374" s="5"/>
      <c r="LE374" s="5"/>
      <c r="LF374" s="5"/>
      <c r="LG374" s="5"/>
      <c r="LH374" s="5"/>
      <c r="LI374" s="5"/>
      <c r="LJ374" s="5"/>
      <c r="LK374" s="5"/>
      <c r="LL374" s="5"/>
      <c r="LM374" s="5"/>
      <c r="LN374" s="5"/>
      <c r="LO374" s="5"/>
      <c r="LP374" s="5"/>
      <c r="LQ374" s="5"/>
      <c r="LR374" s="5"/>
      <c r="LS374" s="5"/>
      <c r="LT374" s="5"/>
      <c r="LU374" s="5"/>
      <c r="LV374" s="5"/>
      <c r="LW374" s="5"/>
      <c r="LX374" s="5"/>
      <c r="LY374" s="5"/>
      <c r="LZ374" s="5"/>
      <c r="MA374" s="5"/>
      <c r="MB374" s="5"/>
      <c r="MC374" s="5"/>
      <c r="MD374" s="5"/>
      <c r="ME374" s="5"/>
      <c r="MF374" s="5"/>
      <c r="MG374" s="5"/>
      <c r="MH374" s="5"/>
      <c r="MI374" s="5"/>
      <c r="MJ374" s="5"/>
      <c r="MK374" s="5"/>
      <c r="ML374" s="5"/>
      <c r="MM374" s="5"/>
      <c r="MN374" s="5"/>
      <c r="MO374" s="5"/>
      <c r="MP374" s="5"/>
      <c r="MQ374" s="5"/>
      <c r="MR374" s="5"/>
      <c r="MS374" s="5"/>
      <c r="MT374" s="5"/>
      <c r="MU374" s="5"/>
      <c r="MV374" s="5"/>
      <c r="MW374" s="5"/>
      <c r="MX374" s="5"/>
      <c r="MY374" s="5"/>
      <c r="MZ374" s="5"/>
      <c r="NA374" s="5"/>
      <c r="NB374" s="5"/>
      <c r="NC374" s="5"/>
      <c r="ND374" s="5"/>
      <c r="NE374" s="5"/>
      <c r="NF374" s="5"/>
      <c r="NG374" s="5"/>
      <c r="NH374" s="5"/>
      <c r="NI374" s="5"/>
      <c r="NJ374" s="5"/>
      <c r="NK374" s="5"/>
      <c r="NL374" s="5"/>
      <c r="NM374" s="5"/>
      <c r="NN374" s="5"/>
      <c r="NO374" s="5"/>
      <c r="NP374" s="5"/>
      <c r="NQ374" s="5"/>
      <c r="NR374" s="5"/>
      <c r="NS374" s="5"/>
      <c r="NT374" s="5"/>
      <c r="NU374" s="5"/>
      <c r="NV374" s="5"/>
      <c r="NW374" s="5"/>
      <c r="NX374" s="5"/>
      <c r="NY374" s="5"/>
      <c r="NZ374" s="5"/>
      <c r="OA374" s="5"/>
      <c r="OB374" s="5"/>
      <c r="OC374" s="5"/>
      <c r="OD374" s="5"/>
      <c r="OE374" s="5"/>
    </row>
    <row r="375" spans="1:395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5"/>
      <c r="KR375" s="5"/>
      <c r="KS375" s="5"/>
      <c r="KT375" s="5"/>
      <c r="KU375" s="5"/>
      <c r="KV375" s="5"/>
      <c r="KW375" s="5"/>
      <c r="KX375" s="5"/>
      <c r="KY375" s="5"/>
      <c r="KZ375" s="5"/>
      <c r="LA375" s="5"/>
      <c r="LB375" s="5"/>
      <c r="LC375" s="5"/>
      <c r="LD375" s="5"/>
      <c r="LE375" s="5"/>
      <c r="LF375" s="5"/>
      <c r="LG375" s="5"/>
      <c r="LH375" s="5"/>
      <c r="LI375" s="5"/>
      <c r="LJ375" s="5"/>
      <c r="LK375" s="5"/>
      <c r="LL375" s="5"/>
      <c r="LM375" s="5"/>
      <c r="LN375" s="5"/>
      <c r="LO375" s="5"/>
      <c r="LP375" s="5"/>
      <c r="LQ375" s="5"/>
      <c r="LR375" s="5"/>
      <c r="LS375" s="5"/>
      <c r="LT375" s="5"/>
      <c r="LU375" s="5"/>
      <c r="LV375" s="5"/>
      <c r="LW375" s="5"/>
      <c r="LX375" s="5"/>
      <c r="LY375" s="5"/>
      <c r="LZ375" s="5"/>
      <c r="MA375" s="5"/>
      <c r="MB375" s="5"/>
      <c r="MC375" s="5"/>
      <c r="MD375" s="5"/>
      <c r="ME375" s="5"/>
      <c r="MF375" s="5"/>
      <c r="MG375" s="5"/>
      <c r="MH375" s="5"/>
      <c r="MI375" s="5"/>
      <c r="MJ375" s="5"/>
      <c r="MK375" s="5"/>
      <c r="ML375" s="5"/>
      <c r="MM375" s="5"/>
      <c r="MN375" s="5"/>
      <c r="MO375" s="5"/>
      <c r="MP375" s="5"/>
      <c r="MQ375" s="5"/>
      <c r="MR375" s="5"/>
      <c r="MS375" s="5"/>
      <c r="MT375" s="5"/>
      <c r="MU375" s="5"/>
      <c r="MV375" s="5"/>
      <c r="MW375" s="5"/>
      <c r="MX375" s="5"/>
      <c r="MY375" s="5"/>
      <c r="MZ375" s="5"/>
      <c r="NA375" s="5"/>
      <c r="NB375" s="5"/>
      <c r="NC375" s="5"/>
      <c r="ND375" s="5"/>
      <c r="NE375" s="5"/>
      <c r="NF375" s="5"/>
      <c r="NG375" s="5"/>
      <c r="NH375" s="5"/>
      <c r="NI375" s="5"/>
      <c r="NJ375" s="5"/>
      <c r="NK375" s="5"/>
      <c r="NL375" s="5"/>
      <c r="NM375" s="5"/>
      <c r="NN375" s="5"/>
      <c r="NO375" s="5"/>
      <c r="NP375" s="5"/>
      <c r="NQ375" s="5"/>
      <c r="NR375" s="5"/>
      <c r="NS375" s="5"/>
      <c r="NT375" s="5"/>
      <c r="NU375" s="5"/>
      <c r="NV375" s="5"/>
      <c r="NW375" s="5"/>
      <c r="NX375" s="5"/>
      <c r="NY375" s="5"/>
      <c r="NZ375" s="5"/>
      <c r="OA375" s="5"/>
      <c r="OB375" s="5"/>
      <c r="OC375" s="5"/>
      <c r="OD375" s="5"/>
      <c r="OE375" s="5"/>
    </row>
    <row r="376" spans="1:395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</row>
    <row r="377" spans="1:395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</row>
    <row r="378" spans="1:395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</row>
    <row r="379" spans="1:395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</row>
    <row r="380" spans="1:395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</row>
    <row r="381" spans="1:395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</row>
    <row r="382" spans="1:395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</row>
    <row r="383" spans="1:395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</row>
    <row r="384" spans="1:395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</row>
    <row r="385" spans="1:395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</row>
    <row r="386" spans="1:395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</row>
    <row r="387" spans="1:395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</row>
    <row r="388" spans="1:395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</row>
    <row r="389" spans="1:395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</row>
    <row r="390" spans="1:395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</row>
    <row r="391" spans="1:395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</row>
    <row r="392" spans="1:395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</row>
    <row r="393" spans="1:395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</row>
    <row r="394" spans="1:395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</row>
    <row r="395" spans="1:395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</row>
    <row r="396" spans="1:395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</row>
    <row r="397" spans="1:395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</row>
    <row r="398" spans="1:395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</row>
    <row r="399" spans="1:395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5"/>
      <c r="KR399" s="5"/>
      <c r="KS399" s="5"/>
      <c r="KT399" s="5"/>
      <c r="KU399" s="5"/>
      <c r="KV399" s="5"/>
      <c r="KW399" s="5"/>
      <c r="KX399" s="5"/>
      <c r="KY399" s="5"/>
      <c r="KZ399" s="5"/>
      <c r="LA399" s="5"/>
      <c r="LB399" s="5"/>
      <c r="LC399" s="5"/>
      <c r="LD399" s="5"/>
      <c r="LE399" s="5"/>
      <c r="LF399" s="5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5"/>
      <c r="MM399" s="5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5"/>
      <c r="NA399" s="5"/>
      <c r="NB399" s="5"/>
      <c r="NC399" s="5"/>
      <c r="ND399" s="5"/>
      <c r="NE399" s="5"/>
      <c r="NF399" s="5"/>
      <c r="NG399" s="5"/>
      <c r="NH399" s="5"/>
      <c r="NI399" s="5"/>
      <c r="NJ399" s="5"/>
      <c r="NK399" s="5"/>
      <c r="NL399" s="5"/>
      <c r="NM399" s="5"/>
      <c r="NN399" s="5"/>
      <c r="NO399" s="5"/>
      <c r="NP399" s="5"/>
      <c r="NQ399" s="5"/>
      <c r="NR399" s="5"/>
      <c r="NS399" s="5"/>
      <c r="NT399" s="5"/>
      <c r="NU399" s="5"/>
      <c r="NV399" s="5"/>
      <c r="NW399" s="5"/>
      <c r="NX399" s="5"/>
      <c r="NY399" s="5"/>
      <c r="NZ399" s="5"/>
      <c r="OA399" s="5"/>
      <c r="OB399" s="5"/>
      <c r="OC399" s="5"/>
      <c r="OD399" s="5"/>
      <c r="OE399" s="5"/>
    </row>
    <row r="400" spans="1:395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</row>
    <row r="401" spans="1:395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</row>
    <row r="402" spans="1:395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</row>
    <row r="403" spans="1:395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</row>
    <row r="404" spans="1:395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</row>
    <row r="405" spans="1:395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</row>
    <row r="406" spans="1:395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</row>
    <row r="407" spans="1:395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</row>
    <row r="408" spans="1:395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JW408" s="5"/>
      <c r="JX408" s="5"/>
      <c r="JY408" s="5"/>
      <c r="JZ408" s="5"/>
      <c r="KA408" s="5"/>
      <c r="KB408" s="5"/>
      <c r="KC408" s="5"/>
      <c r="KD408" s="5"/>
      <c r="KE408" s="5"/>
      <c r="KF408" s="5"/>
      <c r="KG408" s="5"/>
      <c r="KH408" s="5"/>
      <c r="KI408" s="5"/>
      <c r="KJ408" s="5"/>
      <c r="KK408" s="5"/>
      <c r="KL408" s="5"/>
      <c r="KM408" s="5"/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</row>
    <row r="409" spans="1:395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</row>
    <row r="410" spans="1:395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</row>
    <row r="411" spans="1:395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</row>
    <row r="412" spans="1:395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</row>
    <row r="413" spans="1:395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</row>
    <row r="414" spans="1:395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</row>
    <row r="415" spans="1:395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</row>
    <row r="416" spans="1:395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</row>
    <row r="417" spans="1:395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</row>
    <row r="418" spans="1:395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</row>
    <row r="419" spans="1:395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</row>
    <row r="420" spans="1:395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/>
    </row>
    <row r="421" spans="1:395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5"/>
      <c r="KR421" s="5"/>
      <c r="KS421" s="5"/>
      <c r="KT421" s="5"/>
      <c r="KU421" s="5"/>
      <c r="KV421" s="5"/>
      <c r="KW421" s="5"/>
      <c r="KX421" s="5"/>
      <c r="KY421" s="5"/>
      <c r="KZ421" s="5"/>
      <c r="LA421" s="5"/>
      <c r="LB421" s="5"/>
      <c r="LC421" s="5"/>
      <c r="LD421" s="5"/>
      <c r="LE421" s="5"/>
      <c r="LF421" s="5"/>
      <c r="LG421" s="5"/>
      <c r="LH421" s="5"/>
      <c r="LI421" s="5"/>
      <c r="LJ421" s="5"/>
      <c r="LK421" s="5"/>
      <c r="LL421" s="5"/>
      <c r="LM421" s="5"/>
      <c r="LN421" s="5"/>
      <c r="LO421" s="5"/>
      <c r="LP421" s="5"/>
      <c r="LQ421" s="5"/>
      <c r="LR421" s="5"/>
      <c r="LS421" s="5"/>
      <c r="LT421" s="5"/>
      <c r="LU421" s="5"/>
      <c r="LV421" s="5"/>
      <c r="LW421" s="5"/>
      <c r="LX421" s="5"/>
      <c r="LY421" s="5"/>
      <c r="LZ421" s="5"/>
      <c r="MA421" s="5"/>
      <c r="MB421" s="5"/>
      <c r="MC421" s="5"/>
      <c r="MD421" s="5"/>
      <c r="ME421" s="5"/>
      <c r="MF421" s="5"/>
      <c r="MG421" s="5"/>
      <c r="MH421" s="5"/>
      <c r="MI421" s="5"/>
      <c r="MJ421" s="5"/>
      <c r="MK421" s="5"/>
      <c r="ML421" s="5"/>
      <c r="MM421" s="5"/>
      <c r="MN421" s="5"/>
      <c r="MO421" s="5"/>
      <c r="MP421" s="5"/>
      <c r="MQ421" s="5"/>
      <c r="MR421" s="5"/>
      <c r="MS421" s="5"/>
      <c r="MT421" s="5"/>
      <c r="MU421" s="5"/>
      <c r="MV421" s="5"/>
      <c r="MW421" s="5"/>
      <c r="MX421" s="5"/>
      <c r="MY421" s="5"/>
      <c r="MZ421" s="5"/>
      <c r="NA421" s="5"/>
      <c r="NB421" s="5"/>
      <c r="NC421" s="5"/>
      <c r="ND421" s="5"/>
      <c r="NE421" s="5"/>
      <c r="NF421" s="5"/>
      <c r="NG421" s="5"/>
      <c r="NH421" s="5"/>
      <c r="NI421" s="5"/>
      <c r="NJ421" s="5"/>
      <c r="NK421" s="5"/>
      <c r="NL421" s="5"/>
      <c r="NM421" s="5"/>
      <c r="NN421" s="5"/>
      <c r="NO421" s="5"/>
      <c r="NP421" s="5"/>
      <c r="NQ421" s="5"/>
      <c r="NR421" s="5"/>
      <c r="NS421" s="5"/>
      <c r="NT421" s="5"/>
      <c r="NU421" s="5"/>
      <c r="NV421" s="5"/>
      <c r="NW421" s="5"/>
      <c r="NX421" s="5"/>
      <c r="NY421" s="5"/>
      <c r="NZ421" s="5"/>
      <c r="OA421" s="5"/>
      <c r="OB421" s="5"/>
      <c r="OC421" s="5"/>
      <c r="OD421" s="5"/>
      <c r="OE421" s="5"/>
    </row>
    <row r="422" spans="1:395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"/>
      <c r="KR422" s="5"/>
      <c r="KS422" s="5"/>
      <c r="KT422" s="5"/>
      <c r="KU422" s="5"/>
      <c r="KV422" s="5"/>
      <c r="KW422" s="5"/>
      <c r="KX422" s="5"/>
      <c r="KY422" s="5"/>
      <c r="KZ422" s="5"/>
      <c r="LA422" s="5"/>
      <c r="LB422" s="5"/>
      <c r="LC422" s="5"/>
      <c r="LD422" s="5"/>
      <c r="LE422" s="5"/>
      <c r="LF422" s="5"/>
      <c r="LG422" s="5"/>
      <c r="LH422" s="5"/>
      <c r="LI422" s="5"/>
      <c r="LJ422" s="5"/>
      <c r="LK422" s="5"/>
      <c r="LL422" s="5"/>
      <c r="LM422" s="5"/>
      <c r="LN422" s="5"/>
      <c r="LO422" s="5"/>
      <c r="LP422" s="5"/>
      <c r="LQ422" s="5"/>
      <c r="LR422" s="5"/>
      <c r="LS422" s="5"/>
      <c r="LT422" s="5"/>
      <c r="LU422" s="5"/>
      <c r="LV422" s="5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5"/>
      <c r="MM422" s="5"/>
      <c r="MN422" s="5"/>
      <c r="MO422" s="5"/>
      <c r="MP422" s="5"/>
      <c r="MQ422" s="5"/>
      <c r="MR422" s="5"/>
      <c r="MS422" s="5"/>
      <c r="MT422" s="5"/>
      <c r="MU422" s="5"/>
      <c r="MV422" s="5"/>
      <c r="MW422" s="5"/>
      <c r="MX422" s="5"/>
      <c r="MY422" s="5"/>
      <c r="MZ422" s="5"/>
      <c r="NA422" s="5"/>
      <c r="NB422" s="5"/>
      <c r="NC422" s="5"/>
      <c r="ND422" s="5"/>
      <c r="NE422" s="5"/>
      <c r="NF422" s="5"/>
      <c r="NG422" s="5"/>
      <c r="NH422" s="5"/>
      <c r="NI422" s="5"/>
      <c r="NJ422" s="5"/>
      <c r="NK422" s="5"/>
      <c r="NL422" s="5"/>
      <c r="NM422" s="5"/>
      <c r="NN422" s="5"/>
      <c r="NO422" s="5"/>
      <c r="NP422" s="5"/>
      <c r="NQ422" s="5"/>
      <c r="NR422" s="5"/>
      <c r="NS422" s="5"/>
      <c r="NT422" s="5"/>
      <c r="NU422" s="5"/>
      <c r="NV422" s="5"/>
      <c r="NW422" s="5"/>
      <c r="NX422" s="5"/>
      <c r="NY422" s="5"/>
      <c r="NZ422" s="5"/>
      <c r="OA422" s="5"/>
      <c r="OB422" s="5"/>
      <c r="OC422" s="5"/>
      <c r="OD422" s="5"/>
      <c r="OE422" s="5"/>
    </row>
    <row r="423" spans="1:395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5"/>
      <c r="KR423" s="5"/>
      <c r="KS423" s="5"/>
      <c r="KT423" s="5"/>
      <c r="KU423" s="5"/>
      <c r="KV423" s="5"/>
      <c r="KW423" s="5"/>
      <c r="KX423" s="5"/>
      <c r="KY423" s="5"/>
      <c r="KZ423" s="5"/>
      <c r="LA423" s="5"/>
      <c r="LB423" s="5"/>
      <c r="LC423" s="5"/>
      <c r="LD423" s="5"/>
      <c r="LE423" s="5"/>
      <c r="LF423" s="5"/>
      <c r="LG423" s="5"/>
      <c r="LH423" s="5"/>
      <c r="LI423" s="5"/>
      <c r="LJ423" s="5"/>
      <c r="LK423" s="5"/>
      <c r="LL423" s="5"/>
      <c r="LM423" s="5"/>
      <c r="LN423" s="5"/>
      <c r="LO423" s="5"/>
      <c r="LP423" s="5"/>
      <c r="LQ423" s="5"/>
      <c r="LR423" s="5"/>
      <c r="LS423" s="5"/>
      <c r="LT423" s="5"/>
      <c r="LU423" s="5"/>
      <c r="LV423" s="5"/>
      <c r="LW423" s="5"/>
      <c r="LX423" s="5"/>
      <c r="LY423" s="5"/>
      <c r="LZ423" s="5"/>
      <c r="MA423" s="5"/>
      <c r="MB423" s="5"/>
      <c r="MC423" s="5"/>
      <c r="MD423" s="5"/>
      <c r="ME423" s="5"/>
      <c r="MF423" s="5"/>
      <c r="MG423" s="5"/>
      <c r="MH423" s="5"/>
      <c r="MI423" s="5"/>
      <c r="MJ423" s="5"/>
      <c r="MK423" s="5"/>
      <c r="ML423" s="5"/>
      <c r="MM423" s="5"/>
      <c r="MN423" s="5"/>
      <c r="MO423" s="5"/>
      <c r="MP423" s="5"/>
      <c r="MQ423" s="5"/>
      <c r="MR423" s="5"/>
      <c r="MS423" s="5"/>
      <c r="MT423" s="5"/>
      <c r="MU423" s="5"/>
      <c r="MV423" s="5"/>
      <c r="MW423" s="5"/>
      <c r="MX423" s="5"/>
      <c r="MY423" s="5"/>
      <c r="MZ423" s="5"/>
      <c r="NA423" s="5"/>
      <c r="NB423" s="5"/>
      <c r="NC423" s="5"/>
      <c r="ND423" s="5"/>
      <c r="NE423" s="5"/>
      <c r="NF423" s="5"/>
      <c r="NG423" s="5"/>
      <c r="NH423" s="5"/>
      <c r="NI423" s="5"/>
      <c r="NJ423" s="5"/>
      <c r="NK423" s="5"/>
      <c r="NL423" s="5"/>
      <c r="NM423" s="5"/>
      <c r="NN423" s="5"/>
      <c r="NO423" s="5"/>
      <c r="NP423" s="5"/>
      <c r="NQ423" s="5"/>
      <c r="NR423" s="5"/>
      <c r="NS423" s="5"/>
      <c r="NT423" s="5"/>
      <c r="NU423" s="5"/>
      <c r="NV423" s="5"/>
      <c r="NW423" s="5"/>
      <c r="NX423" s="5"/>
      <c r="NY423" s="5"/>
      <c r="NZ423" s="5"/>
      <c r="OA423" s="5"/>
      <c r="OB423" s="5"/>
      <c r="OC423" s="5"/>
      <c r="OD423" s="5"/>
      <c r="OE423" s="5"/>
    </row>
    <row r="424" spans="1:395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  <c r="JV424" s="5"/>
      <c r="JW424" s="5"/>
      <c r="JX424" s="5"/>
      <c r="JY424" s="5"/>
      <c r="JZ424" s="5"/>
      <c r="KA424" s="5"/>
      <c r="KB424" s="5"/>
      <c r="KC424" s="5"/>
      <c r="KD424" s="5"/>
      <c r="KE424" s="5"/>
      <c r="KF424" s="5"/>
      <c r="KG424" s="5"/>
      <c r="KH424" s="5"/>
      <c r="KI424" s="5"/>
      <c r="KJ424" s="5"/>
      <c r="KK424" s="5"/>
      <c r="KL424" s="5"/>
      <c r="KM424" s="5"/>
      <c r="KN424" s="5"/>
      <c r="KO424" s="5"/>
      <c r="KP424" s="5"/>
      <c r="KQ424" s="5"/>
      <c r="KR424" s="5"/>
      <c r="KS424" s="5"/>
      <c r="KT424" s="5"/>
      <c r="KU424" s="5"/>
      <c r="KV424" s="5"/>
      <c r="KW424" s="5"/>
      <c r="KX424" s="5"/>
      <c r="KY424" s="5"/>
      <c r="KZ424" s="5"/>
      <c r="LA424" s="5"/>
      <c r="LB424" s="5"/>
      <c r="LC424" s="5"/>
      <c r="LD424" s="5"/>
      <c r="LE424" s="5"/>
      <c r="LF424" s="5"/>
      <c r="LG424" s="5"/>
      <c r="LH424" s="5"/>
      <c r="LI424" s="5"/>
      <c r="LJ424" s="5"/>
      <c r="LK424" s="5"/>
      <c r="LL424" s="5"/>
      <c r="LM424" s="5"/>
      <c r="LN424" s="5"/>
      <c r="LO424" s="5"/>
      <c r="LP424" s="5"/>
      <c r="LQ424" s="5"/>
      <c r="LR424" s="5"/>
      <c r="LS424" s="5"/>
      <c r="LT424" s="5"/>
      <c r="LU424" s="5"/>
      <c r="LV424" s="5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5"/>
      <c r="MM424" s="5"/>
      <c r="MN424" s="5"/>
      <c r="MO424" s="5"/>
      <c r="MP424" s="5"/>
      <c r="MQ424" s="5"/>
      <c r="MR424" s="5"/>
      <c r="MS424" s="5"/>
      <c r="MT424" s="5"/>
      <c r="MU424" s="5"/>
      <c r="MV424" s="5"/>
      <c r="MW424" s="5"/>
      <c r="MX424" s="5"/>
      <c r="MY424" s="5"/>
      <c r="MZ424" s="5"/>
      <c r="NA424" s="5"/>
      <c r="NB424" s="5"/>
      <c r="NC424" s="5"/>
      <c r="ND424" s="5"/>
      <c r="NE424" s="5"/>
      <c r="NF424" s="5"/>
      <c r="NG424" s="5"/>
      <c r="NH424" s="5"/>
      <c r="NI424" s="5"/>
      <c r="NJ424" s="5"/>
      <c r="NK424" s="5"/>
      <c r="NL424" s="5"/>
      <c r="NM424" s="5"/>
      <c r="NN424" s="5"/>
      <c r="NO424" s="5"/>
      <c r="NP424" s="5"/>
      <c r="NQ424" s="5"/>
      <c r="NR424" s="5"/>
      <c r="NS424" s="5"/>
      <c r="NT424" s="5"/>
      <c r="NU424" s="5"/>
      <c r="NV424" s="5"/>
      <c r="NW424" s="5"/>
      <c r="NX424" s="5"/>
      <c r="NY424" s="5"/>
      <c r="NZ424" s="5"/>
      <c r="OA424" s="5"/>
      <c r="OB424" s="5"/>
      <c r="OC424" s="5"/>
      <c r="OD424" s="5"/>
      <c r="OE424" s="5"/>
    </row>
    <row r="425" spans="1:395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"/>
      <c r="KR425" s="5"/>
      <c r="KS425" s="5"/>
      <c r="KT425" s="5"/>
      <c r="KU425" s="5"/>
      <c r="KV425" s="5"/>
      <c r="KW425" s="5"/>
      <c r="KX425" s="5"/>
      <c r="KY425" s="5"/>
      <c r="KZ425" s="5"/>
      <c r="LA425" s="5"/>
      <c r="LB425" s="5"/>
      <c r="LC425" s="5"/>
      <c r="LD425" s="5"/>
      <c r="LE425" s="5"/>
      <c r="LF425" s="5"/>
      <c r="LG425" s="5"/>
      <c r="LH425" s="5"/>
      <c r="LI425" s="5"/>
      <c r="LJ425" s="5"/>
      <c r="LK425" s="5"/>
      <c r="LL425" s="5"/>
      <c r="LM425" s="5"/>
      <c r="LN425" s="5"/>
      <c r="LO425" s="5"/>
      <c r="LP425" s="5"/>
      <c r="LQ425" s="5"/>
      <c r="LR425" s="5"/>
      <c r="LS425" s="5"/>
      <c r="LT425" s="5"/>
      <c r="LU425" s="5"/>
      <c r="LV425" s="5"/>
      <c r="LW425" s="5"/>
      <c r="LX425" s="5"/>
      <c r="LY425" s="5"/>
      <c r="LZ425" s="5"/>
      <c r="MA425" s="5"/>
      <c r="MB425" s="5"/>
      <c r="MC425" s="5"/>
      <c r="MD425" s="5"/>
      <c r="ME425" s="5"/>
      <c r="MF425" s="5"/>
      <c r="MG425" s="5"/>
      <c r="MH425" s="5"/>
      <c r="MI425" s="5"/>
      <c r="MJ425" s="5"/>
      <c r="MK425" s="5"/>
      <c r="ML425" s="5"/>
      <c r="MM425" s="5"/>
      <c r="MN425" s="5"/>
      <c r="MO425" s="5"/>
      <c r="MP425" s="5"/>
      <c r="MQ425" s="5"/>
      <c r="MR425" s="5"/>
      <c r="MS425" s="5"/>
      <c r="MT425" s="5"/>
      <c r="MU425" s="5"/>
      <c r="MV425" s="5"/>
      <c r="MW425" s="5"/>
      <c r="MX425" s="5"/>
      <c r="MY425" s="5"/>
      <c r="MZ425" s="5"/>
      <c r="NA425" s="5"/>
      <c r="NB425" s="5"/>
      <c r="NC425" s="5"/>
      <c r="ND425" s="5"/>
      <c r="NE425" s="5"/>
      <c r="NF425" s="5"/>
      <c r="NG425" s="5"/>
      <c r="NH425" s="5"/>
      <c r="NI425" s="5"/>
      <c r="NJ425" s="5"/>
      <c r="NK425" s="5"/>
      <c r="NL425" s="5"/>
      <c r="NM425" s="5"/>
      <c r="NN425" s="5"/>
      <c r="NO425" s="5"/>
      <c r="NP425" s="5"/>
      <c r="NQ425" s="5"/>
      <c r="NR425" s="5"/>
      <c r="NS425" s="5"/>
      <c r="NT425" s="5"/>
      <c r="NU425" s="5"/>
      <c r="NV425" s="5"/>
      <c r="NW425" s="5"/>
      <c r="NX425" s="5"/>
      <c r="NY425" s="5"/>
      <c r="NZ425" s="5"/>
      <c r="OA425" s="5"/>
      <c r="OB425" s="5"/>
      <c r="OC425" s="5"/>
      <c r="OD425" s="5"/>
      <c r="OE425" s="5"/>
    </row>
    <row r="426" spans="1:395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W426" s="5"/>
      <c r="JX426" s="5"/>
      <c r="JY426" s="5"/>
      <c r="JZ426" s="5"/>
      <c r="KA426" s="5"/>
      <c r="KB426" s="5"/>
      <c r="KC426" s="5"/>
      <c r="KD426" s="5"/>
      <c r="KE426" s="5"/>
      <c r="KF426" s="5"/>
      <c r="KG426" s="5"/>
      <c r="KH426" s="5"/>
      <c r="KI426" s="5"/>
      <c r="KJ426" s="5"/>
      <c r="KK426" s="5"/>
      <c r="KL426" s="5"/>
      <c r="KM426" s="5"/>
      <c r="KN426" s="5"/>
      <c r="KO426" s="5"/>
      <c r="KP426" s="5"/>
      <c r="KQ426" s="5"/>
      <c r="KR426" s="5"/>
      <c r="KS426" s="5"/>
      <c r="KT426" s="5"/>
      <c r="KU426" s="5"/>
      <c r="KV426" s="5"/>
      <c r="KW426" s="5"/>
      <c r="KX426" s="5"/>
      <c r="KY426" s="5"/>
      <c r="KZ426" s="5"/>
      <c r="LA426" s="5"/>
      <c r="LB426" s="5"/>
      <c r="LC426" s="5"/>
      <c r="LD426" s="5"/>
      <c r="LE426" s="5"/>
      <c r="LF426" s="5"/>
      <c r="LG426" s="5"/>
      <c r="LH426" s="5"/>
      <c r="LI426" s="5"/>
      <c r="LJ426" s="5"/>
      <c r="LK426" s="5"/>
      <c r="LL426" s="5"/>
      <c r="LM426" s="5"/>
      <c r="LN426" s="5"/>
      <c r="LO426" s="5"/>
      <c r="LP426" s="5"/>
      <c r="LQ426" s="5"/>
      <c r="LR426" s="5"/>
      <c r="LS426" s="5"/>
      <c r="LT426" s="5"/>
      <c r="LU426" s="5"/>
      <c r="LV426" s="5"/>
      <c r="LW426" s="5"/>
      <c r="LX426" s="5"/>
      <c r="LY426" s="5"/>
      <c r="LZ426" s="5"/>
      <c r="MA426" s="5"/>
      <c r="MB426" s="5"/>
      <c r="MC426" s="5"/>
      <c r="MD426" s="5"/>
      <c r="ME426" s="5"/>
      <c r="MF426" s="5"/>
      <c r="MG426" s="5"/>
      <c r="MH426" s="5"/>
      <c r="MI426" s="5"/>
      <c r="MJ426" s="5"/>
      <c r="MK426" s="5"/>
      <c r="ML426" s="5"/>
      <c r="MM426" s="5"/>
      <c r="MN426" s="5"/>
      <c r="MO426" s="5"/>
      <c r="MP426" s="5"/>
      <c r="MQ426" s="5"/>
      <c r="MR426" s="5"/>
      <c r="MS426" s="5"/>
      <c r="MT426" s="5"/>
      <c r="MU426" s="5"/>
      <c r="MV426" s="5"/>
      <c r="MW426" s="5"/>
      <c r="MX426" s="5"/>
      <c r="MY426" s="5"/>
      <c r="MZ426" s="5"/>
      <c r="NA426" s="5"/>
      <c r="NB426" s="5"/>
      <c r="NC426" s="5"/>
      <c r="ND426" s="5"/>
      <c r="NE426" s="5"/>
      <c r="NF426" s="5"/>
      <c r="NG426" s="5"/>
      <c r="NH426" s="5"/>
      <c r="NI426" s="5"/>
      <c r="NJ426" s="5"/>
      <c r="NK426" s="5"/>
      <c r="NL426" s="5"/>
      <c r="NM426" s="5"/>
      <c r="NN426" s="5"/>
      <c r="NO426" s="5"/>
      <c r="NP426" s="5"/>
      <c r="NQ426" s="5"/>
      <c r="NR426" s="5"/>
      <c r="NS426" s="5"/>
      <c r="NT426" s="5"/>
      <c r="NU426" s="5"/>
      <c r="NV426" s="5"/>
      <c r="NW426" s="5"/>
      <c r="NX426" s="5"/>
      <c r="NY426" s="5"/>
      <c r="NZ426" s="5"/>
      <c r="OA426" s="5"/>
      <c r="OB426" s="5"/>
      <c r="OC426" s="5"/>
      <c r="OD426" s="5"/>
      <c r="OE426" s="5"/>
    </row>
    <row r="427" spans="1:395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"/>
      <c r="KR427" s="5"/>
      <c r="KS427" s="5"/>
      <c r="KT427" s="5"/>
      <c r="KU427" s="5"/>
      <c r="KV427" s="5"/>
      <c r="KW427" s="5"/>
      <c r="KX427" s="5"/>
      <c r="KY427" s="5"/>
      <c r="KZ427" s="5"/>
      <c r="LA427" s="5"/>
      <c r="LB427" s="5"/>
      <c r="LC427" s="5"/>
      <c r="LD427" s="5"/>
      <c r="LE427" s="5"/>
      <c r="LF427" s="5"/>
      <c r="LG427" s="5"/>
      <c r="LH427" s="5"/>
      <c r="LI427" s="5"/>
      <c r="LJ427" s="5"/>
      <c r="LK427" s="5"/>
      <c r="LL427" s="5"/>
      <c r="LM427" s="5"/>
      <c r="LN427" s="5"/>
      <c r="LO427" s="5"/>
      <c r="LP427" s="5"/>
      <c r="LQ427" s="5"/>
      <c r="LR427" s="5"/>
      <c r="LS427" s="5"/>
      <c r="LT427" s="5"/>
      <c r="LU427" s="5"/>
      <c r="LV427" s="5"/>
      <c r="LW427" s="5"/>
      <c r="LX427" s="5"/>
      <c r="LY427" s="5"/>
      <c r="LZ427" s="5"/>
      <c r="MA427" s="5"/>
      <c r="MB427" s="5"/>
      <c r="MC427" s="5"/>
      <c r="MD427" s="5"/>
      <c r="ME427" s="5"/>
      <c r="MF427" s="5"/>
      <c r="MG427" s="5"/>
      <c r="MH427" s="5"/>
      <c r="MI427" s="5"/>
      <c r="MJ427" s="5"/>
      <c r="MK427" s="5"/>
      <c r="ML427" s="5"/>
      <c r="MM427" s="5"/>
      <c r="MN427" s="5"/>
      <c r="MO427" s="5"/>
      <c r="MP427" s="5"/>
      <c r="MQ427" s="5"/>
      <c r="MR427" s="5"/>
      <c r="MS427" s="5"/>
      <c r="MT427" s="5"/>
      <c r="MU427" s="5"/>
      <c r="MV427" s="5"/>
      <c r="MW427" s="5"/>
      <c r="MX427" s="5"/>
      <c r="MY427" s="5"/>
      <c r="MZ427" s="5"/>
      <c r="NA427" s="5"/>
      <c r="NB427" s="5"/>
      <c r="NC427" s="5"/>
      <c r="ND427" s="5"/>
      <c r="NE427" s="5"/>
      <c r="NF427" s="5"/>
      <c r="NG427" s="5"/>
      <c r="NH427" s="5"/>
      <c r="NI427" s="5"/>
      <c r="NJ427" s="5"/>
      <c r="NK427" s="5"/>
      <c r="NL427" s="5"/>
      <c r="NM427" s="5"/>
      <c r="NN427" s="5"/>
      <c r="NO427" s="5"/>
      <c r="NP427" s="5"/>
      <c r="NQ427" s="5"/>
      <c r="NR427" s="5"/>
      <c r="NS427" s="5"/>
      <c r="NT427" s="5"/>
      <c r="NU427" s="5"/>
      <c r="NV427" s="5"/>
      <c r="NW427" s="5"/>
      <c r="NX427" s="5"/>
      <c r="NY427" s="5"/>
      <c r="NZ427" s="5"/>
      <c r="OA427" s="5"/>
      <c r="OB427" s="5"/>
      <c r="OC427" s="5"/>
      <c r="OD427" s="5"/>
      <c r="OE427" s="5"/>
    </row>
    <row r="428" spans="1:395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"/>
      <c r="KR428" s="5"/>
      <c r="KS428" s="5"/>
      <c r="KT428" s="5"/>
      <c r="KU428" s="5"/>
      <c r="KV428" s="5"/>
      <c r="KW428" s="5"/>
      <c r="KX428" s="5"/>
      <c r="KY428" s="5"/>
      <c r="KZ428" s="5"/>
      <c r="LA428" s="5"/>
      <c r="LB428" s="5"/>
      <c r="LC428" s="5"/>
      <c r="LD428" s="5"/>
      <c r="LE428" s="5"/>
      <c r="LF428" s="5"/>
      <c r="LG428" s="5"/>
      <c r="LH428" s="5"/>
      <c r="LI428" s="5"/>
      <c r="LJ428" s="5"/>
      <c r="LK428" s="5"/>
      <c r="LL428" s="5"/>
      <c r="LM428" s="5"/>
      <c r="LN428" s="5"/>
      <c r="LO428" s="5"/>
      <c r="LP428" s="5"/>
      <c r="LQ428" s="5"/>
      <c r="LR428" s="5"/>
      <c r="LS428" s="5"/>
      <c r="LT428" s="5"/>
      <c r="LU428" s="5"/>
      <c r="LV428" s="5"/>
      <c r="LW428" s="5"/>
      <c r="LX428" s="5"/>
      <c r="LY428" s="5"/>
      <c r="LZ428" s="5"/>
      <c r="MA428" s="5"/>
      <c r="MB428" s="5"/>
      <c r="MC428" s="5"/>
      <c r="MD428" s="5"/>
      <c r="ME428" s="5"/>
      <c r="MF428" s="5"/>
      <c r="MG428" s="5"/>
      <c r="MH428" s="5"/>
      <c r="MI428" s="5"/>
      <c r="MJ428" s="5"/>
      <c r="MK428" s="5"/>
      <c r="ML428" s="5"/>
      <c r="MM428" s="5"/>
      <c r="MN428" s="5"/>
      <c r="MO428" s="5"/>
      <c r="MP428" s="5"/>
      <c r="MQ428" s="5"/>
      <c r="MR428" s="5"/>
      <c r="MS428" s="5"/>
      <c r="MT428" s="5"/>
      <c r="MU428" s="5"/>
      <c r="MV428" s="5"/>
      <c r="MW428" s="5"/>
      <c r="MX428" s="5"/>
      <c r="MY428" s="5"/>
      <c r="MZ428" s="5"/>
      <c r="NA428" s="5"/>
      <c r="NB428" s="5"/>
      <c r="NC428" s="5"/>
      <c r="ND428" s="5"/>
      <c r="NE428" s="5"/>
      <c r="NF428" s="5"/>
      <c r="NG428" s="5"/>
      <c r="NH428" s="5"/>
      <c r="NI428" s="5"/>
      <c r="NJ428" s="5"/>
      <c r="NK428" s="5"/>
      <c r="NL428" s="5"/>
      <c r="NM428" s="5"/>
      <c r="NN428" s="5"/>
      <c r="NO428" s="5"/>
      <c r="NP428" s="5"/>
      <c r="NQ428" s="5"/>
      <c r="NR428" s="5"/>
      <c r="NS428" s="5"/>
      <c r="NT428" s="5"/>
      <c r="NU428" s="5"/>
      <c r="NV428" s="5"/>
      <c r="NW428" s="5"/>
      <c r="NX428" s="5"/>
      <c r="NY428" s="5"/>
      <c r="NZ428" s="5"/>
      <c r="OA428" s="5"/>
      <c r="OB428" s="5"/>
      <c r="OC428" s="5"/>
      <c r="OD428" s="5"/>
      <c r="OE428" s="5"/>
    </row>
    <row r="429" spans="1:395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"/>
      <c r="KR429" s="5"/>
      <c r="KS429" s="5"/>
      <c r="KT429" s="5"/>
      <c r="KU429" s="5"/>
      <c r="KV429" s="5"/>
      <c r="KW429" s="5"/>
      <c r="KX429" s="5"/>
      <c r="KY429" s="5"/>
      <c r="KZ429" s="5"/>
      <c r="LA429" s="5"/>
      <c r="LB429" s="5"/>
      <c r="LC429" s="5"/>
      <c r="LD429" s="5"/>
      <c r="LE429" s="5"/>
      <c r="LF429" s="5"/>
      <c r="LG429" s="5"/>
      <c r="LH429" s="5"/>
      <c r="LI429" s="5"/>
      <c r="LJ429" s="5"/>
      <c r="LK429" s="5"/>
      <c r="LL429" s="5"/>
      <c r="LM429" s="5"/>
      <c r="LN429" s="5"/>
      <c r="LO429" s="5"/>
      <c r="LP429" s="5"/>
      <c r="LQ429" s="5"/>
      <c r="LR429" s="5"/>
      <c r="LS429" s="5"/>
      <c r="LT429" s="5"/>
      <c r="LU429" s="5"/>
      <c r="LV429" s="5"/>
      <c r="LW429" s="5"/>
      <c r="LX429" s="5"/>
      <c r="LY429" s="5"/>
      <c r="LZ429" s="5"/>
      <c r="MA429" s="5"/>
      <c r="MB429" s="5"/>
      <c r="MC429" s="5"/>
      <c r="MD429" s="5"/>
      <c r="ME429" s="5"/>
      <c r="MF429" s="5"/>
      <c r="MG429" s="5"/>
      <c r="MH429" s="5"/>
      <c r="MI429" s="5"/>
      <c r="MJ429" s="5"/>
      <c r="MK429" s="5"/>
      <c r="ML429" s="5"/>
      <c r="MM429" s="5"/>
      <c r="MN429" s="5"/>
      <c r="MO429" s="5"/>
      <c r="MP429" s="5"/>
      <c r="MQ429" s="5"/>
      <c r="MR429" s="5"/>
      <c r="MS429" s="5"/>
      <c r="MT429" s="5"/>
      <c r="MU429" s="5"/>
      <c r="MV429" s="5"/>
      <c r="MW429" s="5"/>
      <c r="MX429" s="5"/>
      <c r="MY429" s="5"/>
      <c r="MZ429" s="5"/>
      <c r="NA429" s="5"/>
      <c r="NB429" s="5"/>
      <c r="NC429" s="5"/>
      <c r="ND429" s="5"/>
      <c r="NE429" s="5"/>
      <c r="NF429" s="5"/>
      <c r="NG429" s="5"/>
      <c r="NH429" s="5"/>
      <c r="NI429" s="5"/>
      <c r="NJ429" s="5"/>
      <c r="NK429" s="5"/>
      <c r="NL429" s="5"/>
      <c r="NM429" s="5"/>
      <c r="NN429" s="5"/>
      <c r="NO429" s="5"/>
      <c r="NP429" s="5"/>
      <c r="NQ429" s="5"/>
      <c r="NR429" s="5"/>
      <c r="NS429" s="5"/>
      <c r="NT429" s="5"/>
      <c r="NU429" s="5"/>
      <c r="NV429" s="5"/>
      <c r="NW429" s="5"/>
      <c r="NX429" s="5"/>
      <c r="NY429" s="5"/>
      <c r="NZ429" s="5"/>
      <c r="OA429" s="5"/>
      <c r="OB429" s="5"/>
      <c r="OC429" s="5"/>
      <c r="OD429" s="5"/>
      <c r="OE429" s="5"/>
    </row>
    <row r="430" spans="1:395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  <c r="JS430" s="5"/>
      <c r="JT430" s="5"/>
      <c r="JU430" s="5"/>
      <c r="JV430" s="5"/>
      <c r="JW430" s="5"/>
      <c r="JX430" s="5"/>
      <c r="JY430" s="5"/>
      <c r="JZ430" s="5"/>
      <c r="KA430" s="5"/>
      <c r="KB430" s="5"/>
      <c r="KC430" s="5"/>
      <c r="KD430" s="5"/>
      <c r="KE430" s="5"/>
      <c r="KF430" s="5"/>
      <c r="KG430" s="5"/>
      <c r="KH430" s="5"/>
      <c r="KI430" s="5"/>
      <c r="KJ430" s="5"/>
      <c r="KK430" s="5"/>
      <c r="KL430" s="5"/>
      <c r="KM430" s="5"/>
      <c r="KN430" s="5"/>
      <c r="KO430" s="5"/>
      <c r="KP430" s="5"/>
      <c r="KQ430" s="5"/>
      <c r="KR430" s="5"/>
      <c r="KS430" s="5"/>
      <c r="KT430" s="5"/>
      <c r="KU430" s="5"/>
      <c r="KV430" s="5"/>
      <c r="KW430" s="5"/>
      <c r="KX430" s="5"/>
      <c r="KY430" s="5"/>
      <c r="KZ430" s="5"/>
      <c r="LA430" s="5"/>
      <c r="LB430" s="5"/>
      <c r="LC430" s="5"/>
      <c r="LD430" s="5"/>
      <c r="LE430" s="5"/>
      <c r="LF430" s="5"/>
      <c r="LG430" s="5"/>
      <c r="LH430" s="5"/>
      <c r="LI430" s="5"/>
      <c r="LJ430" s="5"/>
      <c r="LK430" s="5"/>
      <c r="LL430" s="5"/>
      <c r="LM430" s="5"/>
      <c r="LN430" s="5"/>
      <c r="LO430" s="5"/>
      <c r="LP430" s="5"/>
      <c r="LQ430" s="5"/>
      <c r="LR430" s="5"/>
      <c r="LS430" s="5"/>
      <c r="LT430" s="5"/>
      <c r="LU430" s="5"/>
      <c r="LV430" s="5"/>
      <c r="LW430" s="5"/>
      <c r="LX430" s="5"/>
      <c r="LY430" s="5"/>
      <c r="LZ430" s="5"/>
      <c r="MA430" s="5"/>
      <c r="MB430" s="5"/>
      <c r="MC430" s="5"/>
      <c r="MD430" s="5"/>
      <c r="ME430" s="5"/>
      <c r="MF430" s="5"/>
      <c r="MG430" s="5"/>
      <c r="MH430" s="5"/>
      <c r="MI430" s="5"/>
      <c r="MJ430" s="5"/>
      <c r="MK430" s="5"/>
      <c r="ML430" s="5"/>
      <c r="MM430" s="5"/>
      <c r="MN430" s="5"/>
      <c r="MO430" s="5"/>
      <c r="MP430" s="5"/>
      <c r="MQ430" s="5"/>
      <c r="MR430" s="5"/>
      <c r="MS430" s="5"/>
      <c r="MT430" s="5"/>
      <c r="MU430" s="5"/>
      <c r="MV430" s="5"/>
      <c r="MW430" s="5"/>
      <c r="MX430" s="5"/>
      <c r="MY430" s="5"/>
      <c r="MZ430" s="5"/>
      <c r="NA430" s="5"/>
      <c r="NB430" s="5"/>
      <c r="NC430" s="5"/>
      <c r="ND430" s="5"/>
      <c r="NE430" s="5"/>
      <c r="NF430" s="5"/>
      <c r="NG430" s="5"/>
      <c r="NH430" s="5"/>
      <c r="NI430" s="5"/>
      <c r="NJ430" s="5"/>
      <c r="NK430" s="5"/>
      <c r="NL430" s="5"/>
      <c r="NM430" s="5"/>
      <c r="NN430" s="5"/>
      <c r="NO430" s="5"/>
      <c r="NP430" s="5"/>
      <c r="NQ430" s="5"/>
      <c r="NR430" s="5"/>
      <c r="NS430" s="5"/>
      <c r="NT430" s="5"/>
      <c r="NU430" s="5"/>
      <c r="NV430" s="5"/>
      <c r="NW430" s="5"/>
      <c r="NX430" s="5"/>
      <c r="NY430" s="5"/>
      <c r="NZ430" s="5"/>
      <c r="OA430" s="5"/>
      <c r="OB430" s="5"/>
      <c r="OC430" s="5"/>
      <c r="OD430" s="5"/>
      <c r="OE430" s="5"/>
    </row>
    <row r="431" spans="1:395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5"/>
      <c r="KA431" s="5"/>
      <c r="KB431" s="5"/>
      <c r="KC431" s="5"/>
      <c r="KD431" s="5"/>
      <c r="KE431" s="5"/>
      <c r="KF431" s="5"/>
      <c r="KG431" s="5"/>
      <c r="KH431" s="5"/>
      <c r="KI431" s="5"/>
      <c r="KJ431" s="5"/>
      <c r="KK431" s="5"/>
      <c r="KL431" s="5"/>
      <c r="KM431" s="5"/>
      <c r="KN431" s="5"/>
      <c r="KO431" s="5"/>
      <c r="KP431" s="5"/>
      <c r="KQ431" s="5"/>
      <c r="KR431" s="5"/>
      <c r="KS431" s="5"/>
      <c r="KT431" s="5"/>
      <c r="KU431" s="5"/>
      <c r="KV431" s="5"/>
      <c r="KW431" s="5"/>
      <c r="KX431" s="5"/>
      <c r="KY431" s="5"/>
      <c r="KZ431" s="5"/>
      <c r="LA431" s="5"/>
      <c r="LB431" s="5"/>
      <c r="LC431" s="5"/>
      <c r="LD431" s="5"/>
      <c r="LE431" s="5"/>
      <c r="LF431" s="5"/>
      <c r="LG431" s="5"/>
      <c r="LH431" s="5"/>
      <c r="LI431" s="5"/>
      <c r="LJ431" s="5"/>
      <c r="LK431" s="5"/>
      <c r="LL431" s="5"/>
      <c r="LM431" s="5"/>
      <c r="LN431" s="5"/>
      <c r="LO431" s="5"/>
      <c r="LP431" s="5"/>
      <c r="LQ431" s="5"/>
      <c r="LR431" s="5"/>
      <c r="LS431" s="5"/>
      <c r="LT431" s="5"/>
      <c r="LU431" s="5"/>
      <c r="LV431" s="5"/>
      <c r="LW431" s="5"/>
      <c r="LX431" s="5"/>
      <c r="LY431" s="5"/>
      <c r="LZ431" s="5"/>
      <c r="MA431" s="5"/>
      <c r="MB431" s="5"/>
      <c r="MC431" s="5"/>
      <c r="MD431" s="5"/>
      <c r="ME431" s="5"/>
      <c r="MF431" s="5"/>
      <c r="MG431" s="5"/>
      <c r="MH431" s="5"/>
      <c r="MI431" s="5"/>
      <c r="MJ431" s="5"/>
      <c r="MK431" s="5"/>
      <c r="ML431" s="5"/>
      <c r="MM431" s="5"/>
      <c r="MN431" s="5"/>
      <c r="MO431" s="5"/>
      <c r="MP431" s="5"/>
      <c r="MQ431" s="5"/>
      <c r="MR431" s="5"/>
      <c r="MS431" s="5"/>
      <c r="MT431" s="5"/>
      <c r="MU431" s="5"/>
      <c r="MV431" s="5"/>
      <c r="MW431" s="5"/>
      <c r="MX431" s="5"/>
      <c r="MY431" s="5"/>
      <c r="MZ431" s="5"/>
      <c r="NA431" s="5"/>
      <c r="NB431" s="5"/>
      <c r="NC431" s="5"/>
      <c r="ND431" s="5"/>
      <c r="NE431" s="5"/>
      <c r="NF431" s="5"/>
      <c r="NG431" s="5"/>
      <c r="NH431" s="5"/>
      <c r="NI431" s="5"/>
      <c r="NJ431" s="5"/>
      <c r="NK431" s="5"/>
      <c r="NL431" s="5"/>
      <c r="NM431" s="5"/>
      <c r="NN431" s="5"/>
      <c r="NO431" s="5"/>
      <c r="NP431" s="5"/>
      <c r="NQ431" s="5"/>
      <c r="NR431" s="5"/>
      <c r="NS431" s="5"/>
      <c r="NT431" s="5"/>
      <c r="NU431" s="5"/>
      <c r="NV431" s="5"/>
      <c r="NW431" s="5"/>
      <c r="NX431" s="5"/>
      <c r="NY431" s="5"/>
      <c r="NZ431" s="5"/>
      <c r="OA431" s="5"/>
      <c r="OB431" s="5"/>
      <c r="OC431" s="5"/>
      <c r="OD431" s="5"/>
      <c r="OE431" s="5"/>
    </row>
    <row r="432" spans="1:395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5"/>
      <c r="KR432" s="5"/>
      <c r="KS432" s="5"/>
      <c r="KT432" s="5"/>
      <c r="KU432" s="5"/>
      <c r="KV432" s="5"/>
      <c r="KW432" s="5"/>
      <c r="KX432" s="5"/>
      <c r="KY432" s="5"/>
      <c r="KZ432" s="5"/>
      <c r="LA432" s="5"/>
      <c r="LB432" s="5"/>
      <c r="LC432" s="5"/>
      <c r="LD432" s="5"/>
      <c r="LE432" s="5"/>
      <c r="LF432" s="5"/>
      <c r="LG432" s="5"/>
      <c r="LH432" s="5"/>
      <c r="LI432" s="5"/>
      <c r="LJ432" s="5"/>
      <c r="LK432" s="5"/>
      <c r="LL432" s="5"/>
      <c r="LM432" s="5"/>
      <c r="LN432" s="5"/>
      <c r="LO432" s="5"/>
      <c r="LP432" s="5"/>
      <c r="LQ432" s="5"/>
      <c r="LR432" s="5"/>
      <c r="LS432" s="5"/>
      <c r="LT432" s="5"/>
      <c r="LU432" s="5"/>
      <c r="LV432" s="5"/>
      <c r="LW432" s="5"/>
      <c r="LX432" s="5"/>
      <c r="LY432" s="5"/>
      <c r="LZ432" s="5"/>
      <c r="MA432" s="5"/>
      <c r="MB432" s="5"/>
      <c r="MC432" s="5"/>
      <c r="MD432" s="5"/>
      <c r="ME432" s="5"/>
      <c r="MF432" s="5"/>
      <c r="MG432" s="5"/>
      <c r="MH432" s="5"/>
      <c r="MI432" s="5"/>
      <c r="MJ432" s="5"/>
      <c r="MK432" s="5"/>
      <c r="ML432" s="5"/>
      <c r="MM432" s="5"/>
      <c r="MN432" s="5"/>
      <c r="MO432" s="5"/>
      <c r="MP432" s="5"/>
      <c r="MQ432" s="5"/>
      <c r="MR432" s="5"/>
      <c r="MS432" s="5"/>
      <c r="MT432" s="5"/>
      <c r="MU432" s="5"/>
      <c r="MV432" s="5"/>
      <c r="MW432" s="5"/>
      <c r="MX432" s="5"/>
      <c r="MY432" s="5"/>
      <c r="MZ432" s="5"/>
      <c r="NA432" s="5"/>
      <c r="NB432" s="5"/>
      <c r="NC432" s="5"/>
      <c r="ND432" s="5"/>
      <c r="NE432" s="5"/>
      <c r="NF432" s="5"/>
      <c r="NG432" s="5"/>
      <c r="NH432" s="5"/>
      <c r="NI432" s="5"/>
      <c r="NJ432" s="5"/>
      <c r="NK432" s="5"/>
      <c r="NL432" s="5"/>
      <c r="NM432" s="5"/>
      <c r="NN432" s="5"/>
      <c r="NO432" s="5"/>
      <c r="NP432" s="5"/>
      <c r="NQ432" s="5"/>
      <c r="NR432" s="5"/>
      <c r="NS432" s="5"/>
      <c r="NT432" s="5"/>
      <c r="NU432" s="5"/>
      <c r="NV432" s="5"/>
      <c r="NW432" s="5"/>
      <c r="NX432" s="5"/>
      <c r="NY432" s="5"/>
      <c r="NZ432" s="5"/>
      <c r="OA432" s="5"/>
      <c r="OB432" s="5"/>
      <c r="OC432" s="5"/>
      <c r="OD432" s="5"/>
      <c r="OE432" s="5"/>
    </row>
    <row r="433" spans="1:395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5"/>
      <c r="KR433" s="5"/>
      <c r="KS433" s="5"/>
      <c r="KT433" s="5"/>
      <c r="KU433" s="5"/>
      <c r="KV433" s="5"/>
      <c r="KW433" s="5"/>
      <c r="KX433" s="5"/>
      <c r="KY433" s="5"/>
      <c r="KZ433" s="5"/>
      <c r="LA433" s="5"/>
      <c r="LB433" s="5"/>
      <c r="LC433" s="5"/>
      <c r="LD433" s="5"/>
      <c r="LE433" s="5"/>
      <c r="LF433" s="5"/>
      <c r="LG433" s="5"/>
      <c r="LH433" s="5"/>
      <c r="LI433" s="5"/>
      <c r="LJ433" s="5"/>
      <c r="LK433" s="5"/>
      <c r="LL433" s="5"/>
      <c r="LM433" s="5"/>
      <c r="LN433" s="5"/>
      <c r="LO433" s="5"/>
      <c r="LP433" s="5"/>
      <c r="LQ433" s="5"/>
      <c r="LR433" s="5"/>
      <c r="LS433" s="5"/>
      <c r="LT433" s="5"/>
      <c r="LU433" s="5"/>
      <c r="LV433" s="5"/>
      <c r="LW433" s="5"/>
      <c r="LX433" s="5"/>
      <c r="LY433" s="5"/>
      <c r="LZ433" s="5"/>
      <c r="MA433" s="5"/>
      <c r="MB433" s="5"/>
      <c r="MC433" s="5"/>
      <c r="MD433" s="5"/>
      <c r="ME433" s="5"/>
      <c r="MF433" s="5"/>
      <c r="MG433" s="5"/>
      <c r="MH433" s="5"/>
      <c r="MI433" s="5"/>
      <c r="MJ433" s="5"/>
      <c r="MK433" s="5"/>
      <c r="ML433" s="5"/>
      <c r="MM433" s="5"/>
      <c r="MN433" s="5"/>
      <c r="MO433" s="5"/>
      <c r="MP433" s="5"/>
      <c r="MQ433" s="5"/>
      <c r="MR433" s="5"/>
      <c r="MS433" s="5"/>
      <c r="MT433" s="5"/>
      <c r="MU433" s="5"/>
      <c r="MV433" s="5"/>
      <c r="MW433" s="5"/>
      <c r="MX433" s="5"/>
      <c r="MY433" s="5"/>
      <c r="MZ433" s="5"/>
      <c r="NA433" s="5"/>
      <c r="NB433" s="5"/>
      <c r="NC433" s="5"/>
      <c r="ND433" s="5"/>
      <c r="NE433" s="5"/>
      <c r="NF433" s="5"/>
      <c r="NG433" s="5"/>
      <c r="NH433" s="5"/>
      <c r="NI433" s="5"/>
      <c r="NJ433" s="5"/>
      <c r="NK433" s="5"/>
      <c r="NL433" s="5"/>
      <c r="NM433" s="5"/>
      <c r="NN433" s="5"/>
      <c r="NO433" s="5"/>
      <c r="NP433" s="5"/>
      <c r="NQ433" s="5"/>
      <c r="NR433" s="5"/>
      <c r="NS433" s="5"/>
      <c r="NT433" s="5"/>
      <c r="NU433" s="5"/>
      <c r="NV433" s="5"/>
      <c r="NW433" s="5"/>
      <c r="NX433" s="5"/>
      <c r="NY433" s="5"/>
      <c r="NZ433" s="5"/>
      <c r="OA433" s="5"/>
      <c r="OB433" s="5"/>
      <c r="OC433" s="5"/>
      <c r="OD433" s="5"/>
      <c r="OE433" s="5"/>
    </row>
    <row r="434" spans="1:395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5"/>
      <c r="KR434" s="5"/>
      <c r="KS434" s="5"/>
      <c r="KT434" s="5"/>
      <c r="KU434" s="5"/>
      <c r="KV434" s="5"/>
      <c r="KW434" s="5"/>
      <c r="KX434" s="5"/>
      <c r="KY434" s="5"/>
      <c r="KZ434" s="5"/>
      <c r="LA434" s="5"/>
      <c r="LB434" s="5"/>
      <c r="LC434" s="5"/>
      <c r="LD434" s="5"/>
      <c r="LE434" s="5"/>
      <c r="LF434" s="5"/>
      <c r="LG434" s="5"/>
      <c r="LH434" s="5"/>
      <c r="LI434" s="5"/>
      <c r="LJ434" s="5"/>
      <c r="LK434" s="5"/>
      <c r="LL434" s="5"/>
      <c r="LM434" s="5"/>
      <c r="LN434" s="5"/>
      <c r="LO434" s="5"/>
      <c r="LP434" s="5"/>
      <c r="LQ434" s="5"/>
      <c r="LR434" s="5"/>
      <c r="LS434" s="5"/>
      <c r="LT434" s="5"/>
      <c r="LU434" s="5"/>
      <c r="LV434" s="5"/>
      <c r="LW434" s="5"/>
      <c r="LX434" s="5"/>
      <c r="LY434" s="5"/>
      <c r="LZ434" s="5"/>
      <c r="MA434" s="5"/>
      <c r="MB434" s="5"/>
      <c r="MC434" s="5"/>
      <c r="MD434" s="5"/>
      <c r="ME434" s="5"/>
      <c r="MF434" s="5"/>
      <c r="MG434" s="5"/>
      <c r="MH434" s="5"/>
      <c r="MI434" s="5"/>
      <c r="MJ434" s="5"/>
      <c r="MK434" s="5"/>
      <c r="ML434" s="5"/>
      <c r="MM434" s="5"/>
      <c r="MN434" s="5"/>
      <c r="MO434" s="5"/>
      <c r="MP434" s="5"/>
      <c r="MQ434" s="5"/>
      <c r="MR434" s="5"/>
      <c r="MS434" s="5"/>
      <c r="MT434" s="5"/>
      <c r="MU434" s="5"/>
      <c r="MV434" s="5"/>
      <c r="MW434" s="5"/>
      <c r="MX434" s="5"/>
      <c r="MY434" s="5"/>
      <c r="MZ434" s="5"/>
      <c r="NA434" s="5"/>
      <c r="NB434" s="5"/>
      <c r="NC434" s="5"/>
      <c r="ND434" s="5"/>
      <c r="NE434" s="5"/>
      <c r="NF434" s="5"/>
      <c r="NG434" s="5"/>
      <c r="NH434" s="5"/>
      <c r="NI434" s="5"/>
      <c r="NJ434" s="5"/>
      <c r="NK434" s="5"/>
      <c r="NL434" s="5"/>
      <c r="NM434" s="5"/>
      <c r="NN434" s="5"/>
      <c r="NO434" s="5"/>
      <c r="NP434" s="5"/>
      <c r="NQ434" s="5"/>
      <c r="NR434" s="5"/>
      <c r="NS434" s="5"/>
      <c r="NT434" s="5"/>
      <c r="NU434" s="5"/>
      <c r="NV434" s="5"/>
      <c r="NW434" s="5"/>
      <c r="NX434" s="5"/>
      <c r="NY434" s="5"/>
      <c r="NZ434" s="5"/>
      <c r="OA434" s="5"/>
      <c r="OB434" s="5"/>
      <c r="OC434" s="5"/>
      <c r="OD434" s="5"/>
      <c r="OE434" s="5"/>
    </row>
    <row r="435" spans="1:395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5"/>
      <c r="JK435" s="5"/>
      <c r="JL435" s="5"/>
      <c r="JM435" s="5"/>
      <c r="JN435" s="5"/>
      <c r="JO435" s="5"/>
      <c r="JP435" s="5"/>
      <c r="JQ435" s="5"/>
      <c r="JR435" s="5"/>
      <c r="JS435" s="5"/>
      <c r="JT435" s="5"/>
      <c r="JU435" s="5"/>
      <c r="JV435" s="5"/>
      <c r="JW435" s="5"/>
      <c r="JX435" s="5"/>
      <c r="JY435" s="5"/>
      <c r="JZ435" s="5"/>
      <c r="KA435" s="5"/>
      <c r="KB435" s="5"/>
      <c r="KC435" s="5"/>
      <c r="KD435" s="5"/>
      <c r="KE435" s="5"/>
      <c r="KF435" s="5"/>
      <c r="KG435" s="5"/>
      <c r="KH435" s="5"/>
      <c r="KI435" s="5"/>
      <c r="KJ435" s="5"/>
      <c r="KK435" s="5"/>
      <c r="KL435" s="5"/>
      <c r="KM435" s="5"/>
      <c r="KN435" s="5"/>
      <c r="KO435" s="5"/>
      <c r="KP435" s="5"/>
      <c r="KQ435" s="5"/>
      <c r="KR435" s="5"/>
      <c r="KS435" s="5"/>
      <c r="KT435" s="5"/>
      <c r="KU435" s="5"/>
      <c r="KV435" s="5"/>
      <c r="KW435" s="5"/>
      <c r="KX435" s="5"/>
      <c r="KY435" s="5"/>
      <c r="KZ435" s="5"/>
      <c r="LA435" s="5"/>
      <c r="LB435" s="5"/>
      <c r="LC435" s="5"/>
      <c r="LD435" s="5"/>
      <c r="LE435" s="5"/>
      <c r="LF435" s="5"/>
      <c r="LG435" s="5"/>
      <c r="LH435" s="5"/>
      <c r="LI435" s="5"/>
      <c r="LJ435" s="5"/>
      <c r="LK435" s="5"/>
      <c r="LL435" s="5"/>
      <c r="LM435" s="5"/>
      <c r="LN435" s="5"/>
      <c r="LO435" s="5"/>
      <c r="LP435" s="5"/>
      <c r="LQ435" s="5"/>
      <c r="LR435" s="5"/>
      <c r="LS435" s="5"/>
      <c r="LT435" s="5"/>
      <c r="LU435" s="5"/>
      <c r="LV435" s="5"/>
      <c r="LW435" s="5"/>
      <c r="LX435" s="5"/>
      <c r="LY435" s="5"/>
      <c r="LZ435" s="5"/>
      <c r="MA435" s="5"/>
      <c r="MB435" s="5"/>
      <c r="MC435" s="5"/>
      <c r="MD435" s="5"/>
      <c r="ME435" s="5"/>
      <c r="MF435" s="5"/>
      <c r="MG435" s="5"/>
      <c r="MH435" s="5"/>
      <c r="MI435" s="5"/>
      <c r="MJ435" s="5"/>
      <c r="MK435" s="5"/>
      <c r="ML435" s="5"/>
      <c r="MM435" s="5"/>
      <c r="MN435" s="5"/>
      <c r="MO435" s="5"/>
      <c r="MP435" s="5"/>
      <c r="MQ435" s="5"/>
      <c r="MR435" s="5"/>
      <c r="MS435" s="5"/>
      <c r="MT435" s="5"/>
      <c r="MU435" s="5"/>
      <c r="MV435" s="5"/>
      <c r="MW435" s="5"/>
      <c r="MX435" s="5"/>
      <c r="MY435" s="5"/>
      <c r="MZ435" s="5"/>
      <c r="NA435" s="5"/>
      <c r="NB435" s="5"/>
      <c r="NC435" s="5"/>
      <c r="ND435" s="5"/>
      <c r="NE435" s="5"/>
      <c r="NF435" s="5"/>
      <c r="NG435" s="5"/>
      <c r="NH435" s="5"/>
      <c r="NI435" s="5"/>
      <c r="NJ435" s="5"/>
      <c r="NK435" s="5"/>
      <c r="NL435" s="5"/>
      <c r="NM435" s="5"/>
      <c r="NN435" s="5"/>
      <c r="NO435" s="5"/>
      <c r="NP435" s="5"/>
      <c r="NQ435" s="5"/>
      <c r="NR435" s="5"/>
      <c r="NS435" s="5"/>
      <c r="NT435" s="5"/>
      <c r="NU435" s="5"/>
      <c r="NV435" s="5"/>
      <c r="NW435" s="5"/>
      <c r="NX435" s="5"/>
      <c r="NY435" s="5"/>
      <c r="NZ435" s="5"/>
      <c r="OA435" s="5"/>
      <c r="OB435" s="5"/>
      <c r="OC435" s="5"/>
      <c r="OD435" s="5"/>
      <c r="OE435" s="5"/>
    </row>
    <row r="436" spans="1:395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5"/>
      <c r="KR436" s="5"/>
      <c r="KS436" s="5"/>
      <c r="KT436" s="5"/>
      <c r="KU436" s="5"/>
      <c r="KV436" s="5"/>
      <c r="KW436" s="5"/>
      <c r="KX436" s="5"/>
      <c r="KY436" s="5"/>
      <c r="KZ436" s="5"/>
      <c r="LA436" s="5"/>
      <c r="LB436" s="5"/>
      <c r="LC436" s="5"/>
      <c r="LD436" s="5"/>
      <c r="LE436" s="5"/>
      <c r="LF436" s="5"/>
      <c r="LG436" s="5"/>
      <c r="LH436" s="5"/>
      <c r="LI436" s="5"/>
      <c r="LJ436" s="5"/>
      <c r="LK436" s="5"/>
      <c r="LL436" s="5"/>
      <c r="LM436" s="5"/>
      <c r="LN436" s="5"/>
      <c r="LO436" s="5"/>
      <c r="LP436" s="5"/>
      <c r="LQ436" s="5"/>
      <c r="LR436" s="5"/>
      <c r="LS436" s="5"/>
      <c r="LT436" s="5"/>
      <c r="LU436" s="5"/>
      <c r="LV436" s="5"/>
      <c r="LW436" s="5"/>
      <c r="LX436" s="5"/>
      <c r="LY436" s="5"/>
      <c r="LZ436" s="5"/>
      <c r="MA436" s="5"/>
      <c r="MB436" s="5"/>
      <c r="MC436" s="5"/>
      <c r="MD436" s="5"/>
      <c r="ME436" s="5"/>
      <c r="MF436" s="5"/>
      <c r="MG436" s="5"/>
      <c r="MH436" s="5"/>
      <c r="MI436" s="5"/>
      <c r="MJ436" s="5"/>
      <c r="MK436" s="5"/>
      <c r="ML436" s="5"/>
      <c r="MM436" s="5"/>
      <c r="MN436" s="5"/>
      <c r="MO436" s="5"/>
      <c r="MP436" s="5"/>
      <c r="MQ436" s="5"/>
      <c r="MR436" s="5"/>
      <c r="MS436" s="5"/>
      <c r="MT436" s="5"/>
      <c r="MU436" s="5"/>
      <c r="MV436" s="5"/>
      <c r="MW436" s="5"/>
      <c r="MX436" s="5"/>
      <c r="MY436" s="5"/>
      <c r="MZ436" s="5"/>
      <c r="NA436" s="5"/>
      <c r="NB436" s="5"/>
      <c r="NC436" s="5"/>
      <c r="ND436" s="5"/>
      <c r="NE436" s="5"/>
      <c r="NF436" s="5"/>
      <c r="NG436" s="5"/>
      <c r="NH436" s="5"/>
      <c r="NI436" s="5"/>
      <c r="NJ436" s="5"/>
      <c r="NK436" s="5"/>
      <c r="NL436" s="5"/>
      <c r="NM436" s="5"/>
      <c r="NN436" s="5"/>
      <c r="NO436" s="5"/>
      <c r="NP436" s="5"/>
      <c r="NQ436" s="5"/>
      <c r="NR436" s="5"/>
      <c r="NS436" s="5"/>
      <c r="NT436" s="5"/>
      <c r="NU436" s="5"/>
      <c r="NV436" s="5"/>
      <c r="NW436" s="5"/>
      <c r="NX436" s="5"/>
      <c r="NY436" s="5"/>
      <c r="NZ436" s="5"/>
      <c r="OA436" s="5"/>
      <c r="OB436" s="5"/>
      <c r="OC436" s="5"/>
      <c r="OD436" s="5"/>
      <c r="OE436" s="5"/>
    </row>
    <row r="437" spans="1:395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  <c r="JU437" s="5"/>
      <c r="JV437" s="5"/>
      <c r="JW437" s="5"/>
      <c r="JX437" s="5"/>
      <c r="JY437" s="5"/>
      <c r="JZ437" s="5"/>
      <c r="KA437" s="5"/>
      <c r="KB437" s="5"/>
      <c r="KC437" s="5"/>
      <c r="KD437" s="5"/>
      <c r="KE437" s="5"/>
      <c r="KF437" s="5"/>
      <c r="KG437" s="5"/>
      <c r="KH437" s="5"/>
      <c r="KI437" s="5"/>
      <c r="KJ437" s="5"/>
      <c r="KK437" s="5"/>
      <c r="KL437" s="5"/>
      <c r="KM437" s="5"/>
      <c r="KN437" s="5"/>
      <c r="KO437" s="5"/>
      <c r="KP437" s="5"/>
      <c r="KQ437" s="5"/>
      <c r="KR437" s="5"/>
      <c r="KS437" s="5"/>
      <c r="KT437" s="5"/>
      <c r="KU437" s="5"/>
      <c r="KV437" s="5"/>
      <c r="KW437" s="5"/>
      <c r="KX437" s="5"/>
      <c r="KY437" s="5"/>
      <c r="KZ437" s="5"/>
      <c r="LA437" s="5"/>
      <c r="LB437" s="5"/>
      <c r="LC437" s="5"/>
      <c r="LD437" s="5"/>
      <c r="LE437" s="5"/>
      <c r="LF437" s="5"/>
      <c r="LG437" s="5"/>
      <c r="LH437" s="5"/>
      <c r="LI437" s="5"/>
      <c r="LJ437" s="5"/>
      <c r="LK437" s="5"/>
      <c r="LL437" s="5"/>
      <c r="LM437" s="5"/>
      <c r="LN437" s="5"/>
      <c r="LO437" s="5"/>
      <c r="LP437" s="5"/>
      <c r="LQ437" s="5"/>
      <c r="LR437" s="5"/>
      <c r="LS437" s="5"/>
      <c r="LT437" s="5"/>
      <c r="LU437" s="5"/>
      <c r="LV437" s="5"/>
      <c r="LW437" s="5"/>
      <c r="LX437" s="5"/>
      <c r="LY437" s="5"/>
      <c r="LZ437" s="5"/>
      <c r="MA437" s="5"/>
      <c r="MB437" s="5"/>
      <c r="MC437" s="5"/>
      <c r="MD437" s="5"/>
      <c r="ME437" s="5"/>
      <c r="MF437" s="5"/>
      <c r="MG437" s="5"/>
      <c r="MH437" s="5"/>
      <c r="MI437" s="5"/>
      <c r="MJ437" s="5"/>
      <c r="MK437" s="5"/>
      <c r="ML437" s="5"/>
      <c r="MM437" s="5"/>
      <c r="MN437" s="5"/>
      <c r="MO437" s="5"/>
      <c r="MP437" s="5"/>
      <c r="MQ437" s="5"/>
      <c r="MR437" s="5"/>
      <c r="MS437" s="5"/>
      <c r="MT437" s="5"/>
      <c r="MU437" s="5"/>
      <c r="MV437" s="5"/>
      <c r="MW437" s="5"/>
      <c r="MX437" s="5"/>
      <c r="MY437" s="5"/>
      <c r="MZ437" s="5"/>
      <c r="NA437" s="5"/>
      <c r="NB437" s="5"/>
      <c r="NC437" s="5"/>
      <c r="ND437" s="5"/>
      <c r="NE437" s="5"/>
      <c r="NF437" s="5"/>
      <c r="NG437" s="5"/>
      <c r="NH437" s="5"/>
      <c r="NI437" s="5"/>
      <c r="NJ437" s="5"/>
      <c r="NK437" s="5"/>
      <c r="NL437" s="5"/>
      <c r="NM437" s="5"/>
      <c r="NN437" s="5"/>
      <c r="NO437" s="5"/>
      <c r="NP437" s="5"/>
      <c r="NQ437" s="5"/>
      <c r="NR437" s="5"/>
      <c r="NS437" s="5"/>
      <c r="NT437" s="5"/>
      <c r="NU437" s="5"/>
      <c r="NV437" s="5"/>
      <c r="NW437" s="5"/>
      <c r="NX437" s="5"/>
      <c r="NY437" s="5"/>
      <c r="NZ437" s="5"/>
      <c r="OA437" s="5"/>
      <c r="OB437" s="5"/>
      <c r="OC437" s="5"/>
      <c r="OD437" s="5"/>
      <c r="OE437" s="5"/>
    </row>
    <row r="438" spans="1:395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5"/>
      <c r="KR438" s="5"/>
      <c r="KS438" s="5"/>
      <c r="KT438" s="5"/>
      <c r="KU438" s="5"/>
      <c r="KV438" s="5"/>
      <c r="KW438" s="5"/>
      <c r="KX438" s="5"/>
      <c r="KY438" s="5"/>
      <c r="KZ438" s="5"/>
      <c r="LA438" s="5"/>
      <c r="LB438" s="5"/>
      <c r="LC438" s="5"/>
      <c r="LD438" s="5"/>
      <c r="LE438" s="5"/>
      <c r="LF438" s="5"/>
      <c r="LG438" s="5"/>
      <c r="LH438" s="5"/>
      <c r="LI438" s="5"/>
      <c r="LJ438" s="5"/>
      <c r="LK438" s="5"/>
      <c r="LL438" s="5"/>
      <c r="LM438" s="5"/>
      <c r="LN438" s="5"/>
      <c r="LO438" s="5"/>
      <c r="LP438" s="5"/>
      <c r="LQ438" s="5"/>
      <c r="LR438" s="5"/>
      <c r="LS438" s="5"/>
      <c r="LT438" s="5"/>
      <c r="LU438" s="5"/>
      <c r="LV438" s="5"/>
      <c r="LW438" s="5"/>
      <c r="LX438" s="5"/>
      <c r="LY438" s="5"/>
      <c r="LZ438" s="5"/>
      <c r="MA438" s="5"/>
      <c r="MB438" s="5"/>
      <c r="MC438" s="5"/>
      <c r="MD438" s="5"/>
      <c r="ME438" s="5"/>
      <c r="MF438" s="5"/>
      <c r="MG438" s="5"/>
      <c r="MH438" s="5"/>
      <c r="MI438" s="5"/>
      <c r="MJ438" s="5"/>
      <c r="MK438" s="5"/>
      <c r="ML438" s="5"/>
      <c r="MM438" s="5"/>
      <c r="MN438" s="5"/>
      <c r="MO438" s="5"/>
      <c r="MP438" s="5"/>
      <c r="MQ438" s="5"/>
      <c r="MR438" s="5"/>
      <c r="MS438" s="5"/>
      <c r="MT438" s="5"/>
      <c r="MU438" s="5"/>
      <c r="MV438" s="5"/>
      <c r="MW438" s="5"/>
      <c r="MX438" s="5"/>
      <c r="MY438" s="5"/>
      <c r="MZ438" s="5"/>
      <c r="NA438" s="5"/>
      <c r="NB438" s="5"/>
      <c r="NC438" s="5"/>
      <c r="ND438" s="5"/>
      <c r="NE438" s="5"/>
      <c r="NF438" s="5"/>
      <c r="NG438" s="5"/>
      <c r="NH438" s="5"/>
      <c r="NI438" s="5"/>
      <c r="NJ438" s="5"/>
      <c r="NK438" s="5"/>
      <c r="NL438" s="5"/>
      <c r="NM438" s="5"/>
      <c r="NN438" s="5"/>
      <c r="NO438" s="5"/>
      <c r="NP438" s="5"/>
      <c r="NQ438" s="5"/>
      <c r="NR438" s="5"/>
      <c r="NS438" s="5"/>
      <c r="NT438" s="5"/>
      <c r="NU438" s="5"/>
      <c r="NV438" s="5"/>
      <c r="NW438" s="5"/>
      <c r="NX438" s="5"/>
      <c r="NY438" s="5"/>
      <c r="NZ438" s="5"/>
      <c r="OA438" s="5"/>
      <c r="OB438" s="5"/>
      <c r="OC438" s="5"/>
      <c r="OD438" s="5"/>
      <c r="OE438" s="5"/>
    </row>
    <row r="439" spans="1:395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5"/>
      <c r="KR439" s="5"/>
      <c r="KS439" s="5"/>
      <c r="KT439" s="5"/>
      <c r="KU439" s="5"/>
      <c r="KV439" s="5"/>
      <c r="KW439" s="5"/>
      <c r="KX439" s="5"/>
      <c r="KY439" s="5"/>
      <c r="KZ439" s="5"/>
      <c r="LA439" s="5"/>
      <c r="LB439" s="5"/>
      <c r="LC439" s="5"/>
      <c r="LD439" s="5"/>
      <c r="LE439" s="5"/>
      <c r="LF439" s="5"/>
      <c r="LG439" s="5"/>
      <c r="LH439" s="5"/>
      <c r="LI439" s="5"/>
      <c r="LJ439" s="5"/>
      <c r="LK439" s="5"/>
      <c r="LL439" s="5"/>
      <c r="LM439" s="5"/>
      <c r="LN439" s="5"/>
      <c r="LO439" s="5"/>
      <c r="LP439" s="5"/>
      <c r="LQ439" s="5"/>
      <c r="LR439" s="5"/>
      <c r="LS439" s="5"/>
      <c r="LT439" s="5"/>
      <c r="LU439" s="5"/>
      <c r="LV439" s="5"/>
      <c r="LW439" s="5"/>
      <c r="LX439" s="5"/>
      <c r="LY439" s="5"/>
      <c r="LZ439" s="5"/>
      <c r="MA439" s="5"/>
      <c r="MB439" s="5"/>
      <c r="MC439" s="5"/>
      <c r="MD439" s="5"/>
      <c r="ME439" s="5"/>
      <c r="MF439" s="5"/>
      <c r="MG439" s="5"/>
      <c r="MH439" s="5"/>
      <c r="MI439" s="5"/>
      <c r="MJ439" s="5"/>
      <c r="MK439" s="5"/>
      <c r="ML439" s="5"/>
      <c r="MM439" s="5"/>
      <c r="MN439" s="5"/>
      <c r="MO439" s="5"/>
      <c r="MP439" s="5"/>
      <c r="MQ439" s="5"/>
      <c r="MR439" s="5"/>
      <c r="MS439" s="5"/>
      <c r="MT439" s="5"/>
      <c r="MU439" s="5"/>
      <c r="MV439" s="5"/>
      <c r="MW439" s="5"/>
      <c r="MX439" s="5"/>
      <c r="MY439" s="5"/>
      <c r="MZ439" s="5"/>
      <c r="NA439" s="5"/>
      <c r="NB439" s="5"/>
      <c r="NC439" s="5"/>
      <c r="ND439" s="5"/>
      <c r="NE439" s="5"/>
      <c r="NF439" s="5"/>
      <c r="NG439" s="5"/>
      <c r="NH439" s="5"/>
      <c r="NI439" s="5"/>
      <c r="NJ439" s="5"/>
      <c r="NK439" s="5"/>
      <c r="NL439" s="5"/>
      <c r="NM439" s="5"/>
      <c r="NN439" s="5"/>
      <c r="NO439" s="5"/>
      <c r="NP439" s="5"/>
      <c r="NQ439" s="5"/>
      <c r="NR439" s="5"/>
      <c r="NS439" s="5"/>
      <c r="NT439" s="5"/>
      <c r="NU439" s="5"/>
      <c r="NV439" s="5"/>
      <c r="NW439" s="5"/>
      <c r="NX439" s="5"/>
      <c r="NY439" s="5"/>
      <c r="NZ439" s="5"/>
      <c r="OA439" s="5"/>
      <c r="OB439" s="5"/>
      <c r="OC439" s="5"/>
      <c r="OD439" s="5"/>
      <c r="OE439" s="5"/>
    </row>
    <row r="440" spans="1:395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5"/>
      <c r="KR440" s="5"/>
      <c r="KS440" s="5"/>
      <c r="KT440" s="5"/>
      <c r="KU440" s="5"/>
      <c r="KV440" s="5"/>
      <c r="KW440" s="5"/>
      <c r="KX440" s="5"/>
      <c r="KY440" s="5"/>
      <c r="KZ440" s="5"/>
      <c r="LA440" s="5"/>
      <c r="LB440" s="5"/>
      <c r="LC440" s="5"/>
      <c r="LD440" s="5"/>
      <c r="LE440" s="5"/>
      <c r="LF440" s="5"/>
      <c r="LG440" s="5"/>
      <c r="LH440" s="5"/>
      <c r="LI440" s="5"/>
      <c r="LJ440" s="5"/>
      <c r="LK440" s="5"/>
      <c r="LL440" s="5"/>
      <c r="LM440" s="5"/>
      <c r="LN440" s="5"/>
      <c r="LO440" s="5"/>
      <c r="LP440" s="5"/>
      <c r="LQ440" s="5"/>
      <c r="LR440" s="5"/>
      <c r="LS440" s="5"/>
      <c r="LT440" s="5"/>
      <c r="LU440" s="5"/>
      <c r="LV440" s="5"/>
      <c r="LW440" s="5"/>
      <c r="LX440" s="5"/>
      <c r="LY440" s="5"/>
      <c r="LZ440" s="5"/>
      <c r="MA440" s="5"/>
      <c r="MB440" s="5"/>
      <c r="MC440" s="5"/>
      <c r="MD440" s="5"/>
      <c r="ME440" s="5"/>
      <c r="MF440" s="5"/>
      <c r="MG440" s="5"/>
      <c r="MH440" s="5"/>
      <c r="MI440" s="5"/>
      <c r="MJ440" s="5"/>
      <c r="MK440" s="5"/>
      <c r="ML440" s="5"/>
      <c r="MM440" s="5"/>
      <c r="MN440" s="5"/>
      <c r="MO440" s="5"/>
      <c r="MP440" s="5"/>
      <c r="MQ440" s="5"/>
      <c r="MR440" s="5"/>
      <c r="MS440" s="5"/>
      <c r="MT440" s="5"/>
      <c r="MU440" s="5"/>
      <c r="MV440" s="5"/>
      <c r="MW440" s="5"/>
      <c r="MX440" s="5"/>
      <c r="MY440" s="5"/>
      <c r="MZ440" s="5"/>
      <c r="NA440" s="5"/>
      <c r="NB440" s="5"/>
      <c r="NC440" s="5"/>
      <c r="ND440" s="5"/>
      <c r="NE440" s="5"/>
      <c r="NF440" s="5"/>
      <c r="NG440" s="5"/>
      <c r="NH440" s="5"/>
      <c r="NI440" s="5"/>
      <c r="NJ440" s="5"/>
      <c r="NK440" s="5"/>
      <c r="NL440" s="5"/>
      <c r="NM440" s="5"/>
      <c r="NN440" s="5"/>
      <c r="NO440" s="5"/>
      <c r="NP440" s="5"/>
      <c r="NQ440" s="5"/>
      <c r="NR440" s="5"/>
      <c r="NS440" s="5"/>
      <c r="NT440" s="5"/>
      <c r="NU440" s="5"/>
      <c r="NV440" s="5"/>
      <c r="NW440" s="5"/>
      <c r="NX440" s="5"/>
      <c r="NY440" s="5"/>
      <c r="NZ440" s="5"/>
      <c r="OA440" s="5"/>
      <c r="OB440" s="5"/>
      <c r="OC440" s="5"/>
      <c r="OD440" s="5"/>
      <c r="OE440" s="5"/>
    </row>
    <row r="441" spans="1:395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5"/>
      <c r="KR441" s="5"/>
      <c r="KS441" s="5"/>
      <c r="KT441" s="5"/>
      <c r="KU441" s="5"/>
      <c r="KV441" s="5"/>
      <c r="KW441" s="5"/>
      <c r="KX441" s="5"/>
      <c r="KY441" s="5"/>
      <c r="KZ441" s="5"/>
      <c r="LA441" s="5"/>
      <c r="LB441" s="5"/>
      <c r="LC441" s="5"/>
      <c r="LD441" s="5"/>
      <c r="LE441" s="5"/>
      <c r="LF441" s="5"/>
      <c r="LG441" s="5"/>
      <c r="LH441" s="5"/>
      <c r="LI441" s="5"/>
      <c r="LJ441" s="5"/>
      <c r="LK441" s="5"/>
      <c r="LL441" s="5"/>
      <c r="LM441" s="5"/>
      <c r="LN441" s="5"/>
      <c r="LO441" s="5"/>
      <c r="LP441" s="5"/>
      <c r="LQ441" s="5"/>
      <c r="LR441" s="5"/>
      <c r="LS441" s="5"/>
      <c r="LT441" s="5"/>
      <c r="LU441" s="5"/>
      <c r="LV441" s="5"/>
      <c r="LW441" s="5"/>
      <c r="LX441" s="5"/>
      <c r="LY441" s="5"/>
      <c r="LZ441" s="5"/>
      <c r="MA441" s="5"/>
      <c r="MB441" s="5"/>
      <c r="MC441" s="5"/>
      <c r="MD441" s="5"/>
      <c r="ME441" s="5"/>
      <c r="MF441" s="5"/>
      <c r="MG441" s="5"/>
      <c r="MH441" s="5"/>
      <c r="MI441" s="5"/>
      <c r="MJ441" s="5"/>
      <c r="MK441" s="5"/>
      <c r="ML441" s="5"/>
      <c r="MM441" s="5"/>
      <c r="MN441" s="5"/>
      <c r="MO441" s="5"/>
      <c r="MP441" s="5"/>
      <c r="MQ441" s="5"/>
      <c r="MR441" s="5"/>
      <c r="MS441" s="5"/>
      <c r="MT441" s="5"/>
      <c r="MU441" s="5"/>
      <c r="MV441" s="5"/>
      <c r="MW441" s="5"/>
      <c r="MX441" s="5"/>
      <c r="MY441" s="5"/>
      <c r="MZ441" s="5"/>
      <c r="NA441" s="5"/>
      <c r="NB441" s="5"/>
      <c r="NC441" s="5"/>
      <c r="ND441" s="5"/>
      <c r="NE441" s="5"/>
      <c r="NF441" s="5"/>
      <c r="NG441" s="5"/>
      <c r="NH441" s="5"/>
      <c r="NI441" s="5"/>
      <c r="NJ441" s="5"/>
      <c r="NK441" s="5"/>
      <c r="NL441" s="5"/>
      <c r="NM441" s="5"/>
      <c r="NN441" s="5"/>
      <c r="NO441" s="5"/>
      <c r="NP441" s="5"/>
      <c r="NQ441" s="5"/>
      <c r="NR441" s="5"/>
      <c r="NS441" s="5"/>
      <c r="NT441" s="5"/>
      <c r="NU441" s="5"/>
      <c r="NV441" s="5"/>
      <c r="NW441" s="5"/>
      <c r="NX441" s="5"/>
      <c r="NY441" s="5"/>
      <c r="NZ441" s="5"/>
      <c r="OA441" s="5"/>
      <c r="OB441" s="5"/>
      <c r="OC441" s="5"/>
      <c r="OD441" s="5"/>
      <c r="OE441" s="5"/>
    </row>
    <row r="442" spans="1:395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  <c r="JS442" s="5"/>
      <c r="JT442" s="5"/>
      <c r="JU442" s="5"/>
      <c r="JV442" s="5"/>
      <c r="JW442" s="5"/>
      <c r="JX442" s="5"/>
      <c r="JY442" s="5"/>
      <c r="JZ442" s="5"/>
      <c r="KA442" s="5"/>
      <c r="KB442" s="5"/>
      <c r="KC442" s="5"/>
      <c r="KD442" s="5"/>
      <c r="KE442" s="5"/>
      <c r="KF442" s="5"/>
      <c r="KG442" s="5"/>
      <c r="KH442" s="5"/>
      <c r="KI442" s="5"/>
      <c r="KJ442" s="5"/>
      <c r="KK442" s="5"/>
      <c r="KL442" s="5"/>
      <c r="KM442" s="5"/>
      <c r="KN442" s="5"/>
      <c r="KO442" s="5"/>
      <c r="KP442" s="5"/>
      <c r="KQ442" s="5"/>
      <c r="KR442" s="5"/>
      <c r="KS442" s="5"/>
      <c r="KT442" s="5"/>
      <c r="KU442" s="5"/>
      <c r="KV442" s="5"/>
      <c r="KW442" s="5"/>
      <c r="KX442" s="5"/>
      <c r="KY442" s="5"/>
      <c r="KZ442" s="5"/>
      <c r="LA442" s="5"/>
      <c r="LB442" s="5"/>
      <c r="LC442" s="5"/>
      <c r="LD442" s="5"/>
      <c r="LE442" s="5"/>
      <c r="LF442" s="5"/>
      <c r="LG442" s="5"/>
      <c r="LH442" s="5"/>
      <c r="LI442" s="5"/>
      <c r="LJ442" s="5"/>
      <c r="LK442" s="5"/>
      <c r="LL442" s="5"/>
      <c r="LM442" s="5"/>
      <c r="LN442" s="5"/>
      <c r="LO442" s="5"/>
      <c r="LP442" s="5"/>
      <c r="LQ442" s="5"/>
      <c r="LR442" s="5"/>
      <c r="LS442" s="5"/>
      <c r="LT442" s="5"/>
      <c r="LU442" s="5"/>
      <c r="LV442" s="5"/>
      <c r="LW442" s="5"/>
      <c r="LX442" s="5"/>
      <c r="LY442" s="5"/>
      <c r="LZ442" s="5"/>
      <c r="MA442" s="5"/>
      <c r="MB442" s="5"/>
      <c r="MC442" s="5"/>
      <c r="MD442" s="5"/>
      <c r="ME442" s="5"/>
      <c r="MF442" s="5"/>
      <c r="MG442" s="5"/>
      <c r="MH442" s="5"/>
      <c r="MI442" s="5"/>
      <c r="MJ442" s="5"/>
      <c r="MK442" s="5"/>
      <c r="ML442" s="5"/>
      <c r="MM442" s="5"/>
      <c r="MN442" s="5"/>
      <c r="MO442" s="5"/>
      <c r="MP442" s="5"/>
      <c r="MQ442" s="5"/>
      <c r="MR442" s="5"/>
      <c r="MS442" s="5"/>
      <c r="MT442" s="5"/>
      <c r="MU442" s="5"/>
      <c r="MV442" s="5"/>
      <c r="MW442" s="5"/>
      <c r="MX442" s="5"/>
      <c r="MY442" s="5"/>
      <c r="MZ442" s="5"/>
      <c r="NA442" s="5"/>
      <c r="NB442" s="5"/>
      <c r="NC442" s="5"/>
      <c r="ND442" s="5"/>
      <c r="NE442" s="5"/>
      <c r="NF442" s="5"/>
      <c r="NG442" s="5"/>
      <c r="NH442" s="5"/>
      <c r="NI442" s="5"/>
      <c r="NJ442" s="5"/>
      <c r="NK442" s="5"/>
      <c r="NL442" s="5"/>
      <c r="NM442" s="5"/>
      <c r="NN442" s="5"/>
      <c r="NO442" s="5"/>
      <c r="NP442" s="5"/>
      <c r="NQ442" s="5"/>
      <c r="NR442" s="5"/>
      <c r="NS442" s="5"/>
      <c r="NT442" s="5"/>
      <c r="NU442" s="5"/>
      <c r="NV442" s="5"/>
      <c r="NW442" s="5"/>
      <c r="NX442" s="5"/>
      <c r="NY442" s="5"/>
      <c r="NZ442" s="5"/>
      <c r="OA442" s="5"/>
      <c r="OB442" s="5"/>
      <c r="OC442" s="5"/>
      <c r="OD442" s="5"/>
      <c r="OE442" s="5"/>
    </row>
    <row r="443" spans="1:395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5"/>
      <c r="KR443" s="5"/>
      <c r="KS443" s="5"/>
      <c r="KT443" s="5"/>
      <c r="KU443" s="5"/>
      <c r="KV443" s="5"/>
      <c r="KW443" s="5"/>
      <c r="KX443" s="5"/>
      <c r="KY443" s="5"/>
      <c r="KZ443" s="5"/>
      <c r="LA443" s="5"/>
      <c r="LB443" s="5"/>
      <c r="LC443" s="5"/>
      <c r="LD443" s="5"/>
      <c r="LE443" s="5"/>
      <c r="LF443" s="5"/>
      <c r="LG443" s="5"/>
      <c r="LH443" s="5"/>
      <c r="LI443" s="5"/>
      <c r="LJ443" s="5"/>
      <c r="LK443" s="5"/>
      <c r="LL443" s="5"/>
      <c r="LM443" s="5"/>
      <c r="LN443" s="5"/>
      <c r="LO443" s="5"/>
      <c r="LP443" s="5"/>
      <c r="LQ443" s="5"/>
      <c r="LR443" s="5"/>
      <c r="LS443" s="5"/>
      <c r="LT443" s="5"/>
      <c r="LU443" s="5"/>
      <c r="LV443" s="5"/>
      <c r="LW443" s="5"/>
      <c r="LX443" s="5"/>
      <c r="LY443" s="5"/>
      <c r="LZ443" s="5"/>
      <c r="MA443" s="5"/>
      <c r="MB443" s="5"/>
      <c r="MC443" s="5"/>
      <c r="MD443" s="5"/>
      <c r="ME443" s="5"/>
      <c r="MF443" s="5"/>
      <c r="MG443" s="5"/>
      <c r="MH443" s="5"/>
      <c r="MI443" s="5"/>
      <c r="MJ443" s="5"/>
      <c r="MK443" s="5"/>
      <c r="ML443" s="5"/>
      <c r="MM443" s="5"/>
      <c r="MN443" s="5"/>
      <c r="MO443" s="5"/>
      <c r="MP443" s="5"/>
      <c r="MQ443" s="5"/>
      <c r="MR443" s="5"/>
      <c r="MS443" s="5"/>
      <c r="MT443" s="5"/>
      <c r="MU443" s="5"/>
      <c r="MV443" s="5"/>
      <c r="MW443" s="5"/>
      <c r="MX443" s="5"/>
      <c r="MY443" s="5"/>
      <c r="MZ443" s="5"/>
      <c r="NA443" s="5"/>
      <c r="NB443" s="5"/>
      <c r="NC443" s="5"/>
      <c r="ND443" s="5"/>
      <c r="NE443" s="5"/>
      <c r="NF443" s="5"/>
      <c r="NG443" s="5"/>
      <c r="NH443" s="5"/>
      <c r="NI443" s="5"/>
      <c r="NJ443" s="5"/>
      <c r="NK443" s="5"/>
      <c r="NL443" s="5"/>
      <c r="NM443" s="5"/>
      <c r="NN443" s="5"/>
      <c r="NO443" s="5"/>
      <c r="NP443" s="5"/>
      <c r="NQ443" s="5"/>
      <c r="NR443" s="5"/>
      <c r="NS443" s="5"/>
      <c r="NT443" s="5"/>
      <c r="NU443" s="5"/>
      <c r="NV443" s="5"/>
      <c r="NW443" s="5"/>
      <c r="NX443" s="5"/>
      <c r="NY443" s="5"/>
      <c r="NZ443" s="5"/>
      <c r="OA443" s="5"/>
      <c r="OB443" s="5"/>
      <c r="OC443" s="5"/>
      <c r="OD443" s="5"/>
      <c r="OE443" s="5"/>
    </row>
    <row r="444" spans="1:395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5"/>
      <c r="KR444" s="5"/>
      <c r="KS444" s="5"/>
      <c r="KT444" s="5"/>
      <c r="KU444" s="5"/>
      <c r="KV444" s="5"/>
      <c r="KW444" s="5"/>
      <c r="KX444" s="5"/>
      <c r="KY444" s="5"/>
      <c r="KZ444" s="5"/>
      <c r="LA444" s="5"/>
      <c r="LB444" s="5"/>
      <c r="LC444" s="5"/>
      <c r="LD444" s="5"/>
      <c r="LE444" s="5"/>
      <c r="LF444" s="5"/>
      <c r="LG444" s="5"/>
      <c r="LH444" s="5"/>
      <c r="LI444" s="5"/>
      <c r="LJ444" s="5"/>
      <c r="LK444" s="5"/>
      <c r="LL444" s="5"/>
      <c r="LM444" s="5"/>
      <c r="LN444" s="5"/>
      <c r="LO444" s="5"/>
      <c r="LP444" s="5"/>
      <c r="LQ444" s="5"/>
      <c r="LR444" s="5"/>
      <c r="LS444" s="5"/>
      <c r="LT444" s="5"/>
      <c r="LU444" s="5"/>
      <c r="LV444" s="5"/>
      <c r="LW444" s="5"/>
      <c r="LX444" s="5"/>
      <c r="LY444" s="5"/>
      <c r="LZ444" s="5"/>
      <c r="MA444" s="5"/>
      <c r="MB444" s="5"/>
      <c r="MC444" s="5"/>
      <c r="MD444" s="5"/>
      <c r="ME444" s="5"/>
      <c r="MF444" s="5"/>
      <c r="MG444" s="5"/>
      <c r="MH444" s="5"/>
      <c r="MI444" s="5"/>
      <c r="MJ444" s="5"/>
      <c r="MK444" s="5"/>
      <c r="ML444" s="5"/>
      <c r="MM444" s="5"/>
      <c r="MN444" s="5"/>
      <c r="MO444" s="5"/>
      <c r="MP444" s="5"/>
      <c r="MQ444" s="5"/>
      <c r="MR444" s="5"/>
      <c r="MS444" s="5"/>
      <c r="MT444" s="5"/>
      <c r="MU444" s="5"/>
      <c r="MV444" s="5"/>
      <c r="MW444" s="5"/>
      <c r="MX444" s="5"/>
      <c r="MY444" s="5"/>
      <c r="MZ444" s="5"/>
      <c r="NA444" s="5"/>
      <c r="NB444" s="5"/>
      <c r="NC444" s="5"/>
      <c r="ND444" s="5"/>
      <c r="NE444" s="5"/>
      <c r="NF444" s="5"/>
      <c r="NG444" s="5"/>
      <c r="NH444" s="5"/>
      <c r="NI444" s="5"/>
      <c r="NJ444" s="5"/>
      <c r="NK444" s="5"/>
      <c r="NL444" s="5"/>
      <c r="NM444" s="5"/>
      <c r="NN444" s="5"/>
      <c r="NO444" s="5"/>
      <c r="NP444" s="5"/>
      <c r="NQ444" s="5"/>
      <c r="NR444" s="5"/>
      <c r="NS444" s="5"/>
      <c r="NT444" s="5"/>
      <c r="NU444" s="5"/>
      <c r="NV444" s="5"/>
      <c r="NW444" s="5"/>
      <c r="NX444" s="5"/>
      <c r="NY444" s="5"/>
      <c r="NZ444" s="5"/>
      <c r="OA444" s="5"/>
      <c r="OB444" s="5"/>
      <c r="OC444" s="5"/>
      <c r="OD444" s="5"/>
      <c r="OE444" s="5"/>
    </row>
    <row r="445" spans="1:395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5"/>
      <c r="KR445" s="5"/>
      <c r="KS445" s="5"/>
      <c r="KT445" s="5"/>
      <c r="KU445" s="5"/>
      <c r="KV445" s="5"/>
      <c r="KW445" s="5"/>
      <c r="KX445" s="5"/>
      <c r="KY445" s="5"/>
      <c r="KZ445" s="5"/>
      <c r="LA445" s="5"/>
      <c r="LB445" s="5"/>
      <c r="LC445" s="5"/>
      <c r="LD445" s="5"/>
      <c r="LE445" s="5"/>
      <c r="LF445" s="5"/>
      <c r="LG445" s="5"/>
      <c r="LH445" s="5"/>
      <c r="LI445" s="5"/>
      <c r="LJ445" s="5"/>
      <c r="LK445" s="5"/>
      <c r="LL445" s="5"/>
      <c r="LM445" s="5"/>
      <c r="LN445" s="5"/>
      <c r="LO445" s="5"/>
      <c r="LP445" s="5"/>
      <c r="LQ445" s="5"/>
      <c r="LR445" s="5"/>
      <c r="LS445" s="5"/>
      <c r="LT445" s="5"/>
      <c r="LU445" s="5"/>
      <c r="LV445" s="5"/>
      <c r="LW445" s="5"/>
      <c r="LX445" s="5"/>
      <c r="LY445" s="5"/>
      <c r="LZ445" s="5"/>
      <c r="MA445" s="5"/>
      <c r="MB445" s="5"/>
      <c r="MC445" s="5"/>
      <c r="MD445" s="5"/>
      <c r="ME445" s="5"/>
      <c r="MF445" s="5"/>
      <c r="MG445" s="5"/>
      <c r="MH445" s="5"/>
      <c r="MI445" s="5"/>
      <c r="MJ445" s="5"/>
      <c r="MK445" s="5"/>
      <c r="ML445" s="5"/>
      <c r="MM445" s="5"/>
      <c r="MN445" s="5"/>
      <c r="MO445" s="5"/>
      <c r="MP445" s="5"/>
      <c r="MQ445" s="5"/>
      <c r="MR445" s="5"/>
      <c r="MS445" s="5"/>
      <c r="MT445" s="5"/>
      <c r="MU445" s="5"/>
      <c r="MV445" s="5"/>
      <c r="MW445" s="5"/>
      <c r="MX445" s="5"/>
      <c r="MY445" s="5"/>
      <c r="MZ445" s="5"/>
      <c r="NA445" s="5"/>
      <c r="NB445" s="5"/>
      <c r="NC445" s="5"/>
      <c r="ND445" s="5"/>
      <c r="NE445" s="5"/>
      <c r="NF445" s="5"/>
      <c r="NG445" s="5"/>
      <c r="NH445" s="5"/>
      <c r="NI445" s="5"/>
      <c r="NJ445" s="5"/>
      <c r="NK445" s="5"/>
      <c r="NL445" s="5"/>
      <c r="NM445" s="5"/>
      <c r="NN445" s="5"/>
      <c r="NO445" s="5"/>
      <c r="NP445" s="5"/>
      <c r="NQ445" s="5"/>
      <c r="NR445" s="5"/>
      <c r="NS445" s="5"/>
      <c r="NT445" s="5"/>
      <c r="NU445" s="5"/>
      <c r="NV445" s="5"/>
      <c r="NW445" s="5"/>
      <c r="NX445" s="5"/>
      <c r="NY445" s="5"/>
      <c r="NZ445" s="5"/>
      <c r="OA445" s="5"/>
      <c r="OB445" s="5"/>
      <c r="OC445" s="5"/>
      <c r="OD445" s="5"/>
      <c r="OE445" s="5"/>
    </row>
    <row r="446" spans="1:395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5"/>
      <c r="KR446" s="5"/>
      <c r="KS446" s="5"/>
      <c r="KT446" s="5"/>
      <c r="KU446" s="5"/>
      <c r="KV446" s="5"/>
      <c r="KW446" s="5"/>
      <c r="KX446" s="5"/>
      <c r="KY446" s="5"/>
      <c r="KZ446" s="5"/>
      <c r="LA446" s="5"/>
      <c r="LB446" s="5"/>
      <c r="LC446" s="5"/>
      <c r="LD446" s="5"/>
      <c r="LE446" s="5"/>
      <c r="LF446" s="5"/>
      <c r="LG446" s="5"/>
      <c r="LH446" s="5"/>
      <c r="LI446" s="5"/>
      <c r="LJ446" s="5"/>
      <c r="LK446" s="5"/>
      <c r="LL446" s="5"/>
      <c r="LM446" s="5"/>
      <c r="LN446" s="5"/>
      <c r="LO446" s="5"/>
      <c r="LP446" s="5"/>
      <c r="LQ446" s="5"/>
      <c r="LR446" s="5"/>
      <c r="LS446" s="5"/>
      <c r="LT446" s="5"/>
      <c r="LU446" s="5"/>
      <c r="LV446" s="5"/>
      <c r="LW446" s="5"/>
      <c r="LX446" s="5"/>
      <c r="LY446" s="5"/>
      <c r="LZ446" s="5"/>
      <c r="MA446" s="5"/>
      <c r="MB446" s="5"/>
      <c r="MC446" s="5"/>
      <c r="MD446" s="5"/>
      <c r="ME446" s="5"/>
      <c r="MF446" s="5"/>
      <c r="MG446" s="5"/>
      <c r="MH446" s="5"/>
      <c r="MI446" s="5"/>
      <c r="MJ446" s="5"/>
      <c r="MK446" s="5"/>
      <c r="ML446" s="5"/>
      <c r="MM446" s="5"/>
      <c r="MN446" s="5"/>
      <c r="MO446" s="5"/>
      <c r="MP446" s="5"/>
      <c r="MQ446" s="5"/>
      <c r="MR446" s="5"/>
      <c r="MS446" s="5"/>
      <c r="MT446" s="5"/>
      <c r="MU446" s="5"/>
      <c r="MV446" s="5"/>
      <c r="MW446" s="5"/>
      <c r="MX446" s="5"/>
      <c r="MY446" s="5"/>
      <c r="MZ446" s="5"/>
      <c r="NA446" s="5"/>
      <c r="NB446" s="5"/>
      <c r="NC446" s="5"/>
      <c r="ND446" s="5"/>
      <c r="NE446" s="5"/>
      <c r="NF446" s="5"/>
      <c r="NG446" s="5"/>
      <c r="NH446" s="5"/>
      <c r="NI446" s="5"/>
      <c r="NJ446" s="5"/>
      <c r="NK446" s="5"/>
      <c r="NL446" s="5"/>
      <c r="NM446" s="5"/>
      <c r="NN446" s="5"/>
      <c r="NO446" s="5"/>
      <c r="NP446" s="5"/>
      <c r="NQ446" s="5"/>
      <c r="NR446" s="5"/>
      <c r="NS446" s="5"/>
      <c r="NT446" s="5"/>
      <c r="NU446" s="5"/>
      <c r="NV446" s="5"/>
      <c r="NW446" s="5"/>
      <c r="NX446" s="5"/>
      <c r="NY446" s="5"/>
      <c r="NZ446" s="5"/>
      <c r="OA446" s="5"/>
      <c r="OB446" s="5"/>
      <c r="OC446" s="5"/>
      <c r="OD446" s="5"/>
      <c r="OE446" s="5"/>
    </row>
    <row r="447" spans="1:395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5"/>
      <c r="KR447" s="5"/>
      <c r="KS447" s="5"/>
      <c r="KT447" s="5"/>
      <c r="KU447" s="5"/>
      <c r="KV447" s="5"/>
      <c r="KW447" s="5"/>
      <c r="KX447" s="5"/>
      <c r="KY447" s="5"/>
      <c r="KZ447" s="5"/>
      <c r="LA447" s="5"/>
      <c r="LB447" s="5"/>
      <c r="LC447" s="5"/>
      <c r="LD447" s="5"/>
      <c r="LE447" s="5"/>
      <c r="LF447" s="5"/>
      <c r="LG447" s="5"/>
      <c r="LH447" s="5"/>
      <c r="LI447" s="5"/>
      <c r="LJ447" s="5"/>
      <c r="LK447" s="5"/>
      <c r="LL447" s="5"/>
      <c r="LM447" s="5"/>
      <c r="LN447" s="5"/>
      <c r="LO447" s="5"/>
      <c r="LP447" s="5"/>
      <c r="LQ447" s="5"/>
      <c r="LR447" s="5"/>
      <c r="LS447" s="5"/>
      <c r="LT447" s="5"/>
      <c r="LU447" s="5"/>
      <c r="LV447" s="5"/>
      <c r="LW447" s="5"/>
      <c r="LX447" s="5"/>
      <c r="LY447" s="5"/>
      <c r="LZ447" s="5"/>
      <c r="MA447" s="5"/>
      <c r="MB447" s="5"/>
      <c r="MC447" s="5"/>
      <c r="MD447" s="5"/>
      <c r="ME447" s="5"/>
      <c r="MF447" s="5"/>
      <c r="MG447" s="5"/>
      <c r="MH447" s="5"/>
      <c r="MI447" s="5"/>
      <c r="MJ447" s="5"/>
      <c r="MK447" s="5"/>
      <c r="ML447" s="5"/>
      <c r="MM447" s="5"/>
      <c r="MN447" s="5"/>
      <c r="MO447" s="5"/>
      <c r="MP447" s="5"/>
      <c r="MQ447" s="5"/>
      <c r="MR447" s="5"/>
      <c r="MS447" s="5"/>
      <c r="MT447" s="5"/>
      <c r="MU447" s="5"/>
      <c r="MV447" s="5"/>
      <c r="MW447" s="5"/>
      <c r="MX447" s="5"/>
      <c r="MY447" s="5"/>
      <c r="MZ447" s="5"/>
      <c r="NA447" s="5"/>
      <c r="NB447" s="5"/>
      <c r="NC447" s="5"/>
      <c r="ND447" s="5"/>
      <c r="NE447" s="5"/>
      <c r="NF447" s="5"/>
      <c r="NG447" s="5"/>
      <c r="NH447" s="5"/>
      <c r="NI447" s="5"/>
      <c r="NJ447" s="5"/>
      <c r="NK447" s="5"/>
      <c r="NL447" s="5"/>
      <c r="NM447" s="5"/>
      <c r="NN447" s="5"/>
      <c r="NO447" s="5"/>
      <c r="NP447" s="5"/>
      <c r="NQ447" s="5"/>
      <c r="NR447" s="5"/>
      <c r="NS447" s="5"/>
      <c r="NT447" s="5"/>
      <c r="NU447" s="5"/>
      <c r="NV447" s="5"/>
      <c r="NW447" s="5"/>
      <c r="NX447" s="5"/>
      <c r="NY447" s="5"/>
      <c r="NZ447" s="5"/>
      <c r="OA447" s="5"/>
      <c r="OB447" s="5"/>
      <c r="OC447" s="5"/>
      <c r="OD447" s="5"/>
      <c r="OE447" s="5"/>
    </row>
    <row r="448" spans="1:395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5"/>
      <c r="KR448" s="5"/>
      <c r="KS448" s="5"/>
      <c r="KT448" s="5"/>
      <c r="KU448" s="5"/>
      <c r="KV448" s="5"/>
      <c r="KW448" s="5"/>
      <c r="KX448" s="5"/>
      <c r="KY448" s="5"/>
      <c r="KZ448" s="5"/>
      <c r="LA448" s="5"/>
      <c r="LB448" s="5"/>
      <c r="LC448" s="5"/>
      <c r="LD448" s="5"/>
      <c r="LE448" s="5"/>
      <c r="LF448" s="5"/>
      <c r="LG448" s="5"/>
      <c r="LH448" s="5"/>
      <c r="LI448" s="5"/>
      <c r="LJ448" s="5"/>
      <c r="LK448" s="5"/>
      <c r="LL448" s="5"/>
      <c r="LM448" s="5"/>
      <c r="LN448" s="5"/>
      <c r="LO448" s="5"/>
      <c r="LP448" s="5"/>
      <c r="LQ448" s="5"/>
      <c r="LR448" s="5"/>
      <c r="LS448" s="5"/>
      <c r="LT448" s="5"/>
      <c r="LU448" s="5"/>
      <c r="LV448" s="5"/>
      <c r="LW448" s="5"/>
      <c r="LX448" s="5"/>
      <c r="LY448" s="5"/>
      <c r="LZ448" s="5"/>
      <c r="MA448" s="5"/>
      <c r="MB448" s="5"/>
      <c r="MC448" s="5"/>
      <c r="MD448" s="5"/>
      <c r="ME448" s="5"/>
      <c r="MF448" s="5"/>
      <c r="MG448" s="5"/>
      <c r="MH448" s="5"/>
      <c r="MI448" s="5"/>
      <c r="MJ448" s="5"/>
      <c r="MK448" s="5"/>
      <c r="ML448" s="5"/>
      <c r="MM448" s="5"/>
      <c r="MN448" s="5"/>
      <c r="MO448" s="5"/>
      <c r="MP448" s="5"/>
      <c r="MQ448" s="5"/>
      <c r="MR448" s="5"/>
      <c r="MS448" s="5"/>
      <c r="MT448" s="5"/>
      <c r="MU448" s="5"/>
      <c r="MV448" s="5"/>
      <c r="MW448" s="5"/>
      <c r="MX448" s="5"/>
      <c r="MY448" s="5"/>
      <c r="MZ448" s="5"/>
      <c r="NA448" s="5"/>
      <c r="NB448" s="5"/>
      <c r="NC448" s="5"/>
      <c r="ND448" s="5"/>
      <c r="NE448" s="5"/>
      <c r="NF448" s="5"/>
      <c r="NG448" s="5"/>
      <c r="NH448" s="5"/>
      <c r="NI448" s="5"/>
      <c r="NJ448" s="5"/>
      <c r="NK448" s="5"/>
      <c r="NL448" s="5"/>
      <c r="NM448" s="5"/>
      <c r="NN448" s="5"/>
      <c r="NO448" s="5"/>
      <c r="NP448" s="5"/>
      <c r="NQ448" s="5"/>
      <c r="NR448" s="5"/>
      <c r="NS448" s="5"/>
      <c r="NT448" s="5"/>
      <c r="NU448" s="5"/>
      <c r="NV448" s="5"/>
      <c r="NW448" s="5"/>
      <c r="NX448" s="5"/>
      <c r="NY448" s="5"/>
      <c r="NZ448" s="5"/>
      <c r="OA448" s="5"/>
      <c r="OB448" s="5"/>
      <c r="OC448" s="5"/>
      <c r="OD448" s="5"/>
      <c r="OE448" s="5"/>
    </row>
    <row r="449" spans="1:395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  <c r="JU449" s="5"/>
      <c r="JV449" s="5"/>
      <c r="JW449" s="5"/>
      <c r="JX449" s="5"/>
      <c r="JY449" s="5"/>
      <c r="JZ449" s="5"/>
      <c r="KA449" s="5"/>
      <c r="KB449" s="5"/>
      <c r="KC449" s="5"/>
      <c r="KD449" s="5"/>
      <c r="KE449" s="5"/>
      <c r="KF449" s="5"/>
      <c r="KG449" s="5"/>
      <c r="KH449" s="5"/>
      <c r="KI449" s="5"/>
      <c r="KJ449" s="5"/>
      <c r="KK449" s="5"/>
      <c r="KL449" s="5"/>
      <c r="KM449" s="5"/>
      <c r="KN449" s="5"/>
      <c r="KO449" s="5"/>
      <c r="KP449" s="5"/>
      <c r="KQ449" s="5"/>
      <c r="KR449" s="5"/>
      <c r="KS449" s="5"/>
      <c r="KT449" s="5"/>
      <c r="KU449" s="5"/>
      <c r="KV449" s="5"/>
      <c r="KW449" s="5"/>
      <c r="KX449" s="5"/>
      <c r="KY449" s="5"/>
      <c r="KZ449" s="5"/>
      <c r="LA449" s="5"/>
      <c r="LB449" s="5"/>
      <c r="LC449" s="5"/>
      <c r="LD449" s="5"/>
      <c r="LE449" s="5"/>
      <c r="LF449" s="5"/>
      <c r="LG449" s="5"/>
      <c r="LH449" s="5"/>
      <c r="LI449" s="5"/>
      <c r="LJ449" s="5"/>
      <c r="LK449" s="5"/>
      <c r="LL449" s="5"/>
      <c r="LM449" s="5"/>
      <c r="LN449" s="5"/>
      <c r="LO449" s="5"/>
      <c r="LP449" s="5"/>
      <c r="LQ449" s="5"/>
      <c r="LR449" s="5"/>
      <c r="LS449" s="5"/>
      <c r="LT449" s="5"/>
      <c r="LU449" s="5"/>
      <c r="LV449" s="5"/>
      <c r="LW449" s="5"/>
      <c r="LX449" s="5"/>
      <c r="LY449" s="5"/>
      <c r="LZ449" s="5"/>
      <c r="MA449" s="5"/>
      <c r="MB449" s="5"/>
      <c r="MC449" s="5"/>
      <c r="MD449" s="5"/>
      <c r="ME449" s="5"/>
      <c r="MF449" s="5"/>
      <c r="MG449" s="5"/>
      <c r="MH449" s="5"/>
      <c r="MI449" s="5"/>
      <c r="MJ449" s="5"/>
      <c r="MK449" s="5"/>
      <c r="ML449" s="5"/>
      <c r="MM449" s="5"/>
      <c r="MN449" s="5"/>
      <c r="MO449" s="5"/>
      <c r="MP449" s="5"/>
      <c r="MQ449" s="5"/>
      <c r="MR449" s="5"/>
      <c r="MS449" s="5"/>
      <c r="MT449" s="5"/>
      <c r="MU449" s="5"/>
      <c r="MV449" s="5"/>
      <c r="MW449" s="5"/>
      <c r="MX449" s="5"/>
      <c r="MY449" s="5"/>
      <c r="MZ449" s="5"/>
      <c r="NA449" s="5"/>
      <c r="NB449" s="5"/>
      <c r="NC449" s="5"/>
      <c r="ND449" s="5"/>
      <c r="NE449" s="5"/>
      <c r="NF449" s="5"/>
      <c r="NG449" s="5"/>
      <c r="NH449" s="5"/>
      <c r="NI449" s="5"/>
      <c r="NJ449" s="5"/>
      <c r="NK449" s="5"/>
      <c r="NL449" s="5"/>
      <c r="NM449" s="5"/>
      <c r="NN449" s="5"/>
      <c r="NO449" s="5"/>
      <c r="NP449" s="5"/>
      <c r="NQ449" s="5"/>
      <c r="NR449" s="5"/>
      <c r="NS449" s="5"/>
      <c r="NT449" s="5"/>
      <c r="NU449" s="5"/>
      <c r="NV449" s="5"/>
      <c r="NW449" s="5"/>
      <c r="NX449" s="5"/>
      <c r="NY449" s="5"/>
      <c r="NZ449" s="5"/>
      <c r="OA449" s="5"/>
      <c r="OB449" s="5"/>
      <c r="OC449" s="5"/>
      <c r="OD449" s="5"/>
      <c r="OE449" s="5"/>
    </row>
    <row r="450" spans="1:395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  <c r="JV450" s="5"/>
      <c r="JW450" s="5"/>
      <c r="JX450" s="5"/>
      <c r="JY450" s="5"/>
      <c r="JZ450" s="5"/>
      <c r="KA450" s="5"/>
      <c r="KB450" s="5"/>
      <c r="KC450" s="5"/>
      <c r="KD450" s="5"/>
      <c r="KE450" s="5"/>
      <c r="KF450" s="5"/>
      <c r="KG450" s="5"/>
      <c r="KH450" s="5"/>
      <c r="KI450" s="5"/>
      <c r="KJ450" s="5"/>
      <c r="KK450" s="5"/>
      <c r="KL450" s="5"/>
      <c r="KM450" s="5"/>
      <c r="KN450" s="5"/>
      <c r="KO450" s="5"/>
      <c r="KP450" s="5"/>
      <c r="KQ450" s="5"/>
      <c r="KR450" s="5"/>
      <c r="KS450" s="5"/>
      <c r="KT450" s="5"/>
      <c r="KU450" s="5"/>
      <c r="KV450" s="5"/>
      <c r="KW450" s="5"/>
      <c r="KX450" s="5"/>
      <c r="KY450" s="5"/>
      <c r="KZ450" s="5"/>
      <c r="LA450" s="5"/>
      <c r="LB450" s="5"/>
      <c r="LC450" s="5"/>
      <c r="LD450" s="5"/>
      <c r="LE450" s="5"/>
      <c r="LF450" s="5"/>
      <c r="LG450" s="5"/>
      <c r="LH450" s="5"/>
      <c r="LI450" s="5"/>
      <c r="LJ450" s="5"/>
      <c r="LK450" s="5"/>
      <c r="LL450" s="5"/>
      <c r="LM450" s="5"/>
      <c r="LN450" s="5"/>
      <c r="LO450" s="5"/>
      <c r="LP450" s="5"/>
      <c r="LQ450" s="5"/>
      <c r="LR450" s="5"/>
      <c r="LS450" s="5"/>
      <c r="LT450" s="5"/>
      <c r="LU450" s="5"/>
      <c r="LV450" s="5"/>
      <c r="LW450" s="5"/>
      <c r="LX450" s="5"/>
      <c r="LY450" s="5"/>
      <c r="LZ450" s="5"/>
      <c r="MA450" s="5"/>
      <c r="MB450" s="5"/>
      <c r="MC450" s="5"/>
      <c r="MD450" s="5"/>
      <c r="ME450" s="5"/>
      <c r="MF450" s="5"/>
      <c r="MG450" s="5"/>
      <c r="MH450" s="5"/>
      <c r="MI450" s="5"/>
      <c r="MJ450" s="5"/>
      <c r="MK450" s="5"/>
      <c r="ML450" s="5"/>
      <c r="MM450" s="5"/>
      <c r="MN450" s="5"/>
      <c r="MO450" s="5"/>
      <c r="MP450" s="5"/>
      <c r="MQ450" s="5"/>
      <c r="MR450" s="5"/>
      <c r="MS450" s="5"/>
      <c r="MT450" s="5"/>
      <c r="MU450" s="5"/>
      <c r="MV450" s="5"/>
      <c r="MW450" s="5"/>
      <c r="MX450" s="5"/>
      <c r="MY450" s="5"/>
      <c r="MZ450" s="5"/>
      <c r="NA450" s="5"/>
      <c r="NB450" s="5"/>
      <c r="NC450" s="5"/>
      <c r="ND450" s="5"/>
      <c r="NE450" s="5"/>
      <c r="NF450" s="5"/>
      <c r="NG450" s="5"/>
      <c r="NH450" s="5"/>
      <c r="NI450" s="5"/>
      <c r="NJ450" s="5"/>
      <c r="NK450" s="5"/>
      <c r="NL450" s="5"/>
      <c r="NM450" s="5"/>
      <c r="NN450" s="5"/>
      <c r="NO450" s="5"/>
      <c r="NP450" s="5"/>
      <c r="NQ450" s="5"/>
      <c r="NR450" s="5"/>
      <c r="NS450" s="5"/>
      <c r="NT450" s="5"/>
      <c r="NU450" s="5"/>
      <c r="NV450" s="5"/>
      <c r="NW450" s="5"/>
      <c r="NX450" s="5"/>
      <c r="NY450" s="5"/>
      <c r="NZ450" s="5"/>
      <c r="OA450" s="5"/>
      <c r="OB450" s="5"/>
      <c r="OC450" s="5"/>
      <c r="OD450" s="5"/>
      <c r="OE450" s="5"/>
    </row>
    <row r="451" spans="1:395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  <c r="KQ451" s="5"/>
      <c r="KR451" s="5"/>
      <c r="KS451" s="5"/>
      <c r="KT451" s="5"/>
      <c r="KU451" s="5"/>
      <c r="KV451" s="5"/>
      <c r="KW451" s="5"/>
      <c r="KX451" s="5"/>
      <c r="KY451" s="5"/>
      <c r="KZ451" s="5"/>
      <c r="LA451" s="5"/>
      <c r="LB451" s="5"/>
      <c r="LC451" s="5"/>
      <c r="LD451" s="5"/>
      <c r="LE451" s="5"/>
      <c r="LF451" s="5"/>
      <c r="LG451" s="5"/>
      <c r="LH451" s="5"/>
      <c r="LI451" s="5"/>
      <c r="LJ451" s="5"/>
      <c r="LK451" s="5"/>
      <c r="LL451" s="5"/>
      <c r="LM451" s="5"/>
      <c r="LN451" s="5"/>
      <c r="LO451" s="5"/>
      <c r="LP451" s="5"/>
      <c r="LQ451" s="5"/>
      <c r="LR451" s="5"/>
      <c r="LS451" s="5"/>
      <c r="LT451" s="5"/>
      <c r="LU451" s="5"/>
      <c r="LV451" s="5"/>
      <c r="LW451" s="5"/>
      <c r="LX451" s="5"/>
      <c r="LY451" s="5"/>
      <c r="LZ451" s="5"/>
      <c r="MA451" s="5"/>
      <c r="MB451" s="5"/>
      <c r="MC451" s="5"/>
      <c r="MD451" s="5"/>
      <c r="ME451" s="5"/>
      <c r="MF451" s="5"/>
      <c r="MG451" s="5"/>
      <c r="MH451" s="5"/>
      <c r="MI451" s="5"/>
      <c r="MJ451" s="5"/>
      <c r="MK451" s="5"/>
      <c r="ML451" s="5"/>
      <c r="MM451" s="5"/>
      <c r="MN451" s="5"/>
      <c r="MO451" s="5"/>
      <c r="MP451" s="5"/>
      <c r="MQ451" s="5"/>
      <c r="MR451" s="5"/>
      <c r="MS451" s="5"/>
      <c r="MT451" s="5"/>
      <c r="MU451" s="5"/>
      <c r="MV451" s="5"/>
      <c r="MW451" s="5"/>
      <c r="MX451" s="5"/>
      <c r="MY451" s="5"/>
      <c r="MZ451" s="5"/>
      <c r="NA451" s="5"/>
      <c r="NB451" s="5"/>
      <c r="NC451" s="5"/>
      <c r="ND451" s="5"/>
      <c r="NE451" s="5"/>
      <c r="NF451" s="5"/>
      <c r="NG451" s="5"/>
      <c r="NH451" s="5"/>
      <c r="NI451" s="5"/>
      <c r="NJ451" s="5"/>
      <c r="NK451" s="5"/>
      <c r="NL451" s="5"/>
      <c r="NM451" s="5"/>
      <c r="NN451" s="5"/>
      <c r="NO451" s="5"/>
      <c r="NP451" s="5"/>
      <c r="NQ451" s="5"/>
      <c r="NR451" s="5"/>
      <c r="NS451" s="5"/>
      <c r="NT451" s="5"/>
      <c r="NU451" s="5"/>
      <c r="NV451" s="5"/>
      <c r="NW451" s="5"/>
      <c r="NX451" s="5"/>
      <c r="NY451" s="5"/>
      <c r="NZ451" s="5"/>
      <c r="OA451" s="5"/>
      <c r="OB451" s="5"/>
      <c r="OC451" s="5"/>
      <c r="OD451" s="5"/>
      <c r="OE451" s="5"/>
    </row>
    <row r="452" spans="1:395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  <c r="JU452" s="5"/>
      <c r="JV452" s="5"/>
      <c r="JW452" s="5"/>
      <c r="JX452" s="5"/>
      <c r="JY452" s="5"/>
      <c r="JZ452" s="5"/>
      <c r="KA452" s="5"/>
      <c r="KB452" s="5"/>
      <c r="KC452" s="5"/>
      <c r="KD452" s="5"/>
      <c r="KE452" s="5"/>
      <c r="KF452" s="5"/>
      <c r="KG452" s="5"/>
      <c r="KH452" s="5"/>
      <c r="KI452" s="5"/>
      <c r="KJ452" s="5"/>
      <c r="KK452" s="5"/>
      <c r="KL452" s="5"/>
      <c r="KM452" s="5"/>
      <c r="KN452" s="5"/>
      <c r="KO452" s="5"/>
      <c r="KP452" s="5"/>
      <c r="KQ452" s="5"/>
      <c r="KR452" s="5"/>
      <c r="KS452" s="5"/>
      <c r="KT452" s="5"/>
      <c r="KU452" s="5"/>
      <c r="KV452" s="5"/>
      <c r="KW452" s="5"/>
      <c r="KX452" s="5"/>
      <c r="KY452" s="5"/>
      <c r="KZ452" s="5"/>
      <c r="LA452" s="5"/>
      <c r="LB452" s="5"/>
      <c r="LC452" s="5"/>
      <c r="LD452" s="5"/>
      <c r="LE452" s="5"/>
      <c r="LF452" s="5"/>
      <c r="LG452" s="5"/>
      <c r="LH452" s="5"/>
      <c r="LI452" s="5"/>
      <c r="LJ452" s="5"/>
      <c r="LK452" s="5"/>
      <c r="LL452" s="5"/>
      <c r="LM452" s="5"/>
      <c r="LN452" s="5"/>
      <c r="LO452" s="5"/>
      <c r="LP452" s="5"/>
      <c r="LQ452" s="5"/>
      <c r="LR452" s="5"/>
      <c r="LS452" s="5"/>
      <c r="LT452" s="5"/>
      <c r="LU452" s="5"/>
      <c r="LV452" s="5"/>
      <c r="LW452" s="5"/>
      <c r="LX452" s="5"/>
      <c r="LY452" s="5"/>
      <c r="LZ452" s="5"/>
      <c r="MA452" s="5"/>
      <c r="MB452" s="5"/>
      <c r="MC452" s="5"/>
      <c r="MD452" s="5"/>
      <c r="ME452" s="5"/>
      <c r="MF452" s="5"/>
      <c r="MG452" s="5"/>
      <c r="MH452" s="5"/>
      <c r="MI452" s="5"/>
      <c r="MJ452" s="5"/>
      <c r="MK452" s="5"/>
      <c r="ML452" s="5"/>
      <c r="MM452" s="5"/>
      <c r="MN452" s="5"/>
      <c r="MO452" s="5"/>
      <c r="MP452" s="5"/>
      <c r="MQ452" s="5"/>
      <c r="MR452" s="5"/>
      <c r="MS452" s="5"/>
      <c r="MT452" s="5"/>
      <c r="MU452" s="5"/>
      <c r="MV452" s="5"/>
      <c r="MW452" s="5"/>
      <c r="MX452" s="5"/>
      <c r="MY452" s="5"/>
      <c r="MZ452" s="5"/>
      <c r="NA452" s="5"/>
      <c r="NB452" s="5"/>
      <c r="NC452" s="5"/>
      <c r="ND452" s="5"/>
      <c r="NE452" s="5"/>
      <c r="NF452" s="5"/>
      <c r="NG452" s="5"/>
      <c r="NH452" s="5"/>
      <c r="NI452" s="5"/>
      <c r="NJ452" s="5"/>
      <c r="NK452" s="5"/>
      <c r="NL452" s="5"/>
      <c r="NM452" s="5"/>
      <c r="NN452" s="5"/>
      <c r="NO452" s="5"/>
      <c r="NP452" s="5"/>
      <c r="NQ452" s="5"/>
      <c r="NR452" s="5"/>
      <c r="NS452" s="5"/>
      <c r="NT452" s="5"/>
      <c r="NU452" s="5"/>
      <c r="NV452" s="5"/>
      <c r="NW452" s="5"/>
      <c r="NX452" s="5"/>
      <c r="NY452" s="5"/>
      <c r="NZ452" s="5"/>
      <c r="OA452" s="5"/>
      <c r="OB452" s="5"/>
      <c r="OC452" s="5"/>
      <c r="OD452" s="5"/>
      <c r="OE452" s="5"/>
    </row>
    <row r="453" spans="1:395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  <c r="JV453" s="5"/>
      <c r="JW453" s="5"/>
      <c r="JX453" s="5"/>
      <c r="JY453" s="5"/>
      <c r="JZ453" s="5"/>
      <c r="KA453" s="5"/>
      <c r="KB453" s="5"/>
      <c r="KC453" s="5"/>
      <c r="KD453" s="5"/>
      <c r="KE453" s="5"/>
      <c r="KF453" s="5"/>
      <c r="KG453" s="5"/>
      <c r="KH453" s="5"/>
      <c r="KI453" s="5"/>
      <c r="KJ453" s="5"/>
      <c r="KK453" s="5"/>
      <c r="KL453" s="5"/>
      <c r="KM453" s="5"/>
      <c r="KN453" s="5"/>
      <c r="KO453" s="5"/>
      <c r="KP453" s="5"/>
      <c r="KQ453" s="5"/>
      <c r="KR453" s="5"/>
      <c r="KS453" s="5"/>
      <c r="KT453" s="5"/>
      <c r="KU453" s="5"/>
      <c r="KV453" s="5"/>
      <c r="KW453" s="5"/>
      <c r="KX453" s="5"/>
      <c r="KY453" s="5"/>
      <c r="KZ453" s="5"/>
      <c r="LA453" s="5"/>
      <c r="LB453" s="5"/>
      <c r="LC453" s="5"/>
      <c r="LD453" s="5"/>
      <c r="LE453" s="5"/>
      <c r="LF453" s="5"/>
      <c r="LG453" s="5"/>
      <c r="LH453" s="5"/>
      <c r="LI453" s="5"/>
      <c r="LJ453" s="5"/>
      <c r="LK453" s="5"/>
      <c r="LL453" s="5"/>
      <c r="LM453" s="5"/>
      <c r="LN453" s="5"/>
      <c r="LO453" s="5"/>
      <c r="LP453" s="5"/>
      <c r="LQ453" s="5"/>
      <c r="LR453" s="5"/>
      <c r="LS453" s="5"/>
      <c r="LT453" s="5"/>
      <c r="LU453" s="5"/>
      <c r="LV453" s="5"/>
      <c r="LW453" s="5"/>
      <c r="LX453" s="5"/>
      <c r="LY453" s="5"/>
      <c r="LZ453" s="5"/>
      <c r="MA453" s="5"/>
      <c r="MB453" s="5"/>
      <c r="MC453" s="5"/>
      <c r="MD453" s="5"/>
      <c r="ME453" s="5"/>
      <c r="MF453" s="5"/>
      <c r="MG453" s="5"/>
      <c r="MH453" s="5"/>
      <c r="MI453" s="5"/>
      <c r="MJ453" s="5"/>
      <c r="MK453" s="5"/>
      <c r="ML453" s="5"/>
      <c r="MM453" s="5"/>
      <c r="MN453" s="5"/>
      <c r="MO453" s="5"/>
      <c r="MP453" s="5"/>
      <c r="MQ453" s="5"/>
      <c r="MR453" s="5"/>
      <c r="MS453" s="5"/>
      <c r="MT453" s="5"/>
      <c r="MU453" s="5"/>
      <c r="MV453" s="5"/>
      <c r="MW453" s="5"/>
      <c r="MX453" s="5"/>
      <c r="MY453" s="5"/>
      <c r="MZ453" s="5"/>
      <c r="NA453" s="5"/>
      <c r="NB453" s="5"/>
      <c r="NC453" s="5"/>
      <c r="ND453" s="5"/>
      <c r="NE453" s="5"/>
      <c r="NF453" s="5"/>
      <c r="NG453" s="5"/>
      <c r="NH453" s="5"/>
      <c r="NI453" s="5"/>
      <c r="NJ453" s="5"/>
      <c r="NK453" s="5"/>
      <c r="NL453" s="5"/>
      <c r="NM453" s="5"/>
      <c r="NN453" s="5"/>
      <c r="NO453" s="5"/>
      <c r="NP453" s="5"/>
      <c r="NQ453" s="5"/>
      <c r="NR453" s="5"/>
      <c r="NS453" s="5"/>
      <c r="NT453" s="5"/>
      <c r="NU453" s="5"/>
      <c r="NV453" s="5"/>
      <c r="NW453" s="5"/>
      <c r="NX453" s="5"/>
      <c r="NY453" s="5"/>
      <c r="NZ453" s="5"/>
      <c r="OA453" s="5"/>
      <c r="OB453" s="5"/>
      <c r="OC453" s="5"/>
      <c r="OD453" s="5"/>
      <c r="OE453" s="5"/>
    </row>
    <row r="454" spans="1:395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  <c r="LI454" s="5"/>
      <c r="LJ454" s="5"/>
      <c r="LK454" s="5"/>
      <c r="LL454" s="5"/>
      <c r="LM454" s="5"/>
      <c r="LN454" s="5"/>
      <c r="LO454" s="5"/>
      <c r="LP454" s="5"/>
      <c r="LQ454" s="5"/>
      <c r="LR454" s="5"/>
      <c r="LS454" s="5"/>
      <c r="LT454" s="5"/>
      <c r="LU454" s="5"/>
      <c r="LV454" s="5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5"/>
      <c r="MM454" s="5"/>
      <c r="MN454" s="5"/>
      <c r="MO454" s="5"/>
      <c r="MP454" s="5"/>
      <c r="MQ454" s="5"/>
      <c r="MR454" s="5"/>
      <c r="MS454" s="5"/>
      <c r="MT454" s="5"/>
      <c r="MU454" s="5"/>
      <c r="MV454" s="5"/>
      <c r="MW454" s="5"/>
      <c r="MX454" s="5"/>
      <c r="MY454" s="5"/>
      <c r="MZ454" s="5"/>
      <c r="NA454" s="5"/>
      <c r="NB454" s="5"/>
      <c r="NC454" s="5"/>
      <c r="ND454" s="5"/>
      <c r="NE454" s="5"/>
      <c r="NF454" s="5"/>
      <c r="NG454" s="5"/>
      <c r="NH454" s="5"/>
      <c r="NI454" s="5"/>
      <c r="NJ454" s="5"/>
      <c r="NK454" s="5"/>
      <c r="NL454" s="5"/>
      <c r="NM454" s="5"/>
      <c r="NN454" s="5"/>
      <c r="NO454" s="5"/>
      <c r="NP454" s="5"/>
      <c r="NQ454" s="5"/>
      <c r="NR454" s="5"/>
      <c r="NS454" s="5"/>
      <c r="NT454" s="5"/>
      <c r="NU454" s="5"/>
      <c r="NV454" s="5"/>
      <c r="NW454" s="5"/>
      <c r="NX454" s="5"/>
      <c r="NY454" s="5"/>
      <c r="NZ454" s="5"/>
      <c r="OA454" s="5"/>
      <c r="OB454" s="5"/>
      <c r="OC454" s="5"/>
      <c r="OD454" s="5"/>
      <c r="OE454" s="5"/>
    </row>
    <row r="455" spans="1:395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  <c r="LI455" s="5"/>
      <c r="LJ455" s="5"/>
      <c r="LK455" s="5"/>
      <c r="LL455" s="5"/>
      <c r="LM455" s="5"/>
      <c r="LN455" s="5"/>
      <c r="LO455" s="5"/>
      <c r="LP455" s="5"/>
      <c r="LQ455" s="5"/>
      <c r="LR455" s="5"/>
      <c r="LS455" s="5"/>
      <c r="LT455" s="5"/>
      <c r="LU455" s="5"/>
      <c r="LV455" s="5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5"/>
      <c r="MM455" s="5"/>
      <c r="MN455" s="5"/>
      <c r="MO455" s="5"/>
      <c r="MP455" s="5"/>
      <c r="MQ455" s="5"/>
      <c r="MR455" s="5"/>
      <c r="MS455" s="5"/>
      <c r="MT455" s="5"/>
      <c r="MU455" s="5"/>
      <c r="MV455" s="5"/>
      <c r="MW455" s="5"/>
      <c r="MX455" s="5"/>
      <c r="MY455" s="5"/>
      <c r="MZ455" s="5"/>
      <c r="NA455" s="5"/>
      <c r="NB455" s="5"/>
      <c r="NC455" s="5"/>
      <c r="ND455" s="5"/>
      <c r="NE455" s="5"/>
      <c r="NF455" s="5"/>
      <c r="NG455" s="5"/>
      <c r="NH455" s="5"/>
      <c r="NI455" s="5"/>
      <c r="NJ455" s="5"/>
      <c r="NK455" s="5"/>
      <c r="NL455" s="5"/>
      <c r="NM455" s="5"/>
      <c r="NN455" s="5"/>
      <c r="NO455" s="5"/>
      <c r="NP455" s="5"/>
      <c r="NQ455" s="5"/>
      <c r="NR455" s="5"/>
      <c r="NS455" s="5"/>
      <c r="NT455" s="5"/>
      <c r="NU455" s="5"/>
      <c r="NV455" s="5"/>
      <c r="NW455" s="5"/>
      <c r="NX455" s="5"/>
      <c r="NY455" s="5"/>
      <c r="NZ455" s="5"/>
      <c r="OA455" s="5"/>
      <c r="OB455" s="5"/>
      <c r="OC455" s="5"/>
      <c r="OD455" s="5"/>
      <c r="OE455" s="5"/>
    </row>
    <row r="456" spans="1:395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</row>
    <row r="457" spans="1:395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</row>
    <row r="458" spans="1:395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  <c r="JW458" s="5"/>
      <c r="JX458" s="5"/>
      <c r="JY458" s="5"/>
      <c r="JZ458" s="5"/>
      <c r="KA458" s="5"/>
      <c r="KB458" s="5"/>
      <c r="KC458" s="5"/>
      <c r="KD458" s="5"/>
      <c r="KE458" s="5"/>
      <c r="KF458" s="5"/>
      <c r="KG458" s="5"/>
      <c r="KH458" s="5"/>
      <c r="KI458" s="5"/>
      <c r="KJ458" s="5"/>
      <c r="KK458" s="5"/>
      <c r="KL458" s="5"/>
      <c r="KM458" s="5"/>
      <c r="KN458" s="5"/>
      <c r="KO458" s="5"/>
      <c r="KP458" s="5"/>
      <c r="KQ458" s="5"/>
      <c r="KR458" s="5"/>
      <c r="KS458" s="5"/>
      <c r="KT458" s="5"/>
      <c r="KU458" s="5"/>
      <c r="KV458" s="5"/>
      <c r="KW458" s="5"/>
      <c r="KX458" s="5"/>
      <c r="KY458" s="5"/>
      <c r="KZ458" s="5"/>
      <c r="LA458" s="5"/>
      <c r="LB458" s="5"/>
      <c r="LC458" s="5"/>
      <c r="LD458" s="5"/>
      <c r="LE458" s="5"/>
      <c r="LF458" s="5"/>
      <c r="LG458" s="5"/>
      <c r="LH458" s="5"/>
      <c r="LI458" s="5"/>
      <c r="LJ458" s="5"/>
      <c r="LK458" s="5"/>
      <c r="LL458" s="5"/>
      <c r="LM458" s="5"/>
      <c r="LN458" s="5"/>
      <c r="LO458" s="5"/>
      <c r="LP458" s="5"/>
      <c r="LQ458" s="5"/>
      <c r="LR458" s="5"/>
      <c r="LS458" s="5"/>
      <c r="LT458" s="5"/>
      <c r="LU458" s="5"/>
      <c r="LV458" s="5"/>
      <c r="LW458" s="5"/>
      <c r="LX458" s="5"/>
      <c r="LY458" s="5"/>
      <c r="LZ458" s="5"/>
      <c r="MA458" s="5"/>
      <c r="MB458" s="5"/>
      <c r="MC458" s="5"/>
      <c r="MD458" s="5"/>
      <c r="ME458" s="5"/>
      <c r="MF458" s="5"/>
      <c r="MG458" s="5"/>
      <c r="MH458" s="5"/>
      <c r="MI458" s="5"/>
      <c r="MJ458" s="5"/>
      <c r="MK458" s="5"/>
      <c r="ML458" s="5"/>
      <c r="MM458" s="5"/>
      <c r="MN458" s="5"/>
      <c r="MO458" s="5"/>
      <c r="MP458" s="5"/>
      <c r="MQ458" s="5"/>
      <c r="MR458" s="5"/>
      <c r="MS458" s="5"/>
      <c r="MT458" s="5"/>
      <c r="MU458" s="5"/>
      <c r="MV458" s="5"/>
      <c r="MW458" s="5"/>
      <c r="MX458" s="5"/>
      <c r="MY458" s="5"/>
      <c r="MZ458" s="5"/>
      <c r="NA458" s="5"/>
      <c r="NB458" s="5"/>
      <c r="NC458" s="5"/>
      <c r="ND458" s="5"/>
      <c r="NE458" s="5"/>
      <c r="NF458" s="5"/>
      <c r="NG458" s="5"/>
      <c r="NH458" s="5"/>
      <c r="NI458" s="5"/>
      <c r="NJ458" s="5"/>
      <c r="NK458" s="5"/>
      <c r="NL458" s="5"/>
      <c r="NM458" s="5"/>
      <c r="NN458" s="5"/>
      <c r="NO458" s="5"/>
      <c r="NP458" s="5"/>
      <c r="NQ458" s="5"/>
      <c r="NR458" s="5"/>
      <c r="NS458" s="5"/>
      <c r="NT458" s="5"/>
      <c r="NU458" s="5"/>
      <c r="NV458" s="5"/>
      <c r="NW458" s="5"/>
      <c r="NX458" s="5"/>
      <c r="NY458" s="5"/>
      <c r="NZ458" s="5"/>
      <c r="OA458" s="5"/>
      <c r="OB458" s="5"/>
      <c r="OC458" s="5"/>
      <c r="OD458" s="5"/>
      <c r="OE458" s="5"/>
    </row>
    <row r="459" spans="1:395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  <c r="JW459" s="5"/>
      <c r="JX459" s="5"/>
      <c r="JY459" s="5"/>
      <c r="JZ459" s="5"/>
      <c r="KA459" s="5"/>
      <c r="KB459" s="5"/>
      <c r="KC459" s="5"/>
      <c r="KD459" s="5"/>
      <c r="KE459" s="5"/>
      <c r="KF459" s="5"/>
      <c r="KG459" s="5"/>
      <c r="KH459" s="5"/>
      <c r="KI459" s="5"/>
      <c r="KJ459" s="5"/>
      <c r="KK459" s="5"/>
      <c r="KL459" s="5"/>
      <c r="KM459" s="5"/>
      <c r="KN459" s="5"/>
      <c r="KO459" s="5"/>
      <c r="KP459" s="5"/>
      <c r="KQ459" s="5"/>
      <c r="KR459" s="5"/>
      <c r="KS459" s="5"/>
      <c r="KT459" s="5"/>
      <c r="KU459" s="5"/>
      <c r="KV459" s="5"/>
      <c r="KW459" s="5"/>
      <c r="KX459" s="5"/>
      <c r="KY459" s="5"/>
      <c r="KZ459" s="5"/>
      <c r="LA459" s="5"/>
      <c r="LB459" s="5"/>
      <c r="LC459" s="5"/>
      <c r="LD459" s="5"/>
      <c r="LE459" s="5"/>
      <c r="LF459" s="5"/>
      <c r="LG459" s="5"/>
      <c r="LH459" s="5"/>
      <c r="LI459" s="5"/>
      <c r="LJ459" s="5"/>
      <c r="LK459" s="5"/>
      <c r="LL459" s="5"/>
      <c r="LM459" s="5"/>
      <c r="LN459" s="5"/>
      <c r="LO459" s="5"/>
      <c r="LP459" s="5"/>
      <c r="LQ459" s="5"/>
      <c r="LR459" s="5"/>
      <c r="LS459" s="5"/>
      <c r="LT459" s="5"/>
      <c r="LU459" s="5"/>
      <c r="LV459" s="5"/>
      <c r="LW459" s="5"/>
      <c r="LX459" s="5"/>
      <c r="LY459" s="5"/>
      <c r="LZ459" s="5"/>
      <c r="MA459" s="5"/>
      <c r="MB459" s="5"/>
      <c r="MC459" s="5"/>
      <c r="MD459" s="5"/>
      <c r="ME459" s="5"/>
      <c r="MF459" s="5"/>
      <c r="MG459" s="5"/>
      <c r="MH459" s="5"/>
      <c r="MI459" s="5"/>
      <c r="MJ459" s="5"/>
      <c r="MK459" s="5"/>
      <c r="ML459" s="5"/>
      <c r="MM459" s="5"/>
      <c r="MN459" s="5"/>
      <c r="MO459" s="5"/>
      <c r="MP459" s="5"/>
      <c r="MQ459" s="5"/>
      <c r="MR459" s="5"/>
      <c r="MS459" s="5"/>
      <c r="MT459" s="5"/>
      <c r="MU459" s="5"/>
      <c r="MV459" s="5"/>
      <c r="MW459" s="5"/>
      <c r="MX459" s="5"/>
      <c r="MY459" s="5"/>
      <c r="MZ459" s="5"/>
      <c r="NA459" s="5"/>
      <c r="NB459" s="5"/>
      <c r="NC459" s="5"/>
      <c r="ND459" s="5"/>
      <c r="NE459" s="5"/>
      <c r="NF459" s="5"/>
      <c r="NG459" s="5"/>
      <c r="NH459" s="5"/>
      <c r="NI459" s="5"/>
      <c r="NJ459" s="5"/>
      <c r="NK459" s="5"/>
      <c r="NL459" s="5"/>
      <c r="NM459" s="5"/>
      <c r="NN459" s="5"/>
      <c r="NO459" s="5"/>
      <c r="NP459" s="5"/>
      <c r="NQ459" s="5"/>
      <c r="NR459" s="5"/>
      <c r="NS459" s="5"/>
      <c r="NT459" s="5"/>
      <c r="NU459" s="5"/>
      <c r="NV459" s="5"/>
      <c r="NW459" s="5"/>
      <c r="NX459" s="5"/>
      <c r="NY459" s="5"/>
      <c r="NZ459" s="5"/>
      <c r="OA459" s="5"/>
      <c r="OB459" s="5"/>
      <c r="OC459" s="5"/>
      <c r="OD459" s="5"/>
      <c r="OE459" s="5"/>
    </row>
    <row r="460" spans="1:395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  <c r="JW460" s="5"/>
      <c r="JX460" s="5"/>
      <c r="JY460" s="5"/>
      <c r="JZ460" s="5"/>
      <c r="KA460" s="5"/>
      <c r="KB460" s="5"/>
      <c r="KC460" s="5"/>
      <c r="KD460" s="5"/>
      <c r="KE460" s="5"/>
      <c r="KF460" s="5"/>
      <c r="KG460" s="5"/>
      <c r="KH460" s="5"/>
      <c r="KI460" s="5"/>
      <c r="KJ460" s="5"/>
      <c r="KK460" s="5"/>
      <c r="KL460" s="5"/>
      <c r="KM460" s="5"/>
      <c r="KN460" s="5"/>
      <c r="KO460" s="5"/>
      <c r="KP460" s="5"/>
      <c r="KQ460" s="5"/>
      <c r="KR460" s="5"/>
      <c r="KS460" s="5"/>
      <c r="KT460" s="5"/>
      <c r="KU460" s="5"/>
      <c r="KV460" s="5"/>
      <c r="KW460" s="5"/>
      <c r="KX460" s="5"/>
      <c r="KY460" s="5"/>
      <c r="KZ460" s="5"/>
      <c r="LA460" s="5"/>
      <c r="LB460" s="5"/>
      <c r="LC460" s="5"/>
      <c r="LD460" s="5"/>
      <c r="LE460" s="5"/>
      <c r="LF460" s="5"/>
      <c r="LG460" s="5"/>
      <c r="LH460" s="5"/>
      <c r="LI460" s="5"/>
      <c r="LJ460" s="5"/>
      <c r="LK460" s="5"/>
      <c r="LL460" s="5"/>
      <c r="LM460" s="5"/>
      <c r="LN460" s="5"/>
      <c r="LO460" s="5"/>
      <c r="LP460" s="5"/>
      <c r="LQ460" s="5"/>
      <c r="LR460" s="5"/>
      <c r="LS460" s="5"/>
      <c r="LT460" s="5"/>
      <c r="LU460" s="5"/>
      <c r="LV460" s="5"/>
      <c r="LW460" s="5"/>
      <c r="LX460" s="5"/>
      <c r="LY460" s="5"/>
      <c r="LZ460" s="5"/>
      <c r="MA460" s="5"/>
      <c r="MB460" s="5"/>
      <c r="MC460" s="5"/>
      <c r="MD460" s="5"/>
      <c r="ME460" s="5"/>
      <c r="MF460" s="5"/>
      <c r="MG460" s="5"/>
      <c r="MH460" s="5"/>
      <c r="MI460" s="5"/>
      <c r="MJ460" s="5"/>
      <c r="MK460" s="5"/>
      <c r="ML460" s="5"/>
      <c r="MM460" s="5"/>
      <c r="MN460" s="5"/>
      <c r="MO460" s="5"/>
      <c r="MP460" s="5"/>
      <c r="MQ460" s="5"/>
      <c r="MR460" s="5"/>
      <c r="MS460" s="5"/>
      <c r="MT460" s="5"/>
      <c r="MU460" s="5"/>
      <c r="MV460" s="5"/>
      <c r="MW460" s="5"/>
      <c r="MX460" s="5"/>
      <c r="MY460" s="5"/>
      <c r="MZ460" s="5"/>
      <c r="NA460" s="5"/>
      <c r="NB460" s="5"/>
      <c r="NC460" s="5"/>
      <c r="ND460" s="5"/>
      <c r="NE460" s="5"/>
      <c r="NF460" s="5"/>
      <c r="NG460" s="5"/>
      <c r="NH460" s="5"/>
      <c r="NI460" s="5"/>
      <c r="NJ460" s="5"/>
      <c r="NK460" s="5"/>
      <c r="NL460" s="5"/>
      <c r="NM460" s="5"/>
      <c r="NN460" s="5"/>
      <c r="NO460" s="5"/>
      <c r="NP460" s="5"/>
      <c r="NQ460" s="5"/>
      <c r="NR460" s="5"/>
      <c r="NS460" s="5"/>
      <c r="NT460" s="5"/>
      <c r="NU460" s="5"/>
      <c r="NV460" s="5"/>
      <c r="NW460" s="5"/>
      <c r="NX460" s="5"/>
      <c r="NY460" s="5"/>
      <c r="NZ460" s="5"/>
      <c r="OA460" s="5"/>
      <c r="OB460" s="5"/>
      <c r="OC460" s="5"/>
      <c r="OD460" s="5"/>
      <c r="OE460" s="5"/>
    </row>
    <row r="461" spans="1:395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  <c r="JW461" s="5"/>
      <c r="JX461" s="5"/>
      <c r="JY461" s="5"/>
      <c r="JZ461" s="5"/>
      <c r="KA461" s="5"/>
      <c r="KB461" s="5"/>
      <c r="KC461" s="5"/>
      <c r="KD461" s="5"/>
      <c r="KE461" s="5"/>
      <c r="KF461" s="5"/>
      <c r="KG461" s="5"/>
      <c r="KH461" s="5"/>
      <c r="KI461" s="5"/>
      <c r="KJ461" s="5"/>
      <c r="KK461" s="5"/>
      <c r="KL461" s="5"/>
      <c r="KM461" s="5"/>
      <c r="KN461" s="5"/>
      <c r="KO461" s="5"/>
      <c r="KP461" s="5"/>
      <c r="KQ461" s="5"/>
      <c r="KR461" s="5"/>
      <c r="KS461" s="5"/>
      <c r="KT461" s="5"/>
      <c r="KU461" s="5"/>
      <c r="KV461" s="5"/>
      <c r="KW461" s="5"/>
      <c r="KX461" s="5"/>
      <c r="KY461" s="5"/>
      <c r="KZ461" s="5"/>
      <c r="LA461" s="5"/>
      <c r="LB461" s="5"/>
      <c r="LC461" s="5"/>
      <c r="LD461" s="5"/>
      <c r="LE461" s="5"/>
      <c r="LF461" s="5"/>
      <c r="LG461" s="5"/>
      <c r="LH461" s="5"/>
      <c r="LI461" s="5"/>
      <c r="LJ461" s="5"/>
      <c r="LK461" s="5"/>
      <c r="LL461" s="5"/>
      <c r="LM461" s="5"/>
      <c r="LN461" s="5"/>
      <c r="LO461" s="5"/>
      <c r="LP461" s="5"/>
      <c r="LQ461" s="5"/>
      <c r="LR461" s="5"/>
      <c r="LS461" s="5"/>
      <c r="LT461" s="5"/>
      <c r="LU461" s="5"/>
      <c r="LV461" s="5"/>
      <c r="LW461" s="5"/>
      <c r="LX461" s="5"/>
      <c r="LY461" s="5"/>
      <c r="LZ461" s="5"/>
      <c r="MA461" s="5"/>
      <c r="MB461" s="5"/>
      <c r="MC461" s="5"/>
      <c r="MD461" s="5"/>
      <c r="ME461" s="5"/>
      <c r="MF461" s="5"/>
      <c r="MG461" s="5"/>
      <c r="MH461" s="5"/>
      <c r="MI461" s="5"/>
      <c r="MJ461" s="5"/>
      <c r="MK461" s="5"/>
      <c r="ML461" s="5"/>
      <c r="MM461" s="5"/>
      <c r="MN461" s="5"/>
      <c r="MO461" s="5"/>
      <c r="MP461" s="5"/>
      <c r="MQ461" s="5"/>
      <c r="MR461" s="5"/>
      <c r="MS461" s="5"/>
      <c r="MT461" s="5"/>
      <c r="MU461" s="5"/>
      <c r="MV461" s="5"/>
      <c r="MW461" s="5"/>
      <c r="MX461" s="5"/>
      <c r="MY461" s="5"/>
      <c r="MZ461" s="5"/>
      <c r="NA461" s="5"/>
      <c r="NB461" s="5"/>
      <c r="NC461" s="5"/>
      <c r="ND461" s="5"/>
      <c r="NE461" s="5"/>
      <c r="NF461" s="5"/>
      <c r="NG461" s="5"/>
      <c r="NH461" s="5"/>
      <c r="NI461" s="5"/>
      <c r="NJ461" s="5"/>
      <c r="NK461" s="5"/>
      <c r="NL461" s="5"/>
      <c r="NM461" s="5"/>
      <c r="NN461" s="5"/>
      <c r="NO461" s="5"/>
      <c r="NP461" s="5"/>
      <c r="NQ461" s="5"/>
      <c r="NR461" s="5"/>
      <c r="NS461" s="5"/>
      <c r="NT461" s="5"/>
      <c r="NU461" s="5"/>
      <c r="NV461" s="5"/>
      <c r="NW461" s="5"/>
      <c r="NX461" s="5"/>
      <c r="NY461" s="5"/>
      <c r="NZ461" s="5"/>
      <c r="OA461" s="5"/>
      <c r="OB461" s="5"/>
      <c r="OC461" s="5"/>
      <c r="OD461" s="5"/>
      <c r="OE461" s="5"/>
    </row>
    <row r="462" spans="1:395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  <c r="JW462" s="5"/>
      <c r="JX462" s="5"/>
      <c r="JY462" s="5"/>
      <c r="JZ462" s="5"/>
      <c r="KA462" s="5"/>
      <c r="KB462" s="5"/>
      <c r="KC462" s="5"/>
      <c r="KD462" s="5"/>
      <c r="KE462" s="5"/>
      <c r="KF462" s="5"/>
      <c r="KG462" s="5"/>
      <c r="KH462" s="5"/>
      <c r="KI462" s="5"/>
      <c r="KJ462" s="5"/>
      <c r="KK462" s="5"/>
      <c r="KL462" s="5"/>
      <c r="KM462" s="5"/>
      <c r="KN462" s="5"/>
      <c r="KO462" s="5"/>
      <c r="KP462" s="5"/>
      <c r="KQ462" s="5"/>
      <c r="KR462" s="5"/>
      <c r="KS462" s="5"/>
      <c r="KT462" s="5"/>
      <c r="KU462" s="5"/>
      <c r="KV462" s="5"/>
      <c r="KW462" s="5"/>
      <c r="KX462" s="5"/>
      <c r="KY462" s="5"/>
      <c r="KZ462" s="5"/>
      <c r="LA462" s="5"/>
      <c r="LB462" s="5"/>
      <c r="LC462" s="5"/>
      <c r="LD462" s="5"/>
      <c r="LE462" s="5"/>
      <c r="LF462" s="5"/>
      <c r="LG462" s="5"/>
      <c r="LH462" s="5"/>
      <c r="LI462" s="5"/>
      <c r="LJ462" s="5"/>
      <c r="LK462" s="5"/>
      <c r="LL462" s="5"/>
      <c r="LM462" s="5"/>
      <c r="LN462" s="5"/>
      <c r="LO462" s="5"/>
      <c r="LP462" s="5"/>
      <c r="LQ462" s="5"/>
      <c r="LR462" s="5"/>
      <c r="LS462" s="5"/>
      <c r="LT462" s="5"/>
      <c r="LU462" s="5"/>
      <c r="LV462" s="5"/>
      <c r="LW462" s="5"/>
      <c r="LX462" s="5"/>
      <c r="LY462" s="5"/>
      <c r="LZ462" s="5"/>
      <c r="MA462" s="5"/>
      <c r="MB462" s="5"/>
      <c r="MC462" s="5"/>
      <c r="MD462" s="5"/>
      <c r="ME462" s="5"/>
      <c r="MF462" s="5"/>
      <c r="MG462" s="5"/>
      <c r="MH462" s="5"/>
      <c r="MI462" s="5"/>
      <c r="MJ462" s="5"/>
      <c r="MK462" s="5"/>
      <c r="ML462" s="5"/>
      <c r="MM462" s="5"/>
      <c r="MN462" s="5"/>
      <c r="MO462" s="5"/>
      <c r="MP462" s="5"/>
      <c r="MQ462" s="5"/>
      <c r="MR462" s="5"/>
      <c r="MS462" s="5"/>
      <c r="MT462" s="5"/>
      <c r="MU462" s="5"/>
      <c r="MV462" s="5"/>
      <c r="MW462" s="5"/>
      <c r="MX462" s="5"/>
      <c r="MY462" s="5"/>
      <c r="MZ462" s="5"/>
      <c r="NA462" s="5"/>
      <c r="NB462" s="5"/>
      <c r="NC462" s="5"/>
      <c r="ND462" s="5"/>
      <c r="NE462" s="5"/>
      <c r="NF462" s="5"/>
      <c r="NG462" s="5"/>
      <c r="NH462" s="5"/>
      <c r="NI462" s="5"/>
      <c r="NJ462" s="5"/>
      <c r="NK462" s="5"/>
      <c r="NL462" s="5"/>
      <c r="NM462" s="5"/>
      <c r="NN462" s="5"/>
      <c r="NO462" s="5"/>
      <c r="NP462" s="5"/>
      <c r="NQ462" s="5"/>
      <c r="NR462" s="5"/>
      <c r="NS462" s="5"/>
      <c r="NT462" s="5"/>
      <c r="NU462" s="5"/>
      <c r="NV462" s="5"/>
      <c r="NW462" s="5"/>
      <c r="NX462" s="5"/>
      <c r="NY462" s="5"/>
      <c r="NZ462" s="5"/>
      <c r="OA462" s="5"/>
      <c r="OB462" s="5"/>
      <c r="OC462" s="5"/>
      <c r="OD462" s="5"/>
      <c r="OE462" s="5"/>
    </row>
    <row r="463" spans="1:395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  <c r="JW463" s="5"/>
      <c r="JX463" s="5"/>
      <c r="JY463" s="5"/>
      <c r="JZ463" s="5"/>
      <c r="KA463" s="5"/>
      <c r="KB463" s="5"/>
      <c r="KC463" s="5"/>
      <c r="KD463" s="5"/>
      <c r="KE463" s="5"/>
      <c r="KF463" s="5"/>
      <c r="KG463" s="5"/>
      <c r="KH463" s="5"/>
      <c r="KI463" s="5"/>
      <c r="KJ463" s="5"/>
      <c r="KK463" s="5"/>
      <c r="KL463" s="5"/>
      <c r="KM463" s="5"/>
      <c r="KN463" s="5"/>
      <c r="KO463" s="5"/>
      <c r="KP463" s="5"/>
      <c r="KQ463" s="5"/>
      <c r="KR463" s="5"/>
      <c r="KS463" s="5"/>
      <c r="KT463" s="5"/>
      <c r="KU463" s="5"/>
      <c r="KV463" s="5"/>
      <c r="KW463" s="5"/>
      <c r="KX463" s="5"/>
      <c r="KY463" s="5"/>
      <c r="KZ463" s="5"/>
      <c r="LA463" s="5"/>
      <c r="LB463" s="5"/>
      <c r="LC463" s="5"/>
      <c r="LD463" s="5"/>
      <c r="LE463" s="5"/>
      <c r="LF463" s="5"/>
      <c r="LG463" s="5"/>
      <c r="LH463" s="5"/>
      <c r="LI463" s="5"/>
      <c r="LJ463" s="5"/>
      <c r="LK463" s="5"/>
      <c r="LL463" s="5"/>
      <c r="LM463" s="5"/>
      <c r="LN463" s="5"/>
      <c r="LO463" s="5"/>
      <c r="LP463" s="5"/>
      <c r="LQ463" s="5"/>
      <c r="LR463" s="5"/>
      <c r="LS463" s="5"/>
      <c r="LT463" s="5"/>
      <c r="LU463" s="5"/>
      <c r="LV463" s="5"/>
      <c r="LW463" s="5"/>
      <c r="LX463" s="5"/>
      <c r="LY463" s="5"/>
      <c r="LZ463" s="5"/>
      <c r="MA463" s="5"/>
      <c r="MB463" s="5"/>
      <c r="MC463" s="5"/>
      <c r="MD463" s="5"/>
      <c r="ME463" s="5"/>
      <c r="MF463" s="5"/>
      <c r="MG463" s="5"/>
      <c r="MH463" s="5"/>
      <c r="MI463" s="5"/>
      <c r="MJ463" s="5"/>
      <c r="MK463" s="5"/>
      <c r="ML463" s="5"/>
      <c r="MM463" s="5"/>
      <c r="MN463" s="5"/>
      <c r="MO463" s="5"/>
      <c r="MP463" s="5"/>
      <c r="MQ463" s="5"/>
      <c r="MR463" s="5"/>
      <c r="MS463" s="5"/>
      <c r="MT463" s="5"/>
      <c r="MU463" s="5"/>
      <c r="MV463" s="5"/>
      <c r="MW463" s="5"/>
      <c r="MX463" s="5"/>
      <c r="MY463" s="5"/>
      <c r="MZ463" s="5"/>
      <c r="NA463" s="5"/>
      <c r="NB463" s="5"/>
      <c r="NC463" s="5"/>
      <c r="ND463" s="5"/>
      <c r="NE463" s="5"/>
      <c r="NF463" s="5"/>
      <c r="NG463" s="5"/>
      <c r="NH463" s="5"/>
      <c r="NI463" s="5"/>
      <c r="NJ463" s="5"/>
      <c r="NK463" s="5"/>
      <c r="NL463" s="5"/>
      <c r="NM463" s="5"/>
      <c r="NN463" s="5"/>
      <c r="NO463" s="5"/>
      <c r="NP463" s="5"/>
      <c r="NQ463" s="5"/>
      <c r="NR463" s="5"/>
      <c r="NS463" s="5"/>
      <c r="NT463" s="5"/>
      <c r="NU463" s="5"/>
      <c r="NV463" s="5"/>
      <c r="NW463" s="5"/>
      <c r="NX463" s="5"/>
      <c r="NY463" s="5"/>
      <c r="NZ463" s="5"/>
      <c r="OA463" s="5"/>
      <c r="OB463" s="5"/>
      <c r="OC463" s="5"/>
      <c r="OD463" s="5"/>
      <c r="OE463" s="5"/>
    </row>
    <row r="464" spans="1:395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  <c r="JW464" s="5"/>
      <c r="JX464" s="5"/>
      <c r="JY464" s="5"/>
      <c r="JZ464" s="5"/>
      <c r="KA464" s="5"/>
      <c r="KB464" s="5"/>
      <c r="KC464" s="5"/>
      <c r="KD464" s="5"/>
      <c r="KE464" s="5"/>
      <c r="KF464" s="5"/>
      <c r="KG464" s="5"/>
      <c r="KH464" s="5"/>
      <c r="KI464" s="5"/>
      <c r="KJ464" s="5"/>
      <c r="KK464" s="5"/>
      <c r="KL464" s="5"/>
      <c r="KM464" s="5"/>
      <c r="KN464" s="5"/>
      <c r="KO464" s="5"/>
      <c r="KP464" s="5"/>
      <c r="KQ464" s="5"/>
      <c r="KR464" s="5"/>
      <c r="KS464" s="5"/>
      <c r="KT464" s="5"/>
      <c r="KU464" s="5"/>
      <c r="KV464" s="5"/>
      <c r="KW464" s="5"/>
      <c r="KX464" s="5"/>
      <c r="KY464" s="5"/>
      <c r="KZ464" s="5"/>
      <c r="LA464" s="5"/>
      <c r="LB464" s="5"/>
      <c r="LC464" s="5"/>
      <c r="LD464" s="5"/>
      <c r="LE464" s="5"/>
      <c r="LF464" s="5"/>
      <c r="LG464" s="5"/>
      <c r="LH464" s="5"/>
      <c r="LI464" s="5"/>
      <c r="LJ464" s="5"/>
      <c r="LK464" s="5"/>
      <c r="LL464" s="5"/>
      <c r="LM464" s="5"/>
      <c r="LN464" s="5"/>
      <c r="LO464" s="5"/>
      <c r="LP464" s="5"/>
      <c r="LQ464" s="5"/>
      <c r="LR464" s="5"/>
      <c r="LS464" s="5"/>
      <c r="LT464" s="5"/>
      <c r="LU464" s="5"/>
      <c r="LV464" s="5"/>
      <c r="LW464" s="5"/>
      <c r="LX464" s="5"/>
      <c r="LY464" s="5"/>
      <c r="LZ464" s="5"/>
      <c r="MA464" s="5"/>
      <c r="MB464" s="5"/>
      <c r="MC464" s="5"/>
      <c r="MD464" s="5"/>
      <c r="ME464" s="5"/>
      <c r="MF464" s="5"/>
      <c r="MG464" s="5"/>
      <c r="MH464" s="5"/>
      <c r="MI464" s="5"/>
      <c r="MJ464" s="5"/>
      <c r="MK464" s="5"/>
      <c r="ML464" s="5"/>
      <c r="MM464" s="5"/>
      <c r="MN464" s="5"/>
      <c r="MO464" s="5"/>
      <c r="MP464" s="5"/>
      <c r="MQ464" s="5"/>
      <c r="MR464" s="5"/>
      <c r="MS464" s="5"/>
      <c r="MT464" s="5"/>
      <c r="MU464" s="5"/>
      <c r="MV464" s="5"/>
      <c r="MW464" s="5"/>
      <c r="MX464" s="5"/>
      <c r="MY464" s="5"/>
      <c r="MZ464" s="5"/>
      <c r="NA464" s="5"/>
      <c r="NB464" s="5"/>
      <c r="NC464" s="5"/>
      <c r="ND464" s="5"/>
      <c r="NE464" s="5"/>
      <c r="NF464" s="5"/>
      <c r="NG464" s="5"/>
      <c r="NH464" s="5"/>
      <c r="NI464" s="5"/>
      <c r="NJ464" s="5"/>
      <c r="NK464" s="5"/>
      <c r="NL464" s="5"/>
      <c r="NM464" s="5"/>
      <c r="NN464" s="5"/>
      <c r="NO464" s="5"/>
      <c r="NP464" s="5"/>
      <c r="NQ464" s="5"/>
      <c r="NR464" s="5"/>
      <c r="NS464" s="5"/>
      <c r="NT464" s="5"/>
      <c r="NU464" s="5"/>
      <c r="NV464" s="5"/>
      <c r="NW464" s="5"/>
      <c r="NX464" s="5"/>
      <c r="NY464" s="5"/>
      <c r="NZ464" s="5"/>
      <c r="OA464" s="5"/>
      <c r="OB464" s="5"/>
      <c r="OC464" s="5"/>
      <c r="OD464" s="5"/>
      <c r="OE464" s="5"/>
    </row>
    <row r="465" spans="1:395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  <c r="JV465" s="5"/>
      <c r="JW465" s="5"/>
      <c r="JX465" s="5"/>
      <c r="JY465" s="5"/>
      <c r="JZ465" s="5"/>
      <c r="KA465" s="5"/>
      <c r="KB465" s="5"/>
      <c r="KC465" s="5"/>
      <c r="KD465" s="5"/>
      <c r="KE465" s="5"/>
      <c r="KF465" s="5"/>
      <c r="KG465" s="5"/>
      <c r="KH465" s="5"/>
      <c r="KI465" s="5"/>
      <c r="KJ465" s="5"/>
      <c r="KK465" s="5"/>
      <c r="KL465" s="5"/>
      <c r="KM465" s="5"/>
      <c r="KN465" s="5"/>
      <c r="KO465" s="5"/>
      <c r="KP465" s="5"/>
      <c r="KQ465" s="5"/>
      <c r="KR465" s="5"/>
      <c r="KS465" s="5"/>
      <c r="KT465" s="5"/>
      <c r="KU465" s="5"/>
      <c r="KV465" s="5"/>
      <c r="KW465" s="5"/>
      <c r="KX465" s="5"/>
      <c r="KY465" s="5"/>
      <c r="KZ465" s="5"/>
      <c r="LA465" s="5"/>
      <c r="LB465" s="5"/>
      <c r="LC465" s="5"/>
      <c r="LD465" s="5"/>
      <c r="LE465" s="5"/>
      <c r="LF465" s="5"/>
      <c r="LG465" s="5"/>
      <c r="LH465" s="5"/>
      <c r="LI465" s="5"/>
      <c r="LJ465" s="5"/>
      <c r="LK465" s="5"/>
      <c r="LL465" s="5"/>
      <c r="LM465" s="5"/>
      <c r="LN465" s="5"/>
      <c r="LO465" s="5"/>
      <c r="LP465" s="5"/>
      <c r="LQ465" s="5"/>
      <c r="LR465" s="5"/>
      <c r="LS465" s="5"/>
      <c r="LT465" s="5"/>
      <c r="LU465" s="5"/>
      <c r="LV465" s="5"/>
      <c r="LW465" s="5"/>
      <c r="LX465" s="5"/>
      <c r="LY465" s="5"/>
      <c r="LZ465" s="5"/>
      <c r="MA465" s="5"/>
      <c r="MB465" s="5"/>
      <c r="MC465" s="5"/>
      <c r="MD465" s="5"/>
      <c r="ME465" s="5"/>
      <c r="MF465" s="5"/>
      <c r="MG465" s="5"/>
      <c r="MH465" s="5"/>
      <c r="MI465" s="5"/>
      <c r="MJ465" s="5"/>
      <c r="MK465" s="5"/>
      <c r="ML465" s="5"/>
      <c r="MM465" s="5"/>
      <c r="MN465" s="5"/>
      <c r="MO465" s="5"/>
      <c r="MP465" s="5"/>
      <c r="MQ465" s="5"/>
      <c r="MR465" s="5"/>
      <c r="MS465" s="5"/>
      <c r="MT465" s="5"/>
      <c r="MU465" s="5"/>
      <c r="MV465" s="5"/>
      <c r="MW465" s="5"/>
      <c r="MX465" s="5"/>
      <c r="MY465" s="5"/>
      <c r="MZ465" s="5"/>
      <c r="NA465" s="5"/>
      <c r="NB465" s="5"/>
      <c r="NC465" s="5"/>
      <c r="ND465" s="5"/>
      <c r="NE465" s="5"/>
      <c r="NF465" s="5"/>
      <c r="NG465" s="5"/>
      <c r="NH465" s="5"/>
      <c r="NI465" s="5"/>
      <c r="NJ465" s="5"/>
      <c r="NK465" s="5"/>
      <c r="NL465" s="5"/>
      <c r="NM465" s="5"/>
      <c r="NN465" s="5"/>
      <c r="NO465" s="5"/>
      <c r="NP465" s="5"/>
      <c r="NQ465" s="5"/>
      <c r="NR465" s="5"/>
      <c r="NS465" s="5"/>
      <c r="NT465" s="5"/>
      <c r="NU465" s="5"/>
      <c r="NV465" s="5"/>
      <c r="NW465" s="5"/>
      <c r="NX465" s="5"/>
      <c r="NY465" s="5"/>
      <c r="NZ465" s="5"/>
      <c r="OA465" s="5"/>
      <c r="OB465" s="5"/>
      <c r="OC465" s="5"/>
      <c r="OD465" s="5"/>
      <c r="OE465" s="5"/>
    </row>
    <row r="466" spans="1:395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  <c r="JW466" s="5"/>
      <c r="JX466" s="5"/>
      <c r="JY466" s="5"/>
      <c r="JZ466" s="5"/>
      <c r="KA466" s="5"/>
      <c r="KB466" s="5"/>
      <c r="KC466" s="5"/>
      <c r="KD466" s="5"/>
      <c r="KE466" s="5"/>
      <c r="KF466" s="5"/>
      <c r="KG466" s="5"/>
      <c r="KH466" s="5"/>
      <c r="KI466" s="5"/>
      <c r="KJ466" s="5"/>
      <c r="KK466" s="5"/>
      <c r="KL466" s="5"/>
      <c r="KM466" s="5"/>
      <c r="KN466" s="5"/>
      <c r="KO466" s="5"/>
      <c r="KP466" s="5"/>
      <c r="KQ466" s="5"/>
      <c r="KR466" s="5"/>
      <c r="KS466" s="5"/>
      <c r="KT466" s="5"/>
      <c r="KU466" s="5"/>
      <c r="KV466" s="5"/>
      <c r="KW466" s="5"/>
      <c r="KX466" s="5"/>
      <c r="KY466" s="5"/>
      <c r="KZ466" s="5"/>
      <c r="LA466" s="5"/>
      <c r="LB466" s="5"/>
      <c r="LC466" s="5"/>
      <c r="LD466" s="5"/>
      <c r="LE466" s="5"/>
      <c r="LF466" s="5"/>
      <c r="LG466" s="5"/>
      <c r="LH466" s="5"/>
      <c r="LI466" s="5"/>
      <c r="LJ466" s="5"/>
      <c r="LK466" s="5"/>
      <c r="LL466" s="5"/>
      <c r="LM466" s="5"/>
      <c r="LN466" s="5"/>
      <c r="LO466" s="5"/>
      <c r="LP466" s="5"/>
      <c r="LQ466" s="5"/>
      <c r="LR466" s="5"/>
      <c r="LS466" s="5"/>
      <c r="LT466" s="5"/>
      <c r="LU466" s="5"/>
      <c r="LV466" s="5"/>
      <c r="LW466" s="5"/>
      <c r="LX466" s="5"/>
      <c r="LY466" s="5"/>
      <c r="LZ466" s="5"/>
      <c r="MA466" s="5"/>
      <c r="MB466" s="5"/>
      <c r="MC466" s="5"/>
      <c r="MD466" s="5"/>
      <c r="ME466" s="5"/>
      <c r="MF466" s="5"/>
      <c r="MG466" s="5"/>
      <c r="MH466" s="5"/>
      <c r="MI466" s="5"/>
      <c r="MJ466" s="5"/>
      <c r="MK466" s="5"/>
      <c r="ML466" s="5"/>
      <c r="MM466" s="5"/>
      <c r="MN466" s="5"/>
      <c r="MO466" s="5"/>
      <c r="MP466" s="5"/>
      <c r="MQ466" s="5"/>
      <c r="MR466" s="5"/>
      <c r="MS466" s="5"/>
      <c r="MT466" s="5"/>
      <c r="MU466" s="5"/>
      <c r="MV466" s="5"/>
      <c r="MW466" s="5"/>
      <c r="MX466" s="5"/>
      <c r="MY466" s="5"/>
      <c r="MZ466" s="5"/>
      <c r="NA466" s="5"/>
      <c r="NB466" s="5"/>
      <c r="NC466" s="5"/>
      <c r="ND466" s="5"/>
      <c r="NE466" s="5"/>
      <c r="NF466" s="5"/>
      <c r="NG466" s="5"/>
      <c r="NH466" s="5"/>
      <c r="NI466" s="5"/>
      <c r="NJ466" s="5"/>
      <c r="NK466" s="5"/>
      <c r="NL466" s="5"/>
      <c r="NM466" s="5"/>
      <c r="NN466" s="5"/>
      <c r="NO466" s="5"/>
      <c r="NP466" s="5"/>
      <c r="NQ466" s="5"/>
      <c r="NR466" s="5"/>
      <c r="NS466" s="5"/>
      <c r="NT466" s="5"/>
      <c r="NU466" s="5"/>
      <c r="NV466" s="5"/>
      <c r="NW466" s="5"/>
      <c r="NX466" s="5"/>
      <c r="NY466" s="5"/>
      <c r="NZ466" s="5"/>
      <c r="OA466" s="5"/>
      <c r="OB466" s="5"/>
      <c r="OC466" s="5"/>
      <c r="OD466" s="5"/>
      <c r="OE466" s="5"/>
    </row>
    <row r="467" spans="1:395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  <c r="JW467" s="5"/>
      <c r="JX467" s="5"/>
      <c r="JY467" s="5"/>
      <c r="JZ467" s="5"/>
      <c r="KA467" s="5"/>
      <c r="KB467" s="5"/>
      <c r="KC467" s="5"/>
      <c r="KD467" s="5"/>
      <c r="KE467" s="5"/>
      <c r="KF467" s="5"/>
      <c r="KG467" s="5"/>
      <c r="KH467" s="5"/>
      <c r="KI467" s="5"/>
      <c r="KJ467" s="5"/>
      <c r="KK467" s="5"/>
      <c r="KL467" s="5"/>
      <c r="KM467" s="5"/>
      <c r="KN467" s="5"/>
      <c r="KO467" s="5"/>
      <c r="KP467" s="5"/>
      <c r="KQ467" s="5"/>
      <c r="KR467" s="5"/>
      <c r="KS467" s="5"/>
      <c r="KT467" s="5"/>
      <c r="KU467" s="5"/>
      <c r="KV467" s="5"/>
      <c r="KW467" s="5"/>
      <c r="KX467" s="5"/>
      <c r="KY467" s="5"/>
      <c r="KZ467" s="5"/>
      <c r="LA467" s="5"/>
      <c r="LB467" s="5"/>
      <c r="LC467" s="5"/>
      <c r="LD467" s="5"/>
      <c r="LE467" s="5"/>
      <c r="LF467" s="5"/>
      <c r="LG467" s="5"/>
      <c r="LH467" s="5"/>
      <c r="LI467" s="5"/>
      <c r="LJ467" s="5"/>
      <c r="LK467" s="5"/>
      <c r="LL467" s="5"/>
      <c r="LM467" s="5"/>
      <c r="LN467" s="5"/>
      <c r="LO467" s="5"/>
      <c r="LP467" s="5"/>
      <c r="LQ467" s="5"/>
      <c r="LR467" s="5"/>
      <c r="LS467" s="5"/>
      <c r="LT467" s="5"/>
      <c r="LU467" s="5"/>
      <c r="LV467" s="5"/>
      <c r="LW467" s="5"/>
      <c r="LX467" s="5"/>
      <c r="LY467" s="5"/>
      <c r="LZ467" s="5"/>
      <c r="MA467" s="5"/>
      <c r="MB467" s="5"/>
      <c r="MC467" s="5"/>
      <c r="MD467" s="5"/>
      <c r="ME467" s="5"/>
      <c r="MF467" s="5"/>
      <c r="MG467" s="5"/>
      <c r="MH467" s="5"/>
      <c r="MI467" s="5"/>
      <c r="MJ467" s="5"/>
      <c r="MK467" s="5"/>
      <c r="ML467" s="5"/>
      <c r="MM467" s="5"/>
      <c r="MN467" s="5"/>
      <c r="MO467" s="5"/>
      <c r="MP467" s="5"/>
      <c r="MQ467" s="5"/>
      <c r="MR467" s="5"/>
      <c r="MS467" s="5"/>
      <c r="MT467" s="5"/>
      <c r="MU467" s="5"/>
      <c r="MV467" s="5"/>
      <c r="MW467" s="5"/>
      <c r="MX467" s="5"/>
      <c r="MY467" s="5"/>
      <c r="MZ467" s="5"/>
      <c r="NA467" s="5"/>
      <c r="NB467" s="5"/>
      <c r="NC467" s="5"/>
      <c r="ND467" s="5"/>
      <c r="NE467" s="5"/>
      <c r="NF467" s="5"/>
      <c r="NG467" s="5"/>
      <c r="NH467" s="5"/>
      <c r="NI467" s="5"/>
      <c r="NJ467" s="5"/>
      <c r="NK467" s="5"/>
      <c r="NL467" s="5"/>
      <c r="NM467" s="5"/>
      <c r="NN467" s="5"/>
      <c r="NO467" s="5"/>
      <c r="NP467" s="5"/>
      <c r="NQ467" s="5"/>
      <c r="NR467" s="5"/>
      <c r="NS467" s="5"/>
      <c r="NT467" s="5"/>
      <c r="NU467" s="5"/>
      <c r="NV467" s="5"/>
      <c r="NW467" s="5"/>
      <c r="NX467" s="5"/>
      <c r="NY467" s="5"/>
      <c r="NZ467" s="5"/>
      <c r="OA467" s="5"/>
      <c r="OB467" s="5"/>
      <c r="OC467" s="5"/>
      <c r="OD467" s="5"/>
      <c r="OE467" s="5"/>
    </row>
    <row r="468" spans="1:395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  <c r="JW468" s="5"/>
      <c r="JX468" s="5"/>
      <c r="JY468" s="5"/>
      <c r="JZ468" s="5"/>
      <c r="KA468" s="5"/>
      <c r="KB468" s="5"/>
      <c r="KC468" s="5"/>
      <c r="KD468" s="5"/>
      <c r="KE468" s="5"/>
      <c r="KF468" s="5"/>
      <c r="KG468" s="5"/>
      <c r="KH468" s="5"/>
      <c r="KI468" s="5"/>
      <c r="KJ468" s="5"/>
      <c r="KK468" s="5"/>
      <c r="KL468" s="5"/>
      <c r="KM468" s="5"/>
      <c r="KN468" s="5"/>
      <c r="KO468" s="5"/>
      <c r="KP468" s="5"/>
      <c r="KQ468" s="5"/>
      <c r="KR468" s="5"/>
      <c r="KS468" s="5"/>
      <c r="KT468" s="5"/>
      <c r="KU468" s="5"/>
      <c r="KV468" s="5"/>
      <c r="KW468" s="5"/>
      <c r="KX468" s="5"/>
      <c r="KY468" s="5"/>
      <c r="KZ468" s="5"/>
      <c r="LA468" s="5"/>
      <c r="LB468" s="5"/>
      <c r="LC468" s="5"/>
      <c r="LD468" s="5"/>
      <c r="LE468" s="5"/>
      <c r="LF468" s="5"/>
      <c r="LG468" s="5"/>
      <c r="LH468" s="5"/>
      <c r="LI468" s="5"/>
      <c r="LJ468" s="5"/>
      <c r="LK468" s="5"/>
      <c r="LL468" s="5"/>
      <c r="LM468" s="5"/>
      <c r="LN468" s="5"/>
      <c r="LO468" s="5"/>
      <c r="LP468" s="5"/>
      <c r="LQ468" s="5"/>
      <c r="LR468" s="5"/>
      <c r="LS468" s="5"/>
      <c r="LT468" s="5"/>
      <c r="LU468" s="5"/>
      <c r="LV468" s="5"/>
      <c r="LW468" s="5"/>
      <c r="LX468" s="5"/>
      <c r="LY468" s="5"/>
      <c r="LZ468" s="5"/>
      <c r="MA468" s="5"/>
      <c r="MB468" s="5"/>
      <c r="MC468" s="5"/>
      <c r="MD468" s="5"/>
      <c r="ME468" s="5"/>
      <c r="MF468" s="5"/>
      <c r="MG468" s="5"/>
      <c r="MH468" s="5"/>
      <c r="MI468" s="5"/>
      <c r="MJ468" s="5"/>
      <c r="MK468" s="5"/>
      <c r="ML468" s="5"/>
      <c r="MM468" s="5"/>
      <c r="MN468" s="5"/>
      <c r="MO468" s="5"/>
      <c r="MP468" s="5"/>
      <c r="MQ468" s="5"/>
      <c r="MR468" s="5"/>
      <c r="MS468" s="5"/>
      <c r="MT468" s="5"/>
      <c r="MU468" s="5"/>
      <c r="MV468" s="5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</row>
    <row r="469" spans="1:395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  <c r="JW469" s="5"/>
      <c r="JX469" s="5"/>
      <c r="JY469" s="5"/>
      <c r="JZ469" s="5"/>
      <c r="KA469" s="5"/>
      <c r="KB469" s="5"/>
      <c r="KC469" s="5"/>
      <c r="KD469" s="5"/>
      <c r="KE469" s="5"/>
      <c r="KF469" s="5"/>
      <c r="KG469" s="5"/>
      <c r="KH469" s="5"/>
      <c r="KI469" s="5"/>
      <c r="KJ469" s="5"/>
      <c r="KK469" s="5"/>
      <c r="KL469" s="5"/>
      <c r="KM469" s="5"/>
      <c r="KN469" s="5"/>
      <c r="KO469" s="5"/>
      <c r="KP469" s="5"/>
      <c r="KQ469" s="5"/>
      <c r="KR469" s="5"/>
      <c r="KS469" s="5"/>
      <c r="KT469" s="5"/>
      <c r="KU469" s="5"/>
      <c r="KV469" s="5"/>
      <c r="KW469" s="5"/>
      <c r="KX469" s="5"/>
      <c r="KY469" s="5"/>
      <c r="KZ469" s="5"/>
      <c r="LA469" s="5"/>
      <c r="LB469" s="5"/>
      <c r="LC469" s="5"/>
      <c r="LD469" s="5"/>
      <c r="LE469" s="5"/>
      <c r="LF469" s="5"/>
      <c r="LG469" s="5"/>
      <c r="LH469" s="5"/>
      <c r="LI469" s="5"/>
      <c r="LJ469" s="5"/>
      <c r="LK469" s="5"/>
      <c r="LL469" s="5"/>
      <c r="LM469" s="5"/>
      <c r="LN469" s="5"/>
      <c r="LO469" s="5"/>
      <c r="LP469" s="5"/>
      <c r="LQ469" s="5"/>
      <c r="LR469" s="5"/>
      <c r="LS469" s="5"/>
      <c r="LT469" s="5"/>
      <c r="LU469" s="5"/>
      <c r="LV469" s="5"/>
      <c r="LW469" s="5"/>
      <c r="LX469" s="5"/>
      <c r="LY469" s="5"/>
      <c r="LZ469" s="5"/>
      <c r="MA469" s="5"/>
      <c r="MB469" s="5"/>
      <c r="MC469" s="5"/>
      <c r="MD469" s="5"/>
      <c r="ME469" s="5"/>
      <c r="MF469" s="5"/>
      <c r="MG469" s="5"/>
      <c r="MH469" s="5"/>
      <c r="MI469" s="5"/>
      <c r="MJ469" s="5"/>
      <c r="MK469" s="5"/>
      <c r="ML469" s="5"/>
      <c r="MM469" s="5"/>
      <c r="MN469" s="5"/>
      <c r="MO469" s="5"/>
      <c r="MP469" s="5"/>
      <c r="MQ469" s="5"/>
      <c r="MR469" s="5"/>
      <c r="MS469" s="5"/>
      <c r="MT469" s="5"/>
      <c r="MU469" s="5"/>
      <c r="MV469" s="5"/>
      <c r="MW469" s="5"/>
      <c r="MX469" s="5"/>
      <c r="MY469" s="5"/>
      <c r="MZ469" s="5"/>
      <c r="NA469" s="5"/>
      <c r="NB469" s="5"/>
      <c r="NC469" s="5"/>
      <c r="ND469" s="5"/>
      <c r="NE469" s="5"/>
      <c r="NF469" s="5"/>
      <c r="NG469" s="5"/>
      <c r="NH469" s="5"/>
      <c r="NI469" s="5"/>
      <c r="NJ469" s="5"/>
      <c r="NK469" s="5"/>
      <c r="NL469" s="5"/>
      <c r="NM469" s="5"/>
      <c r="NN469" s="5"/>
      <c r="NO469" s="5"/>
      <c r="NP469" s="5"/>
      <c r="NQ469" s="5"/>
      <c r="NR469" s="5"/>
      <c r="NS469" s="5"/>
      <c r="NT469" s="5"/>
      <c r="NU469" s="5"/>
      <c r="NV469" s="5"/>
      <c r="NW469" s="5"/>
      <c r="NX469" s="5"/>
      <c r="NY469" s="5"/>
      <c r="NZ469" s="5"/>
      <c r="OA469" s="5"/>
      <c r="OB469" s="5"/>
      <c r="OC469" s="5"/>
      <c r="OD469" s="5"/>
      <c r="OE469" s="5"/>
    </row>
    <row r="470" spans="1:395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  <c r="LI470" s="5"/>
      <c r="LJ470" s="5"/>
      <c r="LK470" s="5"/>
      <c r="LL470" s="5"/>
      <c r="LM470" s="5"/>
      <c r="LN470" s="5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5"/>
      <c r="MM470" s="5"/>
      <c r="MN470" s="5"/>
      <c r="MO470" s="5"/>
      <c r="MP470" s="5"/>
      <c r="MQ470" s="5"/>
      <c r="MR470" s="5"/>
      <c r="MS470" s="5"/>
      <c r="MT470" s="5"/>
      <c r="MU470" s="5"/>
      <c r="MV470" s="5"/>
      <c r="MW470" s="5"/>
      <c r="MX470" s="5"/>
      <c r="MY470" s="5"/>
      <c r="MZ470" s="5"/>
      <c r="NA470" s="5"/>
      <c r="NB470" s="5"/>
      <c r="NC470" s="5"/>
      <c r="ND470" s="5"/>
      <c r="NE470" s="5"/>
      <c r="NF470" s="5"/>
      <c r="NG470" s="5"/>
      <c r="NH470" s="5"/>
      <c r="NI470" s="5"/>
      <c r="NJ470" s="5"/>
      <c r="NK470" s="5"/>
      <c r="NL470" s="5"/>
      <c r="NM470" s="5"/>
      <c r="NN470" s="5"/>
      <c r="NO470" s="5"/>
      <c r="NP470" s="5"/>
      <c r="NQ470" s="5"/>
      <c r="NR470" s="5"/>
      <c r="NS470" s="5"/>
      <c r="NT470" s="5"/>
      <c r="NU470" s="5"/>
      <c r="NV470" s="5"/>
      <c r="NW470" s="5"/>
      <c r="NX470" s="5"/>
      <c r="NY470" s="5"/>
      <c r="NZ470" s="5"/>
      <c r="OA470" s="5"/>
      <c r="OB470" s="5"/>
      <c r="OC470" s="5"/>
      <c r="OD470" s="5"/>
      <c r="OE470" s="5"/>
    </row>
    <row r="471" spans="1:395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  <c r="LI471" s="5"/>
      <c r="LJ471" s="5"/>
      <c r="LK471" s="5"/>
      <c r="LL471" s="5"/>
      <c r="LM471" s="5"/>
      <c r="LN471" s="5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5"/>
      <c r="MM471" s="5"/>
      <c r="MN471" s="5"/>
      <c r="MO471" s="5"/>
      <c r="MP471" s="5"/>
      <c r="MQ471" s="5"/>
      <c r="MR471" s="5"/>
      <c r="MS471" s="5"/>
      <c r="MT471" s="5"/>
      <c r="MU471" s="5"/>
      <c r="MV471" s="5"/>
      <c r="MW471" s="5"/>
      <c r="MX471" s="5"/>
      <c r="MY471" s="5"/>
      <c r="MZ471" s="5"/>
      <c r="NA471" s="5"/>
      <c r="NB471" s="5"/>
      <c r="NC471" s="5"/>
      <c r="ND471" s="5"/>
      <c r="NE471" s="5"/>
      <c r="NF471" s="5"/>
      <c r="NG471" s="5"/>
      <c r="NH471" s="5"/>
      <c r="NI471" s="5"/>
      <c r="NJ471" s="5"/>
      <c r="NK471" s="5"/>
      <c r="NL471" s="5"/>
      <c r="NM471" s="5"/>
      <c r="NN471" s="5"/>
      <c r="NO471" s="5"/>
      <c r="NP471" s="5"/>
      <c r="NQ471" s="5"/>
      <c r="NR471" s="5"/>
      <c r="NS471" s="5"/>
      <c r="NT471" s="5"/>
      <c r="NU471" s="5"/>
      <c r="NV471" s="5"/>
      <c r="NW471" s="5"/>
      <c r="NX471" s="5"/>
      <c r="NY471" s="5"/>
      <c r="NZ471" s="5"/>
      <c r="OA471" s="5"/>
      <c r="OB471" s="5"/>
      <c r="OC471" s="5"/>
      <c r="OD471" s="5"/>
      <c r="OE471" s="5"/>
    </row>
    <row r="472" spans="1:395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  <c r="LI472" s="5"/>
      <c r="LJ472" s="5"/>
      <c r="LK472" s="5"/>
      <c r="LL472" s="5"/>
      <c r="LM472" s="5"/>
      <c r="LN472" s="5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5"/>
      <c r="MM472" s="5"/>
      <c r="MN472" s="5"/>
      <c r="MO472" s="5"/>
      <c r="MP472" s="5"/>
      <c r="MQ472" s="5"/>
      <c r="MR472" s="5"/>
      <c r="MS472" s="5"/>
      <c r="MT472" s="5"/>
      <c r="MU472" s="5"/>
      <c r="MV472" s="5"/>
      <c r="MW472" s="5"/>
      <c r="MX472" s="5"/>
      <c r="MY472" s="5"/>
      <c r="MZ472" s="5"/>
      <c r="NA472" s="5"/>
      <c r="NB472" s="5"/>
      <c r="NC472" s="5"/>
      <c r="ND472" s="5"/>
      <c r="NE472" s="5"/>
      <c r="NF472" s="5"/>
      <c r="NG472" s="5"/>
      <c r="NH472" s="5"/>
      <c r="NI472" s="5"/>
      <c r="NJ472" s="5"/>
      <c r="NK472" s="5"/>
      <c r="NL472" s="5"/>
      <c r="NM472" s="5"/>
      <c r="NN472" s="5"/>
      <c r="NO472" s="5"/>
      <c r="NP472" s="5"/>
      <c r="NQ472" s="5"/>
      <c r="NR472" s="5"/>
      <c r="NS472" s="5"/>
      <c r="NT472" s="5"/>
      <c r="NU472" s="5"/>
      <c r="NV472" s="5"/>
      <c r="NW472" s="5"/>
      <c r="NX472" s="5"/>
      <c r="NY472" s="5"/>
      <c r="NZ472" s="5"/>
      <c r="OA472" s="5"/>
      <c r="OB472" s="5"/>
      <c r="OC472" s="5"/>
      <c r="OD472" s="5"/>
      <c r="OE472" s="5"/>
    </row>
    <row r="473" spans="1:395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  <c r="LI473" s="5"/>
      <c r="LJ473" s="5"/>
      <c r="LK473" s="5"/>
      <c r="LL473" s="5"/>
      <c r="LM473" s="5"/>
      <c r="LN473" s="5"/>
      <c r="LO473" s="5"/>
      <c r="LP473" s="5"/>
      <c r="LQ473" s="5"/>
      <c r="LR473" s="5"/>
      <c r="LS473" s="5"/>
      <c r="LT473" s="5"/>
      <c r="LU473" s="5"/>
      <c r="LV473" s="5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</row>
    <row r="474" spans="1:395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5"/>
      <c r="KR474" s="5"/>
      <c r="KS474" s="5"/>
      <c r="KT474" s="5"/>
      <c r="KU474" s="5"/>
      <c r="KV474" s="5"/>
      <c r="KW474" s="5"/>
      <c r="KX474" s="5"/>
      <c r="KY474" s="5"/>
      <c r="KZ474" s="5"/>
      <c r="LA474" s="5"/>
      <c r="LB474" s="5"/>
      <c r="LC474" s="5"/>
      <c r="LD474" s="5"/>
      <c r="LE474" s="5"/>
      <c r="LF474" s="5"/>
      <c r="LG474" s="5"/>
      <c r="LH474" s="5"/>
      <c r="LI474" s="5"/>
      <c r="LJ474" s="5"/>
      <c r="LK474" s="5"/>
      <c r="LL474" s="5"/>
      <c r="LM474" s="5"/>
      <c r="LN474" s="5"/>
      <c r="LO474" s="5"/>
      <c r="LP474" s="5"/>
      <c r="LQ474" s="5"/>
      <c r="LR474" s="5"/>
      <c r="LS474" s="5"/>
      <c r="LT474" s="5"/>
      <c r="LU474" s="5"/>
      <c r="LV474" s="5"/>
      <c r="LW474" s="5"/>
      <c r="LX474" s="5"/>
      <c r="LY474" s="5"/>
      <c r="LZ474" s="5"/>
      <c r="MA474" s="5"/>
      <c r="MB474" s="5"/>
      <c r="MC474" s="5"/>
      <c r="MD474" s="5"/>
      <c r="ME474" s="5"/>
      <c r="MF474" s="5"/>
      <c r="MG474" s="5"/>
      <c r="MH474" s="5"/>
      <c r="MI474" s="5"/>
      <c r="MJ474" s="5"/>
      <c r="MK474" s="5"/>
      <c r="ML474" s="5"/>
      <c r="MM474" s="5"/>
      <c r="MN474" s="5"/>
      <c r="MO474" s="5"/>
      <c r="MP474" s="5"/>
      <c r="MQ474" s="5"/>
      <c r="MR474" s="5"/>
      <c r="MS474" s="5"/>
      <c r="MT474" s="5"/>
      <c r="MU474" s="5"/>
      <c r="MV474" s="5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</row>
    <row r="475" spans="1:395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"/>
      <c r="KR475" s="5"/>
      <c r="KS475" s="5"/>
      <c r="KT475" s="5"/>
      <c r="KU475" s="5"/>
      <c r="KV475" s="5"/>
      <c r="KW475" s="5"/>
      <c r="KX475" s="5"/>
      <c r="KY475" s="5"/>
      <c r="KZ475" s="5"/>
      <c r="LA475" s="5"/>
      <c r="LB475" s="5"/>
      <c r="LC475" s="5"/>
      <c r="LD475" s="5"/>
      <c r="LE475" s="5"/>
      <c r="LF475" s="5"/>
      <c r="LG475" s="5"/>
      <c r="LH475" s="5"/>
      <c r="LI475" s="5"/>
      <c r="LJ475" s="5"/>
      <c r="LK475" s="5"/>
      <c r="LL475" s="5"/>
      <c r="LM475" s="5"/>
      <c r="LN475" s="5"/>
      <c r="LO475" s="5"/>
      <c r="LP475" s="5"/>
      <c r="LQ475" s="5"/>
      <c r="LR475" s="5"/>
      <c r="LS475" s="5"/>
      <c r="LT475" s="5"/>
      <c r="LU475" s="5"/>
      <c r="LV475" s="5"/>
      <c r="LW475" s="5"/>
      <c r="LX475" s="5"/>
      <c r="LY475" s="5"/>
      <c r="LZ475" s="5"/>
      <c r="MA475" s="5"/>
      <c r="MB475" s="5"/>
      <c r="MC475" s="5"/>
      <c r="MD475" s="5"/>
      <c r="ME475" s="5"/>
      <c r="MF475" s="5"/>
      <c r="MG475" s="5"/>
      <c r="MH475" s="5"/>
      <c r="MI475" s="5"/>
      <c r="MJ475" s="5"/>
      <c r="MK475" s="5"/>
      <c r="ML475" s="5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</row>
    <row r="476" spans="1:395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"/>
      <c r="KR476" s="5"/>
      <c r="KS476" s="5"/>
      <c r="KT476" s="5"/>
      <c r="KU476" s="5"/>
      <c r="KV476" s="5"/>
      <c r="KW476" s="5"/>
      <c r="KX476" s="5"/>
      <c r="KY476" s="5"/>
      <c r="KZ476" s="5"/>
      <c r="LA476" s="5"/>
      <c r="LB476" s="5"/>
      <c r="LC476" s="5"/>
      <c r="LD476" s="5"/>
      <c r="LE476" s="5"/>
      <c r="LF476" s="5"/>
      <c r="LG476" s="5"/>
      <c r="LH476" s="5"/>
      <c r="LI476" s="5"/>
      <c r="LJ476" s="5"/>
      <c r="LK476" s="5"/>
      <c r="LL476" s="5"/>
      <c r="LM476" s="5"/>
      <c r="LN476" s="5"/>
      <c r="LO476" s="5"/>
      <c r="LP476" s="5"/>
      <c r="LQ476" s="5"/>
      <c r="LR476" s="5"/>
      <c r="LS476" s="5"/>
      <c r="LT476" s="5"/>
      <c r="LU476" s="5"/>
      <c r="LV476" s="5"/>
      <c r="LW476" s="5"/>
      <c r="LX476" s="5"/>
      <c r="LY476" s="5"/>
      <c r="LZ476" s="5"/>
      <c r="MA476" s="5"/>
      <c r="MB476" s="5"/>
      <c r="MC476" s="5"/>
      <c r="MD476" s="5"/>
      <c r="ME476" s="5"/>
      <c r="MF476" s="5"/>
      <c r="MG476" s="5"/>
      <c r="MH476" s="5"/>
      <c r="MI476" s="5"/>
      <c r="MJ476" s="5"/>
      <c r="MK476" s="5"/>
      <c r="ML476" s="5"/>
      <c r="MM476" s="5"/>
      <c r="MN476" s="5"/>
      <c r="MO476" s="5"/>
      <c r="MP476" s="5"/>
      <c r="MQ476" s="5"/>
      <c r="MR476" s="5"/>
      <c r="MS476" s="5"/>
      <c r="MT476" s="5"/>
      <c r="MU476" s="5"/>
      <c r="MV476" s="5"/>
      <c r="MW476" s="5"/>
      <c r="MX476" s="5"/>
      <c r="MY476" s="5"/>
      <c r="MZ476" s="5"/>
      <c r="NA476" s="5"/>
      <c r="NB476" s="5"/>
      <c r="NC476" s="5"/>
      <c r="ND476" s="5"/>
      <c r="NE476" s="5"/>
      <c r="NF476" s="5"/>
      <c r="NG476" s="5"/>
      <c r="NH476" s="5"/>
      <c r="NI476" s="5"/>
      <c r="NJ476" s="5"/>
      <c r="NK476" s="5"/>
      <c r="NL476" s="5"/>
      <c r="NM476" s="5"/>
      <c r="NN476" s="5"/>
      <c r="NO476" s="5"/>
      <c r="NP476" s="5"/>
      <c r="NQ476" s="5"/>
      <c r="NR476" s="5"/>
      <c r="NS476" s="5"/>
      <c r="NT476" s="5"/>
      <c r="NU476" s="5"/>
      <c r="NV476" s="5"/>
      <c r="NW476" s="5"/>
      <c r="NX476" s="5"/>
      <c r="NY476" s="5"/>
      <c r="NZ476" s="5"/>
      <c r="OA476" s="5"/>
      <c r="OB476" s="5"/>
      <c r="OC476" s="5"/>
      <c r="OD476" s="5"/>
      <c r="OE476" s="5"/>
    </row>
    <row r="477" spans="1:395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"/>
      <c r="KR477" s="5"/>
      <c r="KS477" s="5"/>
      <c r="KT477" s="5"/>
      <c r="KU477" s="5"/>
      <c r="KV477" s="5"/>
      <c r="KW477" s="5"/>
      <c r="KX477" s="5"/>
      <c r="KY477" s="5"/>
      <c r="KZ477" s="5"/>
      <c r="LA477" s="5"/>
      <c r="LB477" s="5"/>
      <c r="LC477" s="5"/>
      <c r="LD477" s="5"/>
      <c r="LE477" s="5"/>
      <c r="LF477" s="5"/>
      <c r="LG477" s="5"/>
      <c r="LH477" s="5"/>
      <c r="LI477" s="5"/>
      <c r="LJ477" s="5"/>
      <c r="LK477" s="5"/>
      <c r="LL477" s="5"/>
      <c r="LM477" s="5"/>
      <c r="LN477" s="5"/>
      <c r="LO477" s="5"/>
      <c r="LP477" s="5"/>
      <c r="LQ477" s="5"/>
      <c r="LR477" s="5"/>
      <c r="LS477" s="5"/>
      <c r="LT477" s="5"/>
      <c r="LU477" s="5"/>
      <c r="LV477" s="5"/>
      <c r="LW477" s="5"/>
      <c r="LX477" s="5"/>
      <c r="LY477" s="5"/>
      <c r="LZ477" s="5"/>
      <c r="MA477" s="5"/>
      <c r="MB477" s="5"/>
      <c r="MC477" s="5"/>
      <c r="MD477" s="5"/>
      <c r="ME477" s="5"/>
      <c r="MF477" s="5"/>
      <c r="MG477" s="5"/>
      <c r="MH477" s="5"/>
      <c r="MI477" s="5"/>
      <c r="MJ477" s="5"/>
      <c r="MK477" s="5"/>
      <c r="ML477" s="5"/>
      <c r="MM477" s="5"/>
      <c r="MN477" s="5"/>
      <c r="MO477" s="5"/>
      <c r="MP477" s="5"/>
      <c r="MQ477" s="5"/>
      <c r="MR477" s="5"/>
      <c r="MS477" s="5"/>
      <c r="MT477" s="5"/>
      <c r="MU477" s="5"/>
      <c r="MV477" s="5"/>
      <c r="MW477" s="5"/>
      <c r="MX477" s="5"/>
      <c r="MY477" s="5"/>
      <c r="MZ477" s="5"/>
      <c r="NA477" s="5"/>
      <c r="NB477" s="5"/>
      <c r="NC477" s="5"/>
      <c r="ND477" s="5"/>
      <c r="NE477" s="5"/>
      <c r="NF477" s="5"/>
      <c r="NG477" s="5"/>
      <c r="NH477" s="5"/>
      <c r="NI477" s="5"/>
      <c r="NJ477" s="5"/>
      <c r="NK477" s="5"/>
      <c r="NL477" s="5"/>
      <c r="NM477" s="5"/>
      <c r="NN477" s="5"/>
      <c r="NO477" s="5"/>
      <c r="NP477" s="5"/>
      <c r="NQ477" s="5"/>
      <c r="NR477" s="5"/>
      <c r="NS477" s="5"/>
      <c r="NT477" s="5"/>
      <c r="NU477" s="5"/>
      <c r="NV477" s="5"/>
      <c r="NW477" s="5"/>
      <c r="NX477" s="5"/>
      <c r="NY477" s="5"/>
      <c r="NZ477" s="5"/>
      <c r="OA477" s="5"/>
      <c r="OB477" s="5"/>
      <c r="OC477" s="5"/>
      <c r="OD477" s="5"/>
      <c r="OE477" s="5"/>
    </row>
    <row r="478" spans="1:395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  <c r="LI478" s="5"/>
      <c r="LJ478" s="5"/>
      <c r="LK478" s="5"/>
      <c r="LL478" s="5"/>
      <c r="LM478" s="5"/>
      <c r="LN478" s="5"/>
      <c r="LO478" s="5"/>
      <c r="LP478" s="5"/>
      <c r="LQ478" s="5"/>
      <c r="LR478" s="5"/>
      <c r="LS478" s="5"/>
      <c r="LT478" s="5"/>
      <c r="LU478" s="5"/>
      <c r="LV478" s="5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5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</row>
    <row r="479" spans="1:395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"/>
      <c r="KR479" s="5"/>
      <c r="KS479" s="5"/>
      <c r="KT479" s="5"/>
      <c r="KU479" s="5"/>
      <c r="KV479" s="5"/>
      <c r="KW479" s="5"/>
      <c r="KX479" s="5"/>
      <c r="KY479" s="5"/>
      <c r="KZ479" s="5"/>
      <c r="LA479" s="5"/>
      <c r="LB479" s="5"/>
      <c r="LC479" s="5"/>
      <c r="LD479" s="5"/>
      <c r="LE479" s="5"/>
      <c r="LF479" s="5"/>
      <c r="LG479" s="5"/>
      <c r="LH479" s="5"/>
      <c r="LI479" s="5"/>
      <c r="LJ479" s="5"/>
      <c r="LK479" s="5"/>
      <c r="LL479" s="5"/>
      <c r="LM479" s="5"/>
      <c r="LN479" s="5"/>
      <c r="LO479" s="5"/>
      <c r="LP479" s="5"/>
      <c r="LQ479" s="5"/>
      <c r="LR479" s="5"/>
      <c r="LS479" s="5"/>
      <c r="LT479" s="5"/>
      <c r="LU479" s="5"/>
      <c r="LV479" s="5"/>
      <c r="LW479" s="5"/>
      <c r="LX479" s="5"/>
      <c r="LY479" s="5"/>
      <c r="LZ479" s="5"/>
      <c r="MA479" s="5"/>
      <c r="MB479" s="5"/>
      <c r="MC479" s="5"/>
      <c r="MD479" s="5"/>
      <c r="ME479" s="5"/>
      <c r="MF479" s="5"/>
      <c r="MG479" s="5"/>
      <c r="MH479" s="5"/>
      <c r="MI479" s="5"/>
      <c r="MJ479" s="5"/>
      <c r="MK479" s="5"/>
      <c r="ML479" s="5"/>
      <c r="MM479" s="5"/>
      <c r="MN479" s="5"/>
      <c r="MO479" s="5"/>
      <c r="MP479" s="5"/>
      <c r="MQ479" s="5"/>
      <c r="MR479" s="5"/>
      <c r="MS479" s="5"/>
      <c r="MT479" s="5"/>
      <c r="MU479" s="5"/>
      <c r="MV479" s="5"/>
      <c r="MW479" s="5"/>
      <c r="MX479" s="5"/>
      <c r="MY479" s="5"/>
      <c r="MZ479" s="5"/>
      <c r="NA479" s="5"/>
      <c r="NB479" s="5"/>
      <c r="NC479" s="5"/>
      <c r="ND479" s="5"/>
      <c r="NE479" s="5"/>
      <c r="NF479" s="5"/>
      <c r="NG479" s="5"/>
      <c r="NH479" s="5"/>
      <c r="NI479" s="5"/>
      <c r="NJ479" s="5"/>
      <c r="NK479" s="5"/>
      <c r="NL479" s="5"/>
      <c r="NM479" s="5"/>
      <c r="NN479" s="5"/>
      <c r="NO479" s="5"/>
      <c r="NP479" s="5"/>
      <c r="NQ479" s="5"/>
      <c r="NR479" s="5"/>
      <c r="NS479" s="5"/>
      <c r="NT479" s="5"/>
      <c r="NU479" s="5"/>
      <c r="NV479" s="5"/>
      <c r="NW479" s="5"/>
      <c r="NX479" s="5"/>
      <c r="NY479" s="5"/>
      <c r="NZ479" s="5"/>
      <c r="OA479" s="5"/>
      <c r="OB479" s="5"/>
      <c r="OC479" s="5"/>
      <c r="OD479" s="5"/>
      <c r="OE479" s="5"/>
    </row>
    <row r="480" spans="1:395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"/>
      <c r="KR480" s="5"/>
      <c r="KS480" s="5"/>
      <c r="KT480" s="5"/>
      <c r="KU480" s="5"/>
      <c r="KV480" s="5"/>
      <c r="KW480" s="5"/>
      <c r="KX480" s="5"/>
      <c r="KY480" s="5"/>
      <c r="KZ480" s="5"/>
      <c r="LA480" s="5"/>
      <c r="LB480" s="5"/>
      <c r="LC480" s="5"/>
      <c r="LD480" s="5"/>
      <c r="LE480" s="5"/>
      <c r="LF480" s="5"/>
      <c r="LG480" s="5"/>
      <c r="LH480" s="5"/>
      <c r="LI480" s="5"/>
      <c r="LJ480" s="5"/>
      <c r="LK480" s="5"/>
      <c r="LL480" s="5"/>
      <c r="LM480" s="5"/>
      <c r="LN480" s="5"/>
      <c r="LO480" s="5"/>
      <c r="LP480" s="5"/>
      <c r="LQ480" s="5"/>
      <c r="LR480" s="5"/>
      <c r="LS480" s="5"/>
      <c r="LT480" s="5"/>
      <c r="LU480" s="5"/>
      <c r="LV480" s="5"/>
      <c r="LW480" s="5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5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</row>
    <row r="481" spans="1:395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"/>
      <c r="KR481" s="5"/>
      <c r="KS481" s="5"/>
      <c r="KT481" s="5"/>
      <c r="KU481" s="5"/>
      <c r="KV481" s="5"/>
      <c r="KW481" s="5"/>
      <c r="KX481" s="5"/>
      <c r="KY481" s="5"/>
      <c r="KZ481" s="5"/>
      <c r="LA481" s="5"/>
      <c r="LB481" s="5"/>
      <c r="LC481" s="5"/>
      <c r="LD481" s="5"/>
      <c r="LE481" s="5"/>
      <c r="LF481" s="5"/>
      <c r="LG481" s="5"/>
      <c r="LH481" s="5"/>
      <c r="LI481" s="5"/>
      <c r="LJ481" s="5"/>
      <c r="LK481" s="5"/>
      <c r="LL481" s="5"/>
      <c r="LM481" s="5"/>
      <c r="LN481" s="5"/>
      <c r="LO481" s="5"/>
      <c r="LP481" s="5"/>
      <c r="LQ481" s="5"/>
      <c r="LR481" s="5"/>
      <c r="LS481" s="5"/>
      <c r="LT481" s="5"/>
      <c r="LU481" s="5"/>
      <c r="LV481" s="5"/>
      <c r="LW481" s="5"/>
      <c r="LX481" s="5"/>
      <c r="LY481" s="5"/>
      <c r="LZ481" s="5"/>
      <c r="MA481" s="5"/>
      <c r="MB481" s="5"/>
      <c r="MC481" s="5"/>
      <c r="MD481" s="5"/>
      <c r="ME481" s="5"/>
      <c r="MF481" s="5"/>
      <c r="MG481" s="5"/>
      <c r="MH481" s="5"/>
      <c r="MI481" s="5"/>
      <c r="MJ481" s="5"/>
      <c r="MK481" s="5"/>
      <c r="ML481" s="5"/>
      <c r="MM481" s="5"/>
      <c r="MN481" s="5"/>
      <c r="MO481" s="5"/>
      <c r="MP481" s="5"/>
      <c r="MQ481" s="5"/>
      <c r="MR481" s="5"/>
      <c r="MS481" s="5"/>
      <c r="MT481" s="5"/>
      <c r="MU481" s="5"/>
      <c r="MV481" s="5"/>
      <c r="MW481" s="5"/>
      <c r="MX481" s="5"/>
      <c r="MY481" s="5"/>
      <c r="MZ481" s="5"/>
      <c r="NA481" s="5"/>
      <c r="NB481" s="5"/>
      <c r="NC481" s="5"/>
      <c r="ND481" s="5"/>
      <c r="NE481" s="5"/>
      <c r="NF481" s="5"/>
      <c r="NG481" s="5"/>
      <c r="NH481" s="5"/>
      <c r="NI481" s="5"/>
      <c r="NJ481" s="5"/>
      <c r="NK481" s="5"/>
      <c r="NL481" s="5"/>
      <c r="NM481" s="5"/>
      <c r="NN481" s="5"/>
      <c r="NO481" s="5"/>
      <c r="NP481" s="5"/>
      <c r="NQ481" s="5"/>
      <c r="NR481" s="5"/>
      <c r="NS481" s="5"/>
      <c r="NT481" s="5"/>
      <c r="NU481" s="5"/>
      <c r="NV481" s="5"/>
      <c r="NW481" s="5"/>
      <c r="NX481" s="5"/>
      <c r="NY481" s="5"/>
      <c r="NZ481" s="5"/>
      <c r="OA481" s="5"/>
      <c r="OB481" s="5"/>
      <c r="OC481" s="5"/>
      <c r="OD481" s="5"/>
      <c r="OE481" s="5"/>
    </row>
    <row r="482" spans="1:395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  <c r="JW482" s="5"/>
      <c r="JX482" s="5"/>
      <c r="JY482" s="5"/>
      <c r="JZ482" s="5"/>
      <c r="KA482" s="5"/>
      <c r="KB482" s="5"/>
      <c r="KC482" s="5"/>
      <c r="KD482" s="5"/>
      <c r="KE482" s="5"/>
      <c r="KF482" s="5"/>
      <c r="KG482" s="5"/>
      <c r="KH482" s="5"/>
      <c r="KI482" s="5"/>
      <c r="KJ482" s="5"/>
      <c r="KK482" s="5"/>
      <c r="KL482" s="5"/>
      <c r="KM482" s="5"/>
      <c r="KN482" s="5"/>
      <c r="KO482" s="5"/>
      <c r="KP482" s="5"/>
      <c r="KQ482" s="5"/>
      <c r="KR482" s="5"/>
      <c r="KS482" s="5"/>
      <c r="KT482" s="5"/>
      <c r="KU482" s="5"/>
      <c r="KV482" s="5"/>
      <c r="KW482" s="5"/>
      <c r="KX482" s="5"/>
      <c r="KY482" s="5"/>
      <c r="KZ482" s="5"/>
      <c r="LA482" s="5"/>
      <c r="LB482" s="5"/>
      <c r="LC482" s="5"/>
      <c r="LD482" s="5"/>
      <c r="LE482" s="5"/>
      <c r="LF482" s="5"/>
      <c r="LG482" s="5"/>
      <c r="LH482" s="5"/>
      <c r="LI482" s="5"/>
      <c r="LJ482" s="5"/>
      <c r="LK482" s="5"/>
      <c r="LL482" s="5"/>
      <c r="LM482" s="5"/>
      <c r="LN482" s="5"/>
      <c r="LO482" s="5"/>
      <c r="LP482" s="5"/>
      <c r="LQ482" s="5"/>
      <c r="LR482" s="5"/>
      <c r="LS482" s="5"/>
      <c r="LT482" s="5"/>
      <c r="LU482" s="5"/>
      <c r="LV482" s="5"/>
      <c r="LW482" s="5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5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</row>
    <row r="483" spans="1:395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5"/>
      <c r="KR483" s="5"/>
      <c r="KS483" s="5"/>
      <c r="KT483" s="5"/>
      <c r="KU483" s="5"/>
      <c r="KV483" s="5"/>
      <c r="KW483" s="5"/>
      <c r="KX483" s="5"/>
      <c r="KY483" s="5"/>
      <c r="KZ483" s="5"/>
      <c r="LA483" s="5"/>
      <c r="LB483" s="5"/>
      <c r="LC483" s="5"/>
      <c r="LD483" s="5"/>
      <c r="LE483" s="5"/>
      <c r="LF483" s="5"/>
      <c r="LG483" s="5"/>
      <c r="LH483" s="5"/>
      <c r="LI483" s="5"/>
      <c r="LJ483" s="5"/>
      <c r="LK483" s="5"/>
      <c r="LL483" s="5"/>
      <c r="LM483" s="5"/>
      <c r="LN483" s="5"/>
      <c r="LO483" s="5"/>
      <c r="LP483" s="5"/>
      <c r="LQ483" s="5"/>
      <c r="LR483" s="5"/>
      <c r="LS483" s="5"/>
      <c r="LT483" s="5"/>
      <c r="LU483" s="5"/>
      <c r="LV483" s="5"/>
      <c r="LW483" s="5"/>
      <c r="LX483" s="5"/>
      <c r="LY483" s="5"/>
      <c r="LZ483" s="5"/>
      <c r="MA483" s="5"/>
      <c r="MB483" s="5"/>
      <c r="MC483" s="5"/>
      <c r="MD483" s="5"/>
      <c r="ME483" s="5"/>
      <c r="MF483" s="5"/>
      <c r="MG483" s="5"/>
      <c r="MH483" s="5"/>
      <c r="MI483" s="5"/>
      <c r="MJ483" s="5"/>
      <c r="MK483" s="5"/>
      <c r="ML483" s="5"/>
      <c r="MM483" s="5"/>
      <c r="MN483" s="5"/>
      <c r="MO483" s="5"/>
      <c r="MP483" s="5"/>
      <c r="MQ483" s="5"/>
      <c r="MR483" s="5"/>
      <c r="MS483" s="5"/>
      <c r="MT483" s="5"/>
      <c r="MU483" s="5"/>
      <c r="MV483" s="5"/>
      <c r="MW483" s="5"/>
      <c r="MX483" s="5"/>
      <c r="MY483" s="5"/>
      <c r="MZ483" s="5"/>
      <c r="NA483" s="5"/>
      <c r="NB483" s="5"/>
      <c r="NC483" s="5"/>
      <c r="ND483" s="5"/>
      <c r="NE483" s="5"/>
      <c r="NF483" s="5"/>
      <c r="NG483" s="5"/>
      <c r="NH483" s="5"/>
      <c r="NI483" s="5"/>
      <c r="NJ483" s="5"/>
      <c r="NK483" s="5"/>
      <c r="NL483" s="5"/>
      <c r="NM483" s="5"/>
      <c r="NN483" s="5"/>
      <c r="NO483" s="5"/>
      <c r="NP483" s="5"/>
      <c r="NQ483" s="5"/>
      <c r="NR483" s="5"/>
      <c r="NS483" s="5"/>
      <c r="NT483" s="5"/>
      <c r="NU483" s="5"/>
      <c r="NV483" s="5"/>
      <c r="NW483" s="5"/>
      <c r="NX483" s="5"/>
      <c r="NY483" s="5"/>
      <c r="NZ483" s="5"/>
      <c r="OA483" s="5"/>
      <c r="OB483" s="5"/>
      <c r="OC483" s="5"/>
      <c r="OD483" s="5"/>
      <c r="OE483" s="5"/>
    </row>
    <row r="484" spans="1:395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5"/>
      <c r="KR484" s="5"/>
      <c r="KS484" s="5"/>
      <c r="KT484" s="5"/>
      <c r="KU484" s="5"/>
      <c r="KV484" s="5"/>
      <c r="KW484" s="5"/>
      <c r="KX484" s="5"/>
      <c r="KY484" s="5"/>
      <c r="KZ484" s="5"/>
      <c r="LA484" s="5"/>
      <c r="LB484" s="5"/>
      <c r="LC484" s="5"/>
      <c r="LD484" s="5"/>
      <c r="LE484" s="5"/>
      <c r="LF484" s="5"/>
      <c r="LG484" s="5"/>
      <c r="LH484" s="5"/>
      <c r="LI484" s="5"/>
      <c r="LJ484" s="5"/>
      <c r="LK484" s="5"/>
      <c r="LL484" s="5"/>
      <c r="LM484" s="5"/>
      <c r="LN484" s="5"/>
      <c r="LO484" s="5"/>
      <c r="LP484" s="5"/>
      <c r="LQ484" s="5"/>
      <c r="LR484" s="5"/>
      <c r="LS484" s="5"/>
      <c r="LT484" s="5"/>
      <c r="LU484" s="5"/>
      <c r="LV484" s="5"/>
      <c r="LW484" s="5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5"/>
      <c r="MM484" s="5"/>
      <c r="MN484" s="5"/>
      <c r="MO484" s="5"/>
      <c r="MP484" s="5"/>
      <c r="MQ484" s="5"/>
      <c r="MR484" s="5"/>
      <c r="MS484" s="5"/>
      <c r="MT484" s="5"/>
      <c r="MU484" s="5"/>
      <c r="MV484" s="5"/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</row>
    <row r="485" spans="1:395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  <c r="JW485" s="5"/>
      <c r="JX485" s="5"/>
      <c r="JY485" s="5"/>
      <c r="JZ485" s="5"/>
      <c r="KA485" s="5"/>
      <c r="KB485" s="5"/>
      <c r="KC485" s="5"/>
      <c r="KD485" s="5"/>
      <c r="KE485" s="5"/>
      <c r="KF485" s="5"/>
      <c r="KG485" s="5"/>
      <c r="KH485" s="5"/>
      <c r="KI485" s="5"/>
      <c r="KJ485" s="5"/>
      <c r="KK485" s="5"/>
      <c r="KL485" s="5"/>
      <c r="KM485" s="5"/>
      <c r="KN485" s="5"/>
      <c r="KO485" s="5"/>
      <c r="KP485" s="5"/>
      <c r="KQ485" s="5"/>
      <c r="KR485" s="5"/>
      <c r="KS485" s="5"/>
      <c r="KT485" s="5"/>
      <c r="KU485" s="5"/>
      <c r="KV485" s="5"/>
      <c r="KW485" s="5"/>
      <c r="KX485" s="5"/>
      <c r="KY485" s="5"/>
      <c r="KZ485" s="5"/>
      <c r="LA485" s="5"/>
      <c r="LB485" s="5"/>
      <c r="LC485" s="5"/>
      <c r="LD485" s="5"/>
      <c r="LE485" s="5"/>
      <c r="LF485" s="5"/>
      <c r="LG485" s="5"/>
      <c r="LH485" s="5"/>
      <c r="LI485" s="5"/>
      <c r="LJ485" s="5"/>
      <c r="LK485" s="5"/>
      <c r="LL485" s="5"/>
      <c r="LM485" s="5"/>
      <c r="LN485" s="5"/>
      <c r="LO485" s="5"/>
      <c r="LP485" s="5"/>
      <c r="LQ485" s="5"/>
      <c r="LR485" s="5"/>
      <c r="LS485" s="5"/>
      <c r="LT485" s="5"/>
      <c r="LU485" s="5"/>
      <c r="LV485" s="5"/>
      <c r="LW485" s="5"/>
      <c r="LX485" s="5"/>
      <c r="LY485" s="5"/>
      <c r="LZ485" s="5"/>
      <c r="MA485" s="5"/>
      <c r="MB485" s="5"/>
      <c r="MC485" s="5"/>
      <c r="MD485" s="5"/>
      <c r="ME485" s="5"/>
      <c r="MF485" s="5"/>
      <c r="MG485" s="5"/>
      <c r="MH485" s="5"/>
      <c r="MI485" s="5"/>
      <c r="MJ485" s="5"/>
      <c r="MK485" s="5"/>
      <c r="ML485" s="5"/>
      <c r="MM485" s="5"/>
      <c r="MN485" s="5"/>
      <c r="MO485" s="5"/>
      <c r="MP485" s="5"/>
      <c r="MQ485" s="5"/>
      <c r="MR485" s="5"/>
      <c r="MS485" s="5"/>
      <c r="MT485" s="5"/>
      <c r="MU485" s="5"/>
      <c r="MV485" s="5"/>
      <c r="MW485" s="5"/>
      <c r="MX485" s="5"/>
      <c r="MY485" s="5"/>
      <c r="MZ485" s="5"/>
      <c r="NA485" s="5"/>
      <c r="NB485" s="5"/>
      <c r="NC485" s="5"/>
      <c r="ND485" s="5"/>
      <c r="NE485" s="5"/>
      <c r="NF485" s="5"/>
      <c r="NG485" s="5"/>
      <c r="NH485" s="5"/>
      <c r="NI485" s="5"/>
      <c r="NJ485" s="5"/>
      <c r="NK485" s="5"/>
      <c r="NL485" s="5"/>
      <c r="NM485" s="5"/>
      <c r="NN485" s="5"/>
      <c r="NO485" s="5"/>
      <c r="NP485" s="5"/>
      <c r="NQ485" s="5"/>
      <c r="NR485" s="5"/>
      <c r="NS485" s="5"/>
      <c r="NT485" s="5"/>
      <c r="NU485" s="5"/>
      <c r="NV485" s="5"/>
      <c r="NW485" s="5"/>
      <c r="NX485" s="5"/>
      <c r="NY485" s="5"/>
      <c r="NZ485" s="5"/>
      <c r="OA485" s="5"/>
      <c r="OB485" s="5"/>
      <c r="OC485" s="5"/>
      <c r="OD485" s="5"/>
      <c r="OE485" s="5"/>
    </row>
    <row r="486" spans="1:395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5"/>
      <c r="KR486" s="5"/>
      <c r="KS486" s="5"/>
      <c r="KT486" s="5"/>
      <c r="KU486" s="5"/>
      <c r="KV486" s="5"/>
      <c r="KW486" s="5"/>
      <c r="KX486" s="5"/>
      <c r="KY486" s="5"/>
      <c r="KZ486" s="5"/>
      <c r="LA486" s="5"/>
      <c r="LB486" s="5"/>
      <c r="LC486" s="5"/>
      <c r="LD486" s="5"/>
      <c r="LE486" s="5"/>
      <c r="LF486" s="5"/>
      <c r="LG486" s="5"/>
      <c r="LH486" s="5"/>
      <c r="LI486" s="5"/>
      <c r="LJ486" s="5"/>
      <c r="LK486" s="5"/>
      <c r="LL486" s="5"/>
      <c r="LM486" s="5"/>
      <c r="LN486" s="5"/>
      <c r="LO486" s="5"/>
      <c r="LP486" s="5"/>
      <c r="LQ486" s="5"/>
      <c r="LR486" s="5"/>
      <c r="LS486" s="5"/>
      <c r="LT486" s="5"/>
      <c r="LU486" s="5"/>
      <c r="LV486" s="5"/>
      <c r="LW486" s="5"/>
      <c r="LX486" s="5"/>
      <c r="LY486" s="5"/>
      <c r="LZ486" s="5"/>
      <c r="MA486" s="5"/>
      <c r="MB486" s="5"/>
      <c r="MC486" s="5"/>
      <c r="MD486" s="5"/>
      <c r="ME486" s="5"/>
      <c r="MF486" s="5"/>
      <c r="MG486" s="5"/>
      <c r="MH486" s="5"/>
      <c r="MI486" s="5"/>
      <c r="MJ486" s="5"/>
      <c r="MK486" s="5"/>
      <c r="ML486" s="5"/>
      <c r="MM486" s="5"/>
      <c r="MN486" s="5"/>
      <c r="MO486" s="5"/>
      <c r="MP486" s="5"/>
      <c r="MQ486" s="5"/>
      <c r="MR486" s="5"/>
      <c r="MS486" s="5"/>
      <c r="MT486" s="5"/>
      <c r="MU486" s="5"/>
      <c r="MV486" s="5"/>
      <c r="MW486" s="5"/>
      <c r="MX486" s="5"/>
      <c r="MY486" s="5"/>
      <c r="MZ486" s="5"/>
      <c r="NA486" s="5"/>
      <c r="NB486" s="5"/>
      <c r="NC486" s="5"/>
      <c r="ND486" s="5"/>
      <c r="NE486" s="5"/>
      <c r="NF486" s="5"/>
      <c r="NG486" s="5"/>
      <c r="NH486" s="5"/>
      <c r="NI486" s="5"/>
      <c r="NJ486" s="5"/>
      <c r="NK486" s="5"/>
      <c r="NL486" s="5"/>
      <c r="NM486" s="5"/>
      <c r="NN486" s="5"/>
      <c r="NO486" s="5"/>
      <c r="NP486" s="5"/>
      <c r="NQ486" s="5"/>
      <c r="NR486" s="5"/>
      <c r="NS486" s="5"/>
      <c r="NT486" s="5"/>
      <c r="NU486" s="5"/>
      <c r="NV486" s="5"/>
      <c r="NW486" s="5"/>
      <c r="NX486" s="5"/>
      <c r="NY486" s="5"/>
      <c r="NZ486" s="5"/>
      <c r="OA486" s="5"/>
      <c r="OB486" s="5"/>
      <c r="OC486" s="5"/>
      <c r="OD486" s="5"/>
      <c r="OE486" s="5"/>
    </row>
    <row r="487" spans="1:395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  <c r="JW487" s="5"/>
      <c r="JX487" s="5"/>
      <c r="JY487" s="5"/>
      <c r="JZ487" s="5"/>
      <c r="KA487" s="5"/>
      <c r="KB487" s="5"/>
      <c r="KC487" s="5"/>
      <c r="KD487" s="5"/>
      <c r="KE487" s="5"/>
      <c r="KF487" s="5"/>
      <c r="KG487" s="5"/>
      <c r="KH487" s="5"/>
      <c r="KI487" s="5"/>
      <c r="KJ487" s="5"/>
      <c r="KK487" s="5"/>
      <c r="KL487" s="5"/>
      <c r="KM487" s="5"/>
      <c r="KN487" s="5"/>
      <c r="KO487" s="5"/>
      <c r="KP487" s="5"/>
      <c r="KQ487" s="5"/>
      <c r="KR487" s="5"/>
      <c r="KS487" s="5"/>
      <c r="KT487" s="5"/>
      <c r="KU487" s="5"/>
      <c r="KV487" s="5"/>
      <c r="KW487" s="5"/>
      <c r="KX487" s="5"/>
      <c r="KY487" s="5"/>
      <c r="KZ487" s="5"/>
      <c r="LA487" s="5"/>
      <c r="LB487" s="5"/>
      <c r="LC487" s="5"/>
      <c r="LD487" s="5"/>
      <c r="LE487" s="5"/>
      <c r="LF487" s="5"/>
      <c r="LG487" s="5"/>
      <c r="LH487" s="5"/>
      <c r="LI487" s="5"/>
      <c r="LJ487" s="5"/>
      <c r="LK487" s="5"/>
      <c r="LL487" s="5"/>
      <c r="LM487" s="5"/>
      <c r="LN487" s="5"/>
      <c r="LO487" s="5"/>
      <c r="LP487" s="5"/>
      <c r="LQ487" s="5"/>
      <c r="LR487" s="5"/>
      <c r="LS487" s="5"/>
      <c r="LT487" s="5"/>
      <c r="LU487" s="5"/>
      <c r="LV487" s="5"/>
      <c r="LW487" s="5"/>
      <c r="LX487" s="5"/>
      <c r="LY487" s="5"/>
      <c r="LZ487" s="5"/>
      <c r="MA487" s="5"/>
      <c r="MB487" s="5"/>
      <c r="MC487" s="5"/>
      <c r="MD487" s="5"/>
      <c r="ME487" s="5"/>
      <c r="MF487" s="5"/>
      <c r="MG487" s="5"/>
      <c r="MH487" s="5"/>
      <c r="MI487" s="5"/>
      <c r="MJ487" s="5"/>
      <c r="MK487" s="5"/>
      <c r="ML487" s="5"/>
      <c r="MM487" s="5"/>
      <c r="MN487" s="5"/>
      <c r="MO487" s="5"/>
      <c r="MP487" s="5"/>
      <c r="MQ487" s="5"/>
      <c r="MR487" s="5"/>
      <c r="MS487" s="5"/>
      <c r="MT487" s="5"/>
      <c r="MU487" s="5"/>
      <c r="MV487" s="5"/>
      <c r="MW487" s="5"/>
      <c r="MX487" s="5"/>
      <c r="MY487" s="5"/>
      <c r="MZ487" s="5"/>
      <c r="NA487" s="5"/>
      <c r="NB487" s="5"/>
      <c r="NC487" s="5"/>
      <c r="ND487" s="5"/>
      <c r="NE487" s="5"/>
      <c r="NF487" s="5"/>
      <c r="NG487" s="5"/>
      <c r="NH487" s="5"/>
      <c r="NI487" s="5"/>
      <c r="NJ487" s="5"/>
      <c r="NK487" s="5"/>
      <c r="NL487" s="5"/>
      <c r="NM487" s="5"/>
      <c r="NN487" s="5"/>
      <c r="NO487" s="5"/>
      <c r="NP487" s="5"/>
      <c r="NQ487" s="5"/>
      <c r="NR487" s="5"/>
      <c r="NS487" s="5"/>
      <c r="NT487" s="5"/>
      <c r="NU487" s="5"/>
      <c r="NV487" s="5"/>
      <c r="NW487" s="5"/>
      <c r="NX487" s="5"/>
      <c r="NY487" s="5"/>
      <c r="NZ487" s="5"/>
      <c r="OA487" s="5"/>
      <c r="OB487" s="5"/>
      <c r="OC487" s="5"/>
      <c r="OD487" s="5"/>
      <c r="OE487" s="5"/>
    </row>
    <row r="488" spans="1:395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  <c r="JW488" s="5"/>
      <c r="JX488" s="5"/>
      <c r="JY488" s="5"/>
      <c r="JZ488" s="5"/>
      <c r="KA488" s="5"/>
      <c r="KB488" s="5"/>
      <c r="KC488" s="5"/>
      <c r="KD488" s="5"/>
      <c r="KE488" s="5"/>
      <c r="KF488" s="5"/>
      <c r="KG488" s="5"/>
      <c r="KH488" s="5"/>
      <c r="KI488" s="5"/>
      <c r="KJ488" s="5"/>
      <c r="KK488" s="5"/>
      <c r="KL488" s="5"/>
      <c r="KM488" s="5"/>
      <c r="KN488" s="5"/>
      <c r="KO488" s="5"/>
      <c r="KP488" s="5"/>
      <c r="KQ488" s="5"/>
      <c r="KR488" s="5"/>
      <c r="KS488" s="5"/>
      <c r="KT488" s="5"/>
      <c r="KU488" s="5"/>
      <c r="KV488" s="5"/>
      <c r="KW488" s="5"/>
      <c r="KX488" s="5"/>
      <c r="KY488" s="5"/>
      <c r="KZ488" s="5"/>
      <c r="LA488" s="5"/>
      <c r="LB488" s="5"/>
      <c r="LC488" s="5"/>
      <c r="LD488" s="5"/>
      <c r="LE488" s="5"/>
      <c r="LF488" s="5"/>
      <c r="LG488" s="5"/>
      <c r="LH488" s="5"/>
      <c r="LI488" s="5"/>
      <c r="LJ488" s="5"/>
      <c r="LK488" s="5"/>
      <c r="LL488" s="5"/>
      <c r="LM488" s="5"/>
      <c r="LN488" s="5"/>
      <c r="LO488" s="5"/>
      <c r="LP488" s="5"/>
      <c r="LQ488" s="5"/>
      <c r="LR488" s="5"/>
      <c r="LS488" s="5"/>
      <c r="LT488" s="5"/>
      <c r="LU488" s="5"/>
      <c r="LV488" s="5"/>
      <c r="LW488" s="5"/>
      <c r="LX488" s="5"/>
      <c r="LY488" s="5"/>
      <c r="LZ488" s="5"/>
      <c r="MA488" s="5"/>
      <c r="MB488" s="5"/>
      <c r="MC488" s="5"/>
      <c r="MD488" s="5"/>
      <c r="ME488" s="5"/>
      <c r="MF488" s="5"/>
      <c r="MG488" s="5"/>
      <c r="MH488" s="5"/>
      <c r="MI488" s="5"/>
      <c r="MJ488" s="5"/>
      <c r="MK488" s="5"/>
      <c r="ML488" s="5"/>
      <c r="MM488" s="5"/>
      <c r="MN488" s="5"/>
      <c r="MO488" s="5"/>
      <c r="MP488" s="5"/>
      <c r="MQ488" s="5"/>
      <c r="MR488" s="5"/>
      <c r="MS488" s="5"/>
      <c r="MT488" s="5"/>
      <c r="MU488" s="5"/>
      <c r="MV488" s="5"/>
      <c r="MW488" s="5"/>
      <c r="MX488" s="5"/>
      <c r="MY488" s="5"/>
      <c r="MZ488" s="5"/>
      <c r="NA488" s="5"/>
      <c r="NB488" s="5"/>
      <c r="NC488" s="5"/>
      <c r="ND488" s="5"/>
      <c r="NE488" s="5"/>
      <c r="NF488" s="5"/>
      <c r="NG488" s="5"/>
      <c r="NH488" s="5"/>
      <c r="NI488" s="5"/>
      <c r="NJ488" s="5"/>
      <c r="NK488" s="5"/>
      <c r="NL488" s="5"/>
      <c r="NM488" s="5"/>
      <c r="NN488" s="5"/>
      <c r="NO488" s="5"/>
      <c r="NP488" s="5"/>
      <c r="NQ488" s="5"/>
      <c r="NR488" s="5"/>
      <c r="NS488" s="5"/>
      <c r="NT488" s="5"/>
      <c r="NU488" s="5"/>
      <c r="NV488" s="5"/>
      <c r="NW488" s="5"/>
      <c r="NX488" s="5"/>
      <c r="NY488" s="5"/>
      <c r="NZ488" s="5"/>
      <c r="OA488" s="5"/>
      <c r="OB488" s="5"/>
      <c r="OC488" s="5"/>
      <c r="OD488" s="5"/>
      <c r="OE488" s="5"/>
    </row>
    <row r="489" spans="1:395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  <c r="JW489" s="5"/>
      <c r="JX489" s="5"/>
      <c r="JY489" s="5"/>
      <c r="JZ489" s="5"/>
      <c r="KA489" s="5"/>
      <c r="KB489" s="5"/>
      <c r="KC489" s="5"/>
      <c r="KD489" s="5"/>
      <c r="KE489" s="5"/>
      <c r="KF489" s="5"/>
      <c r="KG489" s="5"/>
      <c r="KH489" s="5"/>
      <c r="KI489" s="5"/>
      <c r="KJ489" s="5"/>
      <c r="KK489" s="5"/>
      <c r="KL489" s="5"/>
      <c r="KM489" s="5"/>
      <c r="KN489" s="5"/>
      <c r="KO489" s="5"/>
      <c r="KP489" s="5"/>
      <c r="KQ489" s="5"/>
      <c r="KR489" s="5"/>
      <c r="KS489" s="5"/>
      <c r="KT489" s="5"/>
      <c r="KU489" s="5"/>
      <c r="KV489" s="5"/>
      <c r="KW489" s="5"/>
      <c r="KX489" s="5"/>
      <c r="KY489" s="5"/>
      <c r="KZ489" s="5"/>
      <c r="LA489" s="5"/>
      <c r="LB489" s="5"/>
      <c r="LC489" s="5"/>
      <c r="LD489" s="5"/>
      <c r="LE489" s="5"/>
      <c r="LF489" s="5"/>
      <c r="LG489" s="5"/>
      <c r="LH489" s="5"/>
      <c r="LI489" s="5"/>
      <c r="LJ489" s="5"/>
      <c r="LK489" s="5"/>
      <c r="LL489" s="5"/>
      <c r="LM489" s="5"/>
      <c r="LN489" s="5"/>
      <c r="LO489" s="5"/>
      <c r="LP489" s="5"/>
      <c r="LQ489" s="5"/>
      <c r="LR489" s="5"/>
      <c r="LS489" s="5"/>
      <c r="LT489" s="5"/>
      <c r="LU489" s="5"/>
      <c r="LV489" s="5"/>
      <c r="LW489" s="5"/>
      <c r="LX489" s="5"/>
      <c r="LY489" s="5"/>
      <c r="LZ489" s="5"/>
      <c r="MA489" s="5"/>
      <c r="MB489" s="5"/>
      <c r="MC489" s="5"/>
      <c r="MD489" s="5"/>
      <c r="ME489" s="5"/>
      <c r="MF489" s="5"/>
      <c r="MG489" s="5"/>
      <c r="MH489" s="5"/>
      <c r="MI489" s="5"/>
      <c r="MJ489" s="5"/>
      <c r="MK489" s="5"/>
      <c r="ML489" s="5"/>
      <c r="MM489" s="5"/>
      <c r="MN489" s="5"/>
      <c r="MO489" s="5"/>
      <c r="MP489" s="5"/>
      <c r="MQ489" s="5"/>
      <c r="MR489" s="5"/>
      <c r="MS489" s="5"/>
      <c r="MT489" s="5"/>
      <c r="MU489" s="5"/>
      <c r="MV489" s="5"/>
      <c r="MW489" s="5"/>
      <c r="MX489" s="5"/>
      <c r="MY489" s="5"/>
      <c r="MZ489" s="5"/>
      <c r="NA489" s="5"/>
      <c r="NB489" s="5"/>
      <c r="NC489" s="5"/>
      <c r="ND489" s="5"/>
      <c r="NE489" s="5"/>
      <c r="NF489" s="5"/>
      <c r="NG489" s="5"/>
      <c r="NH489" s="5"/>
      <c r="NI489" s="5"/>
      <c r="NJ489" s="5"/>
      <c r="NK489" s="5"/>
      <c r="NL489" s="5"/>
      <c r="NM489" s="5"/>
      <c r="NN489" s="5"/>
      <c r="NO489" s="5"/>
      <c r="NP489" s="5"/>
      <c r="NQ489" s="5"/>
      <c r="NR489" s="5"/>
      <c r="NS489" s="5"/>
      <c r="NT489" s="5"/>
      <c r="NU489" s="5"/>
      <c r="NV489" s="5"/>
      <c r="NW489" s="5"/>
      <c r="NX489" s="5"/>
      <c r="NY489" s="5"/>
      <c r="NZ489" s="5"/>
      <c r="OA489" s="5"/>
      <c r="OB489" s="5"/>
      <c r="OC489" s="5"/>
      <c r="OD489" s="5"/>
      <c r="OE489" s="5"/>
    </row>
    <row r="490" spans="1:395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  <c r="JV490" s="5"/>
      <c r="JW490" s="5"/>
      <c r="JX490" s="5"/>
      <c r="JY490" s="5"/>
      <c r="JZ490" s="5"/>
      <c r="KA490" s="5"/>
      <c r="KB490" s="5"/>
      <c r="KC490" s="5"/>
      <c r="KD490" s="5"/>
      <c r="KE490" s="5"/>
      <c r="KF490" s="5"/>
      <c r="KG490" s="5"/>
      <c r="KH490" s="5"/>
      <c r="KI490" s="5"/>
      <c r="KJ490" s="5"/>
      <c r="KK490" s="5"/>
      <c r="KL490" s="5"/>
      <c r="KM490" s="5"/>
      <c r="KN490" s="5"/>
      <c r="KO490" s="5"/>
      <c r="KP490" s="5"/>
      <c r="KQ490" s="5"/>
      <c r="KR490" s="5"/>
      <c r="KS490" s="5"/>
      <c r="KT490" s="5"/>
      <c r="KU490" s="5"/>
      <c r="KV490" s="5"/>
      <c r="KW490" s="5"/>
      <c r="KX490" s="5"/>
      <c r="KY490" s="5"/>
      <c r="KZ490" s="5"/>
      <c r="LA490" s="5"/>
      <c r="LB490" s="5"/>
      <c r="LC490" s="5"/>
      <c r="LD490" s="5"/>
      <c r="LE490" s="5"/>
      <c r="LF490" s="5"/>
      <c r="LG490" s="5"/>
      <c r="LH490" s="5"/>
      <c r="LI490" s="5"/>
      <c r="LJ490" s="5"/>
      <c r="LK490" s="5"/>
      <c r="LL490" s="5"/>
      <c r="LM490" s="5"/>
      <c r="LN490" s="5"/>
      <c r="LO490" s="5"/>
      <c r="LP490" s="5"/>
      <c r="LQ490" s="5"/>
      <c r="LR490" s="5"/>
      <c r="LS490" s="5"/>
      <c r="LT490" s="5"/>
      <c r="LU490" s="5"/>
      <c r="LV490" s="5"/>
      <c r="LW490" s="5"/>
      <c r="LX490" s="5"/>
      <c r="LY490" s="5"/>
      <c r="LZ490" s="5"/>
      <c r="MA490" s="5"/>
      <c r="MB490" s="5"/>
      <c r="MC490" s="5"/>
      <c r="MD490" s="5"/>
      <c r="ME490" s="5"/>
      <c r="MF490" s="5"/>
      <c r="MG490" s="5"/>
      <c r="MH490" s="5"/>
      <c r="MI490" s="5"/>
      <c r="MJ490" s="5"/>
      <c r="MK490" s="5"/>
      <c r="ML490" s="5"/>
      <c r="MM490" s="5"/>
      <c r="MN490" s="5"/>
      <c r="MO490" s="5"/>
      <c r="MP490" s="5"/>
      <c r="MQ490" s="5"/>
      <c r="MR490" s="5"/>
      <c r="MS490" s="5"/>
      <c r="MT490" s="5"/>
      <c r="MU490" s="5"/>
      <c r="MV490" s="5"/>
      <c r="MW490" s="5"/>
      <c r="MX490" s="5"/>
      <c r="MY490" s="5"/>
      <c r="MZ490" s="5"/>
      <c r="NA490" s="5"/>
      <c r="NB490" s="5"/>
      <c r="NC490" s="5"/>
      <c r="ND490" s="5"/>
      <c r="NE490" s="5"/>
      <c r="NF490" s="5"/>
      <c r="NG490" s="5"/>
      <c r="NH490" s="5"/>
      <c r="NI490" s="5"/>
      <c r="NJ490" s="5"/>
      <c r="NK490" s="5"/>
      <c r="NL490" s="5"/>
      <c r="NM490" s="5"/>
      <c r="NN490" s="5"/>
      <c r="NO490" s="5"/>
      <c r="NP490" s="5"/>
      <c r="NQ490" s="5"/>
      <c r="NR490" s="5"/>
      <c r="NS490" s="5"/>
      <c r="NT490" s="5"/>
      <c r="NU490" s="5"/>
      <c r="NV490" s="5"/>
      <c r="NW490" s="5"/>
      <c r="NX490" s="5"/>
      <c r="NY490" s="5"/>
      <c r="NZ490" s="5"/>
      <c r="OA490" s="5"/>
      <c r="OB490" s="5"/>
      <c r="OC490" s="5"/>
      <c r="OD490" s="5"/>
      <c r="OE490" s="5"/>
    </row>
    <row r="491" spans="1:395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  <c r="JW491" s="5"/>
      <c r="JX491" s="5"/>
      <c r="JY491" s="5"/>
      <c r="JZ491" s="5"/>
      <c r="KA491" s="5"/>
      <c r="KB491" s="5"/>
      <c r="KC491" s="5"/>
      <c r="KD491" s="5"/>
      <c r="KE491" s="5"/>
      <c r="KF491" s="5"/>
      <c r="KG491" s="5"/>
      <c r="KH491" s="5"/>
      <c r="KI491" s="5"/>
      <c r="KJ491" s="5"/>
      <c r="KK491" s="5"/>
      <c r="KL491" s="5"/>
      <c r="KM491" s="5"/>
      <c r="KN491" s="5"/>
      <c r="KO491" s="5"/>
      <c r="KP491" s="5"/>
      <c r="KQ491" s="5"/>
      <c r="KR491" s="5"/>
      <c r="KS491" s="5"/>
      <c r="KT491" s="5"/>
      <c r="KU491" s="5"/>
      <c r="KV491" s="5"/>
      <c r="KW491" s="5"/>
      <c r="KX491" s="5"/>
      <c r="KY491" s="5"/>
      <c r="KZ491" s="5"/>
      <c r="LA491" s="5"/>
      <c r="LB491" s="5"/>
      <c r="LC491" s="5"/>
      <c r="LD491" s="5"/>
      <c r="LE491" s="5"/>
      <c r="LF491" s="5"/>
      <c r="LG491" s="5"/>
      <c r="LH491" s="5"/>
      <c r="LI491" s="5"/>
      <c r="LJ491" s="5"/>
      <c r="LK491" s="5"/>
      <c r="LL491" s="5"/>
      <c r="LM491" s="5"/>
      <c r="LN491" s="5"/>
      <c r="LO491" s="5"/>
      <c r="LP491" s="5"/>
      <c r="LQ491" s="5"/>
      <c r="LR491" s="5"/>
      <c r="LS491" s="5"/>
      <c r="LT491" s="5"/>
      <c r="LU491" s="5"/>
      <c r="LV491" s="5"/>
      <c r="LW491" s="5"/>
      <c r="LX491" s="5"/>
      <c r="LY491" s="5"/>
      <c r="LZ491" s="5"/>
      <c r="MA491" s="5"/>
      <c r="MB491" s="5"/>
      <c r="MC491" s="5"/>
      <c r="MD491" s="5"/>
      <c r="ME491" s="5"/>
      <c r="MF491" s="5"/>
      <c r="MG491" s="5"/>
      <c r="MH491" s="5"/>
      <c r="MI491" s="5"/>
      <c r="MJ491" s="5"/>
      <c r="MK491" s="5"/>
      <c r="ML491" s="5"/>
      <c r="MM491" s="5"/>
      <c r="MN491" s="5"/>
      <c r="MO491" s="5"/>
      <c r="MP491" s="5"/>
      <c r="MQ491" s="5"/>
      <c r="MR491" s="5"/>
      <c r="MS491" s="5"/>
      <c r="MT491" s="5"/>
      <c r="MU491" s="5"/>
      <c r="MV491" s="5"/>
      <c r="MW491" s="5"/>
      <c r="MX491" s="5"/>
      <c r="MY491" s="5"/>
      <c r="MZ491" s="5"/>
      <c r="NA491" s="5"/>
      <c r="NB491" s="5"/>
      <c r="NC491" s="5"/>
      <c r="ND491" s="5"/>
      <c r="NE491" s="5"/>
      <c r="NF491" s="5"/>
      <c r="NG491" s="5"/>
      <c r="NH491" s="5"/>
      <c r="NI491" s="5"/>
      <c r="NJ491" s="5"/>
      <c r="NK491" s="5"/>
      <c r="NL491" s="5"/>
      <c r="NM491" s="5"/>
      <c r="NN491" s="5"/>
      <c r="NO491" s="5"/>
      <c r="NP491" s="5"/>
      <c r="NQ491" s="5"/>
      <c r="NR491" s="5"/>
      <c r="NS491" s="5"/>
      <c r="NT491" s="5"/>
      <c r="NU491" s="5"/>
      <c r="NV491" s="5"/>
      <c r="NW491" s="5"/>
      <c r="NX491" s="5"/>
      <c r="NY491" s="5"/>
      <c r="NZ491" s="5"/>
      <c r="OA491" s="5"/>
      <c r="OB491" s="5"/>
      <c r="OC491" s="5"/>
      <c r="OD491" s="5"/>
      <c r="OE491" s="5"/>
    </row>
    <row r="492" spans="1:395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  <c r="JW492" s="5"/>
      <c r="JX492" s="5"/>
      <c r="JY492" s="5"/>
      <c r="JZ492" s="5"/>
      <c r="KA492" s="5"/>
      <c r="KB492" s="5"/>
      <c r="KC492" s="5"/>
      <c r="KD492" s="5"/>
      <c r="KE492" s="5"/>
      <c r="KF492" s="5"/>
      <c r="KG492" s="5"/>
      <c r="KH492" s="5"/>
      <c r="KI492" s="5"/>
      <c r="KJ492" s="5"/>
      <c r="KK492" s="5"/>
      <c r="KL492" s="5"/>
      <c r="KM492" s="5"/>
      <c r="KN492" s="5"/>
      <c r="KO492" s="5"/>
      <c r="KP492" s="5"/>
      <c r="KQ492" s="5"/>
      <c r="KR492" s="5"/>
      <c r="KS492" s="5"/>
      <c r="KT492" s="5"/>
      <c r="KU492" s="5"/>
      <c r="KV492" s="5"/>
      <c r="KW492" s="5"/>
      <c r="KX492" s="5"/>
      <c r="KY492" s="5"/>
      <c r="KZ492" s="5"/>
      <c r="LA492" s="5"/>
      <c r="LB492" s="5"/>
      <c r="LC492" s="5"/>
      <c r="LD492" s="5"/>
      <c r="LE492" s="5"/>
      <c r="LF492" s="5"/>
      <c r="LG492" s="5"/>
      <c r="LH492" s="5"/>
      <c r="LI492" s="5"/>
      <c r="LJ492" s="5"/>
      <c r="LK492" s="5"/>
      <c r="LL492" s="5"/>
      <c r="LM492" s="5"/>
      <c r="LN492" s="5"/>
      <c r="LO492" s="5"/>
      <c r="LP492" s="5"/>
      <c r="LQ492" s="5"/>
      <c r="LR492" s="5"/>
      <c r="LS492" s="5"/>
      <c r="LT492" s="5"/>
      <c r="LU492" s="5"/>
      <c r="LV492" s="5"/>
      <c r="LW492" s="5"/>
      <c r="LX492" s="5"/>
      <c r="LY492" s="5"/>
      <c r="LZ492" s="5"/>
      <c r="MA492" s="5"/>
      <c r="MB492" s="5"/>
      <c r="MC492" s="5"/>
      <c r="MD492" s="5"/>
      <c r="ME492" s="5"/>
      <c r="MF492" s="5"/>
      <c r="MG492" s="5"/>
      <c r="MH492" s="5"/>
      <c r="MI492" s="5"/>
      <c r="MJ492" s="5"/>
      <c r="MK492" s="5"/>
      <c r="ML492" s="5"/>
      <c r="MM492" s="5"/>
      <c r="MN492" s="5"/>
      <c r="MO492" s="5"/>
      <c r="MP492" s="5"/>
      <c r="MQ492" s="5"/>
      <c r="MR492" s="5"/>
      <c r="MS492" s="5"/>
      <c r="MT492" s="5"/>
      <c r="MU492" s="5"/>
      <c r="MV492" s="5"/>
      <c r="MW492" s="5"/>
      <c r="MX492" s="5"/>
      <c r="MY492" s="5"/>
      <c r="MZ492" s="5"/>
      <c r="NA492" s="5"/>
      <c r="NB492" s="5"/>
      <c r="NC492" s="5"/>
      <c r="ND492" s="5"/>
      <c r="NE492" s="5"/>
      <c r="NF492" s="5"/>
      <c r="NG492" s="5"/>
      <c r="NH492" s="5"/>
      <c r="NI492" s="5"/>
      <c r="NJ492" s="5"/>
      <c r="NK492" s="5"/>
      <c r="NL492" s="5"/>
      <c r="NM492" s="5"/>
      <c r="NN492" s="5"/>
      <c r="NO492" s="5"/>
      <c r="NP492" s="5"/>
      <c r="NQ492" s="5"/>
      <c r="NR492" s="5"/>
      <c r="NS492" s="5"/>
      <c r="NT492" s="5"/>
      <c r="NU492" s="5"/>
      <c r="NV492" s="5"/>
      <c r="NW492" s="5"/>
      <c r="NX492" s="5"/>
      <c r="NY492" s="5"/>
      <c r="NZ492" s="5"/>
      <c r="OA492" s="5"/>
      <c r="OB492" s="5"/>
      <c r="OC492" s="5"/>
      <c r="OD492" s="5"/>
      <c r="OE492" s="5"/>
    </row>
    <row r="493" spans="1:395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  <c r="JW493" s="5"/>
      <c r="JX493" s="5"/>
      <c r="JY493" s="5"/>
      <c r="JZ493" s="5"/>
      <c r="KA493" s="5"/>
      <c r="KB493" s="5"/>
      <c r="KC493" s="5"/>
      <c r="KD493" s="5"/>
      <c r="KE493" s="5"/>
      <c r="KF493" s="5"/>
      <c r="KG493" s="5"/>
      <c r="KH493" s="5"/>
      <c r="KI493" s="5"/>
      <c r="KJ493" s="5"/>
      <c r="KK493" s="5"/>
      <c r="KL493" s="5"/>
      <c r="KM493" s="5"/>
      <c r="KN493" s="5"/>
      <c r="KO493" s="5"/>
      <c r="KP493" s="5"/>
      <c r="KQ493" s="5"/>
      <c r="KR493" s="5"/>
      <c r="KS493" s="5"/>
      <c r="KT493" s="5"/>
      <c r="KU493" s="5"/>
      <c r="KV493" s="5"/>
      <c r="KW493" s="5"/>
      <c r="KX493" s="5"/>
      <c r="KY493" s="5"/>
      <c r="KZ493" s="5"/>
      <c r="LA493" s="5"/>
      <c r="LB493" s="5"/>
      <c r="LC493" s="5"/>
      <c r="LD493" s="5"/>
      <c r="LE493" s="5"/>
      <c r="LF493" s="5"/>
      <c r="LG493" s="5"/>
      <c r="LH493" s="5"/>
      <c r="LI493" s="5"/>
      <c r="LJ493" s="5"/>
      <c r="LK493" s="5"/>
      <c r="LL493" s="5"/>
      <c r="LM493" s="5"/>
      <c r="LN493" s="5"/>
      <c r="LO493" s="5"/>
      <c r="LP493" s="5"/>
      <c r="LQ493" s="5"/>
      <c r="LR493" s="5"/>
      <c r="LS493" s="5"/>
      <c r="LT493" s="5"/>
      <c r="LU493" s="5"/>
      <c r="LV493" s="5"/>
      <c r="LW493" s="5"/>
      <c r="LX493" s="5"/>
      <c r="LY493" s="5"/>
      <c r="LZ493" s="5"/>
      <c r="MA493" s="5"/>
      <c r="MB493" s="5"/>
      <c r="MC493" s="5"/>
      <c r="MD493" s="5"/>
      <c r="ME493" s="5"/>
      <c r="MF493" s="5"/>
      <c r="MG493" s="5"/>
      <c r="MH493" s="5"/>
      <c r="MI493" s="5"/>
      <c r="MJ493" s="5"/>
      <c r="MK493" s="5"/>
      <c r="ML493" s="5"/>
      <c r="MM493" s="5"/>
      <c r="MN493" s="5"/>
      <c r="MO493" s="5"/>
      <c r="MP493" s="5"/>
      <c r="MQ493" s="5"/>
      <c r="MR493" s="5"/>
      <c r="MS493" s="5"/>
      <c r="MT493" s="5"/>
      <c r="MU493" s="5"/>
      <c r="MV493" s="5"/>
      <c r="MW493" s="5"/>
      <c r="MX493" s="5"/>
      <c r="MY493" s="5"/>
      <c r="MZ493" s="5"/>
      <c r="NA493" s="5"/>
      <c r="NB493" s="5"/>
      <c r="NC493" s="5"/>
      <c r="ND493" s="5"/>
      <c r="NE493" s="5"/>
      <c r="NF493" s="5"/>
      <c r="NG493" s="5"/>
      <c r="NH493" s="5"/>
      <c r="NI493" s="5"/>
      <c r="NJ493" s="5"/>
      <c r="NK493" s="5"/>
      <c r="NL493" s="5"/>
      <c r="NM493" s="5"/>
      <c r="NN493" s="5"/>
      <c r="NO493" s="5"/>
      <c r="NP493" s="5"/>
      <c r="NQ493" s="5"/>
      <c r="NR493" s="5"/>
      <c r="NS493" s="5"/>
      <c r="NT493" s="5"/>
      <c r="NU493" s="5"/>
      <c r="NV493" s="5"/>
      <c r="NW493" s="5"/>
      <c r="NX493" s="5"/>
      <c r="NY493" s="5"/>
      <c r="NZ493" s="5"/>
      <c r="OA493" s="5"/>
      <c r="OB493" s="5"/>
      <c r="OC493" s="5"/>
      <c r="OD493" s="5"/>
      <c r="OE493" s="5"/>
    </row>
    <row r="494" spans="1:395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  <c r="JW494" s="5"/>
      <c r="JX494" s="5"/>
      <c r="JY494" s="5"/>
      <c r="JZ494" s="5"/>
      <c r="KA494" s="5"/>
      <c r="KB494" s="5"/>
      <c r="KC494" s="5"/>
      <c r="KD494" s="5"/>
      <c r="KE494" s="5"/>
      <c r="KF494" s="5"/>
      <c r="KG494" s="5"/>
      <c r="KH494" s="5"/>
      <c r="KI494" s="5"/>
      <c r="KJ494" s="5"/>
      <c r="KK494" s="5"/>
      <c r="KL494" s="5"/>
      <c r="KM494" s="5"/>
      <c r="KN494" s="5"/>
      <c r="KO494" s="5"/>
      <c r="KP494" s="5"/>
      <c r="KQ494" s="5"/>
      <c r="KR494" s="5"/>
      <c r="KS494" s="5"/>
      <c r="KT494" s="5"/>
      <c r="KU494" s="5"/>
      <c r="KV494" s="5"/>
      <c r="KW494" s="5"/>
      <c r="KX494" s="5"/>
      <c r="KY494" s="5"/>
      <c r="KZ494" s="5"/>
      <c r="LA494" s="5"/>
      <c r="LB494" s="5"/>
      <c r="LC494" s="5"/>
      <c r="LD494" s="5"/>
      <c r="LE494" s="5"/>
      <c r="LF494" s="5"/>
      <c r="LG494" s="5"/>
      <c r="LH494" s="5"/>
      <c r="LI494" s="5"/>
      <c r="LJ494" s="5"/>
      <c r="LK494" s="5"/>
      <c r="LL494" s="5"/>
      <c r="LM494" s="5"/>
      <c r="LN494" s="5"/>
      <c r="LO494" s="5"/>
      <c r="LP494" s="5"/>
      <c r="LQ494" s="5"/>
      <c r="LR494" s="5"/>
      <c r="LS494" s="5"/>
      <c r="LT494" s="5"/>
      <c r="LU494" s="5"/>
      <c r="LV494" s="5"/>
      <c r="LW494" s="5"/>
      <c r="LX494" s="5"/>
      <c r="LY494" s="5"/>
      <c r="LZ494" s="5"/>
      <c r="MA494" s="5"/>
      <c r="MB494" s="5"/>
      <c r="MC494" s="5"/>
      <c r="MD494" s="5"/>
      <c r="ME494" s="5"/>
      <c r="MF494" s="5"/>
      <c r="MG494" s="5"/>
      <c r="MH494" s="5"/>
      <c r="MI494" s="5"/>
      <c r="MJ494" s="5"/>
      <c r="MK494" s="5"/>
      <c r="ML494" s="5"/>
      <c r="MM494" s="5"/>
      <c r="MN494" s="5"/>
      <c r="MO494" s="5"/>
      <c r="MP494" s="5"/>
      <c r="MQ494" s="5"/>
      <c r="MR494" s="5"/>
      <c r="MS494" s="5"/>
      <c r="MT494" s="5"/>
      <c r="MU494" s="5"/>
      <c r="MV494" s="5"/>
      <c r="MW494" s="5"/>
      <c r="MX494" s="5"/>
      <c r="MY494" s="5"/>
      <c r="MZ494" s="5"/>
      <c r="NA494" s="5"/>
      <c r="NB494" s="5"/>
      <c r="NC494" s="5"/>
      <c r="ND494" s="5"/>
      <c r="NE494" s="5"/>
      <c r="NF494" s="5"/>
      <c r="NG494" s="5"/>
      <c r="NH494" s="5"/>
      <c r="NI494" s="5"/>
      <c r="NJ494" s="5"/>
      <c r="NK494" s="5"/>
      <c r="NL494" s="5"/>
      <c r="NM494" s="5"/>
      <c r="NN494" s="5"/>
      <c r="NO494" s="5"/>
      <c r="NP494" s="5"/>
      <c r="NQ494" s="5"/>
      <c r="NR494" s="5"/>
      <c r="NS494" s="5"/>
      <c r="NT494" s="5"/>
      <c r="NU494" s="5"/>
      <c r="NV494" s="5"/>
      <c r="NW494" s="5"/>
      <c r="NX494" s="5"/>
      <c r="NY494" s="5"/>
      <c r="NZ494" s="5"/>
      <c r="OA494" s="5"/>
      <c r="OB494" s="5"/>
      <c r="OC494" s="5"/>
      <c r="OD494" s="5"/>
      <c r="OE494" s="5"/>
    </row>
    <row r="495" spans="1:395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  <c r="JW495" s="5"/>
      <c r="JX495" s="5"/>
      <c r="JY495" s="5"/>
      <c r="JZ495" s="5"/>
      <c r="KA495" s="5"/>
      <c r="KB495" s="5"/>
      <c r="KC495" s="5"/>
      <c r="KD495" s="5"/>
      <c r="KE495" s="5"/>
      <c r="KF495" s="5"/>
      <c r="KG495" s="5"/>
      <c r="KH495" s="5"/>
      <c r="KI495" s="5"/>
      <c r="KJ495" s="5"/>
      <c r="KK495" s="5"/>
      <c r="KL495" s="5"/>
      <c r="KM495" s="5"/>
      <c r="KN495" s="5"/>
      <c r="KO495" s="5"/>
      <c r="KP495" s="5"/>
      <c r="KQ495" s="5"/>
      <c r="KR495" s="5"/>
      <c r="KS495" s="5"/>
      <c r="KT495" s="5"/>
      <c r="KU495" s="5"/>
      <c r="KV495" s="5"/>
      <c r="KW495" s="5"/>
      <c r="KX495" s="5"/>
      <c r="KY495" s="5"/>
      <c r="KZ495" s="5"/>
      <c r="LA495" s="5"/>
      <c r="LB495" s="5"/>
      <c r="LC495" s="5"/>
      <c r="LD495" s="5"/>
      <c r="LE495" s="5"/>
      <c r="LF495" s="5"/>
      <c r="LG495" s="5"/>
      <c r="LH495" s="5"/>
      <c r="LI495" s="5"/>
      <c r="LJ495" s="5"/>
      <c r="LK495" s="5"/>
      <c r="LL495" s="5"/>
      <c r="LM495" s="5"/>
      <c r="LN495" s="5"/>
      <c r="LO495" s="5"/>
      <c r="LP495" s="5"/>
      <c r="LQ495" s="5"/>
      <c r="LR495" s="5"/>
      <c r="LS495" s="5"/>
      <c r="LT495" s="5"/>
      <c r="LU495" s="5"/>
      <c r="LV495" s="5"/>
      <c r="LW495" s="5"/>
      <c r="LX495" s="5"/>
      <c r="LY495" s="5"/>
      <c r="LZ495" s="5"/>
      <c r="MA495" s="5"/>
      <c r="MB495" s="5"/>
      <c r="MC495" s="5"/>
      <c r="MD495" s="5"/>
      <c r="ME495" s="5"/>
      <c r="MF495" s="5"/>
      <c r="MG495" s="5"/>
      <c r="MH495" s="5"/>
      <c r="MI495" s="5"/>
      <c r="MJ495" s="5"/>
      <c r="MK495" s="5"/>
      <c r="ML495" s="5"/>
      <c r="MM495" s="5"/>
      <c r="MN495" s="5"/>
      <c r="MO495" s="5"/>
      <c r="MP495" s="5"/>
      <c r="MQ495" s="5"/>
      <c r="MR495" s="5"/>
      <c r="MS495" s="5"/>
      <c r="MT495" s="5"/>
      <c r="MU495" s="5"/>
      <c r="MV495" s="5"/>
      <c r="MW495" s="5"/>
      <c r="MX495" s="5"/>
      <c r="MY495" s="5"/>
      <c r="MZ495" s="5"/>
      <c r="NA495" s="5"/>
      <c r="NB495" s="5"/>
      <c r="NC495" s="5"/>
      <c r="ND495" s="5"/>
      <c r="NE495" s="5"/>
      <c r="NF495" s="5"/>
      <c r="NG495" s="5"/>
      <c r="NH495" s="5"/>
      <c r="NI495" s="5"/>
      <c r="NJ495" s="5"/>
      <c r="NK495" s="5"/>
      <c r="NL495" s="5"/>
      <c r="NM495" s="5"/>
      <c r="NN495" s="5"/>
      <c r="NO495" s="5"/>
      <c r="NP495" s="5"/>
      <c r="NQ495" s="5"/>
      <c r="NR495" s="5"/>
      <c r="NS495" s="5"/>
      <c r="NT495" s="5"/>
      <c r="NU495" s="5"/>
      <c r="NV495" s="5"/>
      <c r="NW495" s="5"/>
      <c r="NX495" s="5"/>
      <c r="NY495" s="5"/>
      <c r="NZ495" s="5"/>
      <c r="OA495" s="5"/>
      <c r="OB495" s="5"/>
      <c r="OC495" s="5"/>
      <c r="OD495" s="5"/>
      <c r="OE495" s="5"/>
    </row>
    <row r="496" spans="1:395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  <c r="JS496" s="5"/>
      <c r="JT496" s="5"/>
      <c r="JU496" s="5"/>
      <c r="JV496" s="5"/>
      <c r="JW496" s="5"/>
      <c r="JX496" s="5"/>
      <c r="JY496" s="5"/>
      <c r="JZ496" s="5"/>
      <c r="KA496" s="5"/>
      <c r="KB496" s="5"/>
      <c r="KC496" s="5"/>
      <c r="KD496" s="5"/>
      <c r="KE496" s="5"/>
      <c r="KF496" s="5"/>
      <c r="KG496" s="5"/>
      <c r="KH496" s="5"/>
      <c r="KI496" s="5"/>
      <c r="KJ496" s="5"/>
      <c r="KK496" s="5"/>
      <c r="KL496" s="5"/>
      <c r="KM496" s="5"/>
      <c r="KN496" s="5"/>
      <c r="KO496" s="5"/>
      <c r="KP496" s="5"/>
      <c r="KQ496" s="5"/>
      <c r="KR496" s="5"/>
      <c r="KS496" s="5"/>
      <c r="KT496" s="5"/>
      <c r="KU496" s="5"/>
      <c r="KV496" s="5"/>
      <c r="KW496" s="5"/>
      <c r="KX496" s="5"/>
      <c r="KY496" s="5"/>
      <c r="KZ496" s="5"/>
      <c r="LA496" s="5"/>
      <c r="LB496" s="5"/>
      <c r="LC496" s="5"/>
      <c r="LD496" s="5"/>
      <c r="LE496" s="5"/>
      <c r="LF496" s="5"/>
      <c r="LG496" s="5"/>
      <c r="LH496" s="5"/>
      <c r="LI496" s="5"/>
      <c r="LJ496" s="5"/>
      <c r="LK496" s="5"/>
      <c r="LL496" s="5"/>
      <c r="LM496" s="5"/>
      <c r="LN496" s="5"/>
      <c r="LO496" s="5"/>
      <c r="LP496" s="5"/>
      <c r="LQ496" s="5"/>
      <c r="LR496" s="5"/>
      <c r="LS496" s="5"/>
      <c r="LT496" s="5"/>
      <c r="LU496" s="5"/>
      <c r="LV496" s="5"/>
      <c r="LW496" s="5"/>
      <c r="LX496" s="5"/>
      <c r="LY496" s="5"/>
      <c r="LZ496" s="5"/>
      <c r="MA496" s="5"/>
      <c r="MB496" s="5"/>
      <c r="MC496" s="5"/>
      <c r="MD496" s="5"/>
      <c r="ME496" s="5"/>
      <c r="MF496" s="5"/>
      <c r="MG496" s="5"/>
      <c r="MH496" s="5"/>
      <c r="MI496" s="5"/>
      <c r="MJ496" s="5"/>
      <c r="MK496" s="5"/>
      <c r="ML496" s="5"/>
      <c r="MM496" s="5"/>
      <c r="MN496" s="5"/>
      <c r="MO496" s="5"/>
      <c r="MP496" s="5"/>
      <c r="MQ496" s="5"/>
      <c r="MR496" s="5"/>
      <c r="MS496" s="5"/>
      <c r="MT496" s="5"/>
      <c r="MU496" s="5"/>
      <c r="MV496" s="5"/>
      <c r="MW496" s="5"/>
      <c r="MX496" s="5"/>
      <c r="MY496" s="5"/>
      <c r="MZ496" s="5"/>
      <c r="NA496" s="5"/>
      <c r="NB496" s="5"/>
      <c r="NC496" s="5"/>
      <c r="ND496" s="5"/>
      <c r="NE496" s="5"/>
      <c r="NF496" s="5"/>
      <c r="NG496" s="5"/>
      <c r="NH496" s="5"/>
      <c r="NI496" s="5"/>
      <c r="NJ496" s="5"/>
      <c r="NK496" s="5"/>
      <c r="NL496" s="5"/>
      <c r="NM496" s="5"/>
      <c r="NN496" s="5"/>
      <c r="NO496" s="5"/>
      <c r="NP496" s="5"/>
      <c r="NQ496" s="5"/>
      <c r="NR496" s="5"/>
      <c r="NS496" s="5"/>
      <c r="NT496" s="5"/>
      <c r="NU496" s="5"/>
      <c r="NV496" s="5"/>
      <c r="NW496" s="5"/>
      <c r="NX496" s="5"/>
      <c r="NY496" s="5"/>
      <c r="NZ496" s="5"/>
      <c r="OA496" s="5"/>
      <c r="OB496" s="5"/>
      <c r="OC496" s="5"/>
      <c r="OD496" s="5"/>
      <c r="OE496" s="5"/>
    </row>
    <row r="497" spans="1:395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  <c r="JS497" s="5"/>
      <c r="JT497" s="5"/>
      <c r="JU497" s="5"/>
      <c r="JV497" s="5"/>
      <c r="JW497" s="5"/>
      <c r="JX497" s="5"/>
      <c r="JY497" s="5"/>
      <c r="JZ497" s="5"/>
      <c r="KA497" s="5"/>
      <c r="KB497" s="5"/>
      <c r="KC497" s="5"/>
      <c r="KD497" s="5"/>
      <c r="KE497" s="5"/>
      <c r="KF497" s="5"/>
      <c r="KG497" s="5"/>
      <c r="KH497" s="5"/>
      <c r="KI497" s="5"/>
      <c r="KJ497" s="5"/>
      <c r="KK497" s="5"/>
      <c r="KL497" s="5"/>
      <c r="KM497" s="5"/>
      <c r="KN497" s="5"/>
      <c r="KO497" s="5"/>
      <c r="KP497" s="5"/>
      <c r="KQ497" s="5"/>
      <c r="KR497" s="5"/>
      <c r="KS497" s="5"/>
      <c r="KT497" s="5"/>
      <c r="KU497" s="5"/>
      <c r="KV497" s="5"/>
      <c r="KW497" s="5"/>
      <c r="KX497" s="5"/>
      <c r="KY497" s="5"/>
      <c r="KZ497" s="5"/>
      <c r="LA497" s="5"/>
      <c r="LB497" s="5"/>
      <c r="LC497" s="5"/>
      <c r="LD497" s="5"/>
      <c r="LE497" s="5"/>
      <c r="LF497" s="5"/>
      <c r="LG497" s="5"/>
      <c r="LH497" s="5"/>
      <c r="LI497" s="5"/>
      <c r="LJ497" s="5"/>
      <c r="LK497" s="5"/>
      <c r="LL497" s="5"/>
      <c r="LM497" s="5"/>
      <c r="LN497" s="5"/>
      <c r="LO497" s="5"/>
      <c r="LP497" s="5"/>
      <c r="LQ497" s="5"/>
      <c r="LR497" s="5"/>
      <c r="LS497" s="5"/>
      <c r="LT497" s="5"/>
      <c r="LU497" s="5"/>
      <c r="LV497" s="5"/>
      <c r="LW497" s="5"/>
      <c r="LX497" s="5"/>
      <c r="LY497" s="5"/>
      <c r="LZ497" s="5"/>
      <c r="MA497" s="5"/>
      <c r="MB497" s="5"/>
      <c r="MC497" s="5"/>
      <c r="MD497" s="5"/>
      <c r="ME497" s="5"/>
      <c r="MF497" s="5"/>
      <c r="MG497" s="5"/>
      <c r="MH497" s="5"/>
      <c r="MI497" s="5"/>
      <c r="MJ497" s="5"/>
      <c r="MK497" s="5"/>
      <c r="ML497" s="5"/>
      <c r="MM497" s="5"/>
      <c r="MN497" s="5"/>
      <c r="MO497" s="5"/>
      <c r="MP497" s="5"/>
      <c r="MQ497" s="5"/>
      <c r="MR497" s="5"/>
      <c r="MS497" s="5"/>
      <c r="MT497" s="5"/>
      <c r="MU497" s="5"/>
      <c r="MV497" s="5"/>
      <c r="MW497" s="5"/>
      <c r="MX497" s="5"/>
      <c r="MY497" s="5"/>
      <c r="MZ497" s="5"/>
      <c r="NA497" s="5"/>
      <c r="NB497" s="5"/>
      <c r="NC497" s="5"/>
      <c r="ND497" s="5"/>
      <c r="NE497" s="5"/>
      <c r="NF497" s="5"/>
      <c r="NG497" s="5"/>
      <c r="NH497" s="5"/>
      <c r="NI497" s="5"/>
      <c r="NJ497" s="5"/>
      <c r="NK497" s="5"/>
      <c r="NL497" s="5"/>
      <c r="NM497" s="5"/>
      <c r="NN497" s="5"/>
      <c r="NO497" s="5"/>
      <c r="NP497" s="5"/>
      <c r="NQ497" s="5"/>
      <c r="NR497" s="5"/>
      <c r="NS497" s="5"/>
      <c r="NT497" s="5"/>
      <c r="NU497" s="5"/>
      <c r="NV497" s="5"/>
      <c r="NW497" s="5"/>
      <c r="NX497" s="5"/>
      <c r="NY497" s="5"/>
      <c r="NZ497" s="5"/>
      <c r="OA497" s="5"/>
      <c r="OB497" s="5"/>
      <c r="OC497" s="5"/>
      <c r="OD497" s="5"/>
      <c r="OE497" s="5"/>
    </row>
    <row r="498" spans="1:395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  <c r="JS498" s="5"/>
      <c r="JT498" s="5"/>
      <c r="JU498" s="5"/>
      <c r="JV498" s="5"/>
      <c r="JW498" s="5"/>
      <c r="JX498" s="5"/>
      <c r="JY498" s="5"/>
      <c r="JZ498" s="5"/>
      <c r="KA498" s="5"/>
      <c r="KB498" s="5"/>
      <c r="KC498" s="5"/>
      <c r="KD498" s="5"/>
      <c r="KE498" s="5"/>
      <c r="KF498" s="5"/>
      <c r="KG498" s="5"/>
      <c r="KH498" s="5"/>
      <c r="KI498" s="5"/>
      <c r="KJ498" s="5"/>
      <c r="KK498" s="5"/>
      <c r="KL498" s="5"/>
      <c r="KM498" s="5"/>
      <c r="KN498" s="5"/>
      <c r="KO498" s="5"/>
      <c r="KP498" s="5"/>
      <c r="KQ498" s="5"/>
      <c r="KR498" s="5"/>
      <c r="KS498" s="5"/>
      <c r="KT498" s="5"/>
      <c r="KU498" s="5"/>
      <c r="KV498" s="5"/>
      <c r="KW498" s="5"/>
      <c r="KX498" s="5"/>
      <c r="KY498" s="5"/>
      <c r="KZ498" s="5"/>
      <c r="LA498" s="5"/>
      <c r="LB498" s="5"/>
      <c r="LC498" s="5"/>
      <c r="LD498" s="5"/>
      <c r="LE498" s="5"/>
      <c r="LF498" s="5"/>
      <c r="LG498" s="5"/>
      <c r="LH498" s="5"/>
      <c r="LI498" s="5"/>
      <c r="LJ498" s="5"/>
      <c r="LK498" s="5"/>
      <c r="LL498" s="5"/>
      <c r="LM498" s="5"/>
      <c r="LN498" s="5"/>
      <c r="LO498" s="5"/>
      <c r="LP498" s="5"/>
      <c r="LQ498" s="5"/>
      <c r="LR498" s="5"/>
      <c r="LS498" s="5"/>
      <c r="LT498" s="5"/>
      <c r="LU498" s="5"/>
      <c r="LV498" s="5"/>
      <c r="LW498" s="5"/>
      <c r="LX498" s="5"/>
      <c r="LY498" s="5"/>
      <c r="LZ498" s="5"/>
      <c r="MA498" s="5"/>
      <c r="MB498" s="5"/>
      <c r="MC498" s="5"/>
      <c r="MD498" s="5"/>
      <c r="ME498" s="5"/>
      <c r="MF498" s="5"/>
      <c r="MG498" s="5"/>
      <c r="MH498" s="5"/>
      <c r="MI498" s="5"/>
      <c r="MJ498" s="5"/>
      <c r="MK498" s="5"/>
      <c r="ML498" s="5"/>
      <c r="MM498" s="5"/>
      <c r="MN498" s="5"/>
      <c r="MO498" s="5"/>
      <c r="MP498" s="5"/>
      <c r="MQ498" s="5"/>
      <c r="MR498" s="5"/>
      <c r="MS498" s="5"/>
      <c r="MT498" s="5"/>
      <c r="MU498" s="5"/>
      <c r="MV498" s="5"/>
      <c r="MW498" s="5"/>
      <c r="MX498" s="5"/>
      <c r="MY498" s="5"/>
      <c r="MZ498" s="5"/>
      <c r="NA498" s="5"/>
      <c r="NB498" s="5"/>
      <c r="NC498" s="5"/>
      <c r="ND498" s="5"/>
      <c r="NE498" s="5"/>
      <c r="NF498" s="5"/>
      <c r="NG498" s="5"/>
      <c r="NH498" s="5"/>
      <c r="NI498" s="5"/>
      <c r="NJ498" s="5"/>
      <c r="NK498" s="5"/>
      <c r="NL498" s="5"/>
      <c r="NM498" s="5"/>
      <c r="NN498" s="5"/>
      <c r="NO498" s="5"/>
      <c r="NP498" s="5"/>
      <c r="NQ498" s="5"/>
      <c r="NR498" s="5"/>
      <c r="NS498" s="5"/>
      <c r="NT498" s="5"/>
      <c r="NU498" s="5"/>
      <c r="NV498" s="5"/>
      <c r="NW498" s="5"/>
      <c r="NX498" s="5"/>
      <c r="NY498" s="5"/>
      <c r="NZ498" s="5"/>
      <c r="OA498" s="5"/>
      <c r="OB498" s="5"/>
      <c r="OC498" s="5"/>
      <c r="OD498" s="5"/>
      <c r="OE498" s="5"/>
    </row>
    <row r="499" spans="1:395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  <c r="JW499" s="5"/>
      <c r="JX499" s="5"/>
      <c r="JY499" s="5"/>
      <c r="JZ499" s="5"/>
      <c r="KA499" s="5"/>
      <c r="KB499" s="5"/>
      <c r="KC499" s="5"/>
      <c r="KD499" s="5"/>
      <c r="KE499" s="5"/>
      <c r="KF499" s="5"/>
      <c r="KG499" s="5"/>
      <c r="KH499" s="5"/>
      <c r="KI499" s="5"/>
      <c r="KJ499" s="5"/>
      <c r="KK499" s="5"/>
      <c r="KL499" s="5"/>
      <c r="KM499" s="5"/>
      <c r="KN499" s="5"/>
      <c r="KO499" s="5"/>
      <c r="KP499" s="5"/>
      <c r="KQ499" s="5"/>
      <c r="KR499" s="5"/>
      <c r="KS499" s="5"/>
      <c r="KT499" s="5"/>
      <c r="KU499" s="5"/>
      <c r="KV499" s="5"/>
      <c r="KW499" s="5"/>
      <c r="KX499" s="5"/>
      <c r="KY499" s="5"/>
      <c r="KZ499" s="5"/>
      <c r="LA499" s="5"/>
      <c r="LB499" s="5"/>
      <c r="LC499" s="5"/>
      <c r="LD499" s="5"/>
      <c r="LE499" s="5"/>
      <c r="LF499" s="5"/>
      <c r="LG499" s="5"/>
      <c r="LH499" s="5"/>
      <c r="LI499" s="5"/>
      <c r="LJ499" s="5"/>
      <c r="LK499" s="5"/>
      <c r="LL499" s="5"/>
      <c r="LM499" s="5"/>
      <c r="LN499" s="5"/>
      <c r="LO499" s="5"/>
      <c r="LP499" s="5"/>
      <c r="LQ499" s="5"/>
      <c r="LR499" s="5"/>
      <c r="LS499" s="5"/>
      <c r="LT499" s="5"/>
      <c r="LU499" s="5"/>
      <c r="LV499" s="5"/>
      <c r="LW499" s="5"/>
      <c r="LX499" s="5"/>
      <c r="LY499" s="5"/>
      <c r="LZ499" s="5"/>
      <c r="MA499" s="5"/>
      <c r="MB499" s="5"/>
      <c r="MC499" s="5"/>
      <c r="MD499" s="5"/>
      <c r="ME499" s="5"/>
      <c r="MF499" s="5"/>
      <c r="MG499" s="5"/>
      <c r="MH499" s="5"/>
      <c r="MI499" s="5"/>
      <c r="MJ499" s="5"/>
      <c r="MK499" s="5"/>
      <c r="ML499" s="5"/>
      <c r="MM499" s="5"/>
      <c r="MN499" s="5"/>
      <c r="MO499" s="5"/>
      <c r="MP499" s="5"/>
      <c r="MQ499" s="5"/>
      <c r="MR499" s="5"/>
      <c r="MS499" s="5"/>
      <c r="MT499" s="5"/>
      <c r="MU499" s="5"/>
      <c r="MV499" s="5"/>
      <c r="MW499" s="5"/>
      <c r="MX499" s="5"/>
      <c r="MY499" s="5"/>
      <c r="MZ499" s="5"/>
      <c r="NA499" s="5"/>
      <c r="NB499" s="5"/>
      <c r="NC499" s="5"/>
      <c r="ND499" s="5"/>
      <c r="NE499" s="5"/>
      <c r="NF499" s="5"/>
      <c r="NG499" s="5"/>
      <c r="NH499" s="5"/>
      <c r="NI499" s="5"/>
      <c r="NJ499" s="5"/>
      <c r="NK499" s="5"/>
      <c r="NL499" s="5"/>
      <c r="NM499" s="5"/>
      <c r="NN499" s="5"/>
      <c r="NO499" s="5"/>
      <c r="NP499" s="5"/>
      <c r="NQ499" s="5"/>
      <c r="NR499" s="5"/>
      <c r="NS499" s="5"/>
      <c r="NT499" s="5"/>
      <c r="NU499" s="5"/>
      <c r="NV499" s="5"/>
      <c r="NW499" s="5"/>
      <c r="NX499" s="5"/>
      <c r="NY499" s="5"/>
      <c r="NZ499" s="5"/>
      <c r="OA499" s="5"/>
      <c r="OB499" s="5"/>
      <c r="OC499" s="5"/>
      <c r="OD499" s="5"/>
      <c r="OE499" s="5"/>
    </row>
    <row r="500" spans="1:395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  <c r="JS500" s="5"/>
      <c r="JT500" s="5"/>
      <c r="JU500" s="5"/>
      <c r="JV500" s="5"/>
      <c r="JW500" s="5"/>
      <c r="JX500" s="5"/>
      <c r="JY500" s="5"/>
      <c r="JZ500" s="5"/>
      <c r="KA500" s="5"/>
      <c r="KB500" s="5"/>
      <c r="KC500" s="5"/>
      <c r="KD500" s="5"/>
      <c r="KE500" s="5"/>
      <c r="KF500" s="5"/>
      <c r="KG500" s="5"/>
      <c r="KH500" s="5"/>
      <c r="KI500" s="5"/>
      <c r="KJ500" s="5"/>
      <c r="KK500" s="5"/>
      <c r="KL500" s="5"/>
      <c r="KM500" s="5"/>
      <c r="KN500" s="5"/>
      <c r="KO500" s="5"/>
      <c r="KP500" s="5"/>
      <c r="KQ500" s="5"/>
      <c r="KR500" s="5"/>
      <c r="KS500" s="5"/>
      <c r="KT500" s="5"/>
      <c r="KU500" s="5"/>
      <c r="KV500" s="5"/>
      <c r="KW500" s="5"/>
      <c r="KX500" s="5"/>
      <c r="KY500" s="5"/>
      <c r="KZ500" s="5"/>
      <c r="LA500" s="5"/>
      <c r="LB500" s="5"/>
      <c r="LC500" s="5"/>
      <c r="LD500" s="5"/>
      <c r="LE500" s="5"/>
      <c r="LF500" s="5"/>
      <c r="LG500" s="5"/>
      <c r="LH500" s="5"/>
      <c r="LI500" s="5"/>
      <c r="LJ500" s="5"/>
      <c r="LK500" s="5"/>
      <c r="LL500" s="5"/>
      <c r="LM500" s="5"/>
      <c r="LN500" s="5"/>
      <c r="LO500" s="5"/>
      <c r="LP500" s="5"/>
      <c r="LQ500" s="5"/>
      <c r="LR500" s="5"/>
      <c r="LS500" s="5"/>
      <c r="LT500" s="5"/>
      <c r="LU500" s="5"/>
      <c r="LV500" s="5"/>
      <c r="LW500" s="5"/>
      <c r="LX500" s="5"/>
      <c r="LY500" s="5"/>
      <c r="LZ500" s="5"/>
      <c r="MA500" s="5"/>
      <c r="MB500" s="5"/>
      <c r="MC500" s="5"/>
      <c r="MD500" s="5"/>
      <c r="ME500" s="5"/>
      <c r="MF500" s="5"/>
      <c r="MG500" s="5"/>
      <c r="MH500" s="5"/>
      <c r="MI500" s="5"/>
      <c r="MJ500" s="5"/>
      <c r="MK500" s="5"/>
      <c r="ML500" s="5"/>
      <c r="MM500" s="5"/>
      <c r="MN500" s="5"/>
      <c r="MO500" s="5"/>
      <c r="MP500" s="5"/>
      <c r="MQ500" s="5"/>
      <c r="MR500" s="5"/>
      <c r="MS500" s="5"/>
      <c r="MT500" s="5"/>
      <c r="MU500" s="5"/>
      <c r="MV500" s="5"/>
      <c r="MW500" s="5"/>
      <c r="MX500" s="5"/>
      <c r="MY500" s="5"/>
      <c r="MZ500" s="5"/>
      <c r="NA500" s="5"/>
      <c r="NB500" s="5"/>
      <c r="NC500" s="5"/>
      <c r="ND500" s="5"/>
      <c r="NE500" s="5"/>
      <c r="NF500" s="5"/>
      <c r="NG500" s="5"/>
      <c r="NH500" s="5"/>
      <c r="NI500" s="5"/>
      <c r="NJ500" s="5"/>
      <c r="NK500" s="5"/>
      <c r="NL500" s="5"/>
      <c r="NM500" s="5"/>
      <c r="NN500" s="5"/>
      <c r="NO500" s="5"/>
      <c r="NP500" s="5"/>
      <c r="NQ500" s="5"/>
      <c r="NR500" s="5"/>
      <c r="NS500" s="5"/>
      <c r="NT500" s="5"/>
      <c r="NU500" s="5"/>
      <c r="NV500" s="5"/>
      <c r="NW500" s="5"/>
      <c r="NX500" s="5"/>
      <c r="NY500" s="5"/>
      <c r="NZ500" s="5"/>
      <c r="OA500" s="5"/>
      <c r="OB500" s="5"/>
      <c r="OC500" s="5"/>
      <c r="OD500" s="5"/>
      <c r="OE500" s="5"/>
    </row>
    <row r="501" spans="1:395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  <c r="JS501" s="5"/>
      <c r="JT501" s="5"/>
      <c r="JU501" s="5"/>
      <c r="JV501" s="5"/>
      <c r="JW501" s="5"/>
      <c r="JX501" s="5"/>
      <c r="JY501" s="5"/>
      <c r="JZ501" s="5"/>
      <c r="KA501" s="5"/>
      <c r="KB501" s="5"/>
      <c r="KC501" s="5"/>
      <c r="KD501" s="5"/>
      <c r="KE501" s="5"/>
      <c r="KF501" s="5"/>
      <c r="KG501" s="5"/>
      <c r="KH501" s="5"/>
      <c r="KI501" s="5"/>
      <c r="KJ501" s="5"/>
      <c r="KK501" s="5"/>
      <c r="KL501" s="5"/>
      <c r="KM501" s="5"/>
      <c r="KN501" s="5"/>
      <c r="KO501" s="5"/>
      <c r="KP501" s="5"/>
      <c r="KQ501" s="5"/>
      <c r="KR501" s="5"/>
      <c r="KS501" s="5"/>
      <c r="KT501" s="5"/>
      <c r="KU501" s="5"/>
      <c r="KV501" s="5"/>
      <c r="KW501" s="5"/>
      <c r="KX501" s="5"/>
      <c r="KY501" s="5"/>
      <c r="KZ501" s="5"/>
      <c r="LA501" s="5"/>
      <c r="LB501" s="5"/>
      <c r="LC501" s="5"/>
      <c r="LD501" s="5"/>
      <c r="LE501" s="5"/>
      <c r="LF501" s="5"/>
      <c r="LG501" s="5"/>
      <c r="LH501" s="5"/>
      <c r="LI501" s="5"/>
      <c r="LJ501" s="5"/>
      <c r="LK501" s="5"/>
      <c r="LL501" s="5"/>
      <c r="LM501" s="5"/>
      <c r="LN501" s="5"/>
      <c r="LO501" s="5"/>
      <c r="LP501" s="5"/>
      <c r="LQ501" s="5"/>
      <c r="LR501" s="5"/>
      <c r="LS501" s="5"/>
      <c r="LT501" s="5"/>
      <c r="LU501" s="5"/>
      <c r="LV501" s="5"/>
      <c r="LW501" s="5"/>
      <c r="LX501" s="5"/>
      <c r="LY501" s="5"/>
      <c r="LZ501" s="5"/>
      <c r="MA501" s="5"/>
      <c r="MB501" s="5"/>
      <c r="MC501" s="5"/>
      <c r="MD501" s="5"/>
      <c r="ME501" s="5"/>
      <c r="MF501" s="5"/>
      <c r="MG501" s="5"/>
      <c r="MH501" s="5"/>
      <c r="MI501" s="5"/>
      <c r="MJ501" s="5"/>
      <c r="MK501" s="5"/>
      <c r="ML501" s="5"/>
      <c r="MM501" s="5"/>
      <c r="MN501" s="5"/>
      <c r="MO501" s="5"/>
      <c r="MP501" s="5"/>
      <c r="MQ501" s="5"/>
      <c r="MR501" s="5"/>
      <c r="MS501" s="5"/>
      <c r="MT501" s="5"/>
      <c r="MU501" s="5"/>
      <c r="MV501" s="5"/>
      <c r="MW501" s="5"/>
      <c r="MX501" s="5"/>
      <c r="MY501" s="5"/>
      <c r="MZ501" s="5"/>
      <c r="NA501" s="5"/>
      <c r="NB501" s="5"/>
      <c r="NC501" s="5"/>
      <c r="ND501" s="5"/>
      <c r="NE501" s="5"/>
      <c r="NF501" s="5"/>
      <c r="NG501" s="5"/>
      <c r="NH501" s="5"/>
      <c r="NI501" s="5"/>
      <c r="NJ501" s="5"/>
      <c r="NK501" s="5"/>
      <c r="NL501" s="5"/>
      <c r="NM501" s="5"/>
      <c r="NN501" s="5"/>
      <c r="NO501" s="5"/>
      <c r="NP501" s="5"/>
      <c r="NQ501" s="5"/>
      <c r="NR501" s="5"/>
      <c r="NS501" s="5"/>
      <c r="NT501" s="5"/>
      <c r="NU501" s="5"/>
      <c r="NV501" s="5"/>
      <c r="NW501" s="5"/>
      <c r="NX501" s="5"/>
      <c r="NY501" s="5"/>
      <c r="NZ501" s="5"/>
      <c r="OA501" s="5"/>
      <c r="OB501" s="5"/>
      <c r="OC501" s="5"/>
      <c r="OD501" s="5"/>
      <c r="OE501" s="5"/>
    </row>
    <row r="502" spans="1:395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  <c r="JS502" s="5"/>
      <c r="JT502" s="5"/>
      <c r="JU502" s="5"/>
      <c r="JV502" s="5"/>
      <c r="JW502" s="5"/>
      <c r="JX502" s="5"/>
      <c r="JY502" s="5"/>
      <c r="JZ502" s="5"/>
      <c r="KA502" s="5"/>
      <c r="KB502" s="5"/>
      <c r="KC502" s="5"/>
      <c r="KD502" s="5"/>
      <c r="KE502" s="5"/>
      <c r="KF502" s="5"/>
      <c r="KG502" s="5"/>
      <c r="KH502" s="5"/>
      <c r="KI502" s="5"/>
      <c r="KJ502" s="5"/>
      <c r="KK502" s="5"/>
      <c r="KL502" s="5"/>
      <c r="KM502" s="5"/>
      <c r="KN502" s="5"/>
      <c r="KO502" s="5"/>
      <c r="KP502" s="5"/>
      <c r="KQ502" s="5"/>
      <c r="KR502" s="5"/>
      <c r="KS502" s="5"/>
      <c r="KT502" s="5"/>
      <c r="KU502" s="5"/>
      <c r="KV502" s="5"/>
      <c r="KW502" s="5"/>
      <c r="KX502" s="5"/>
      <c r="KY502" s="5"/>
      <c r="KZ502" s="5"/>
      <c r="LA502" s="5"/>
      <c r="LB502" s="5"/>
      <c r="LC502" s="5"/>
      <c r="LD502" s="5"/>
      <c r="LE502" s="5"/>
      <c r="LF502" s="5"/>
      <c r="LG502" s="5"/>
      <c r="LH502" s="5"/>
      <c r="LI502" s="5"/>
      <c r="LJ502" s="5"/>
      <c r="LK502" s="5"/>
      <c r="LL502" s="5"/>
      <c r="LM502" s="5"/>
      <c r="LN502" s="5"/>
      <c r="LO502" s="5"/>
      <c r="LP502" s="5"/>
      <c r="LQ502" s="5"/>
      <c r="LR502" s="5"/>
      <c r="LS502" s="5"/>
      <c r="LT502" s="5"/>
      <c r="LU502" s="5"/>
      <c r="LV502" s="5"/>
      <c r="LW502" s="5"/>
      <c r="LX502" s="5"/>
      <c r="LY502" s="5"/>
      <c r="LZ502" s="5"/>
      <c r="MA502" s="5"/>
      <c r="MB502" s="5"/>
      <c r="MC502" s="5"/>
      <c r="MD502" s="5"/>
      <c r="ME502" s="5"/>
      <c r="MF502" s="5"/>
      <c r="MG502" s="5"/>
      <c r="MH502" s="5"/>
      <c r="MI502" s="5"/>
      <c r="MJ502" s="5"/>
      <c r="MK502" s="5"/>
      <c r="ML502" s="5"/>
      <c r="MM502" s="5"/>
      <c r="MN502" s="5"/>
      <c r="MO502" s="5"/>
      <c r="MP502" s="5"/>
      <c r="MQ502" s="5"/>
      <c r="MR502" s="5"/>
      <c r="MS502" s="5"/>
      <c r="MT502" s="5"/>
      <c r="MU502" s="5"/>
      <c r="MV502" s="5"/>
      <c r="MW502" s="5"/>
      <c r="MX502" s="5"/>
      <c r="MY502" s="5"/>
      <c r="MZ502" s="5"/>
      <c r="NA502" s="5"/>
      <c r="NB502" s="5"/>
      <c r="NC502" s="5"/>
      <c r="ND502" s="5"/>
      <c r="NE502" s="5"/>
      <c r="NF502" s="5"/>
      <c r="NG502" s="5"/>
      <c r="NH502" s="5"/>
      <c r="NI502" s="5"/>
      <c r="NJ502" s="5"/>
      <c r="NK502" s="5"/>
      <c r="NL502" s="5"/>
      <c r="NM502" s="5"/>
      <c r="NN502" s="5"/>
      <c r="NO502" s="5"/>
      <c r="NP502" s="5"/>
      <c r="NQ502" s="5"/>
      <c r="NR502" s="5"/>
      <c r="NS502" s="5"/>
      <c r="NT502" s="5"/>
      <c r="NU502" s="5"/>
      <c r="NV502" s="5"/>
      <c r="NW502" s="5"/>
      <c r="NX502" s="5"/>
      <c r="NY502" s="5"/>
      <c r="NZ502" s="5"/>
      <c r="OA502" s="5"/>
      <c r="OB502" s="5"/>
      <c r="OC502" s="5"/>
      <c r="OD502" s="5"/>
      <c r="OE502" s="5"/>
    </row>
    <row r="503" spans="1:395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  <c r="JW503" s="5"/>
      <c r="JX503" s="5"/>
      <c r="JY503" s="5"/>
      <c r="JZ503" s="5"/>
      <c r="KA503" s="5"/>
      <c r="KB503" s="5"/>
      <c r="KC503" s="5"/>
      <c r="KD503" s="5"/>
      <c r="KE503" s="5"/>
      <c r="KF503" s="5"/>
      <c r="KG503" s="5"/>
      <c r="KH503" s="5"/>
      <c r="KI503" s="5"/>
      <c r="KJ503" s="5"/>
      <c r="KK503" s="5"/>
      <c r="KL503" s="5"/>
      <c r="KM503" s="5"/>
      <c r="KN503" s="5"/>
      <c r="KO503" s="5"/>
      <c r="KP503" s="5"/>
      <c r="KQ503" s="5"/>
      <c r="KR503" s="5"/>
      <c r="KS503" s="5"/>
      <c r="KT503" s="5"/>
      <c r="KU503" s="5"/>
      <c r="KV503" s="5"/>
      <c r="KW503" s="5"/>
      <c r="KX503" s="5"/>
      <c r="KY503" s="5"/>
      <c r="KZ503" s="5"/>
      <c r="LA503" s="5"/>
      <c r="LB503" s="5"/>
      <c r="LC503" s="5"/>
      <c r="LD503" s="5"/>
      <c r="LE503" s="5"/>
      <c r="LF503" s="5"/>
      <c r="LG503" s="5"/>
      <c r="LH503" s="5"/>
      <c r="LI503" s="5"/>
      <c r="LJ503" s="5"/>
      <c r="LK503" s="5"/>
      <c r="LL503" s="5"/>
      <c r="LM503" s="5"/>
      <c r="LN503" s="5"/>
      <c r="LO503" s="5"/>
      <c r="LP503" s="5"/>
      <c r="LQ503" s="5"/>
      <c r="LR503" s="5"/>
      <c r="LS503" s="5"/>
      <c r="LT503" s="5"/>
      <c r="LU503" s="5"/>
      <c r="LV503" s="5"/>
      <c r="LW503" s="5"/>
      <c r="LX503" s="5"/>
      <c r="LY503" s="5"/>
      <c r="LZ503" s="5"/>
      <c r="MA503" s="5"/>
      <c r="MB503" s="5"/>
      <c r="MC503" s="5"/>
      <c r="MD503" s="5"/>
      <c r="ME503" s="5"/>
      <c r="MF503" s="5"/>
      <c r="MG503" s="5"/>
      <c r="MH503" s="5"/>
      <c r="MI503" s="5"/>
      <c r="MJ503" s="5"/>
      <c r="MK503" s="5"/>
      <c r="ML503" s="5"/>
      <c r="MM503" s="5"/>
      <c r="MN503" s="5"/>
      <c r="MO503" s="5"/>
      <c r="MP503" s="5"/>
      <c r="MQ503" s="5"/>
      <c r="MR503" s="5"/>
      <c r="MS503" s="5"/>
      <c r="MT503" s="5"/>
      <c r="MU503" s="5"/>
      <c r="MV503" s="5"/>
      <c r="MW503" s="5"/>
      <c r="MX503" s="5"/>
      <c r="MY503" s="5"/>
      <c r="MZ503" s="5"/>
      <c r="NA503" s="5"/>
      <c r="NB503" s="5"/>
      <c r="NC503" s="5"/>
      <c r="ND503" s="5"/>
      <c r="NE503" s="5"/>
      <c r="NF503" s="5"/>
      <c r="NG503" s="5"/>
      <c r="NH503" s="5"/>
      <c r="NI503" s="5"/>
      <c r="NJ503" s="5"/>
      <c r="NK503" s="5"/>
      <c r="NL503" s="5"/>
      <c r="NM503" s="5"/>
      <c r="NN503" s="5"/>
      <c r="NO503" s="5"/>
      <c r="NP503" s="5"/>
      <c r="NQ503" s="5"/>
      <c r="NR503" s="5"/>
      <c r="NS503" s="5"/>
      <c r="NT503" s="5"/>
      <c r="NU503" s="5"/>
      <c r="NV503" s="5"/>
      <c r="NW503" s="5"/>
      <c r="NX503" s="5"/>
      <c r="NY503" s="5"/>
      <c r="NZ503" s="5"/>
      <c r="OA503" s="5"/>
      <c r="OB503" s="5"/>
      <c r="OC503" s="5"/>
      <c r="OD503" s="5"/>
      <c r="OE503" s="5"/>
    </row>
    <row r="504" spans="1:395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  <c r="JW504" s="5"/>
      <c r="JX504" s="5"/>
      <c r="JY504" s="5"/>
      <c r="JZ504" s="5"/>
      <c r="KA504" s="5"/>
      <c r="KB504" s="5"/>
      <c r="KC504" s="5"/>
      <c r="KD504" s="5"/>
      <c r="KE504" s="5"/>
      <c r="KF504" s="5"/>
      <c r="KG504" s="5"/>
      <c r="KH504" s="5"/>
      <c r="KI504" s="5"/>
      <c r="KJ504" s="5"/>
      <c r="KK504" s="5"/>
      <c r="KL504" s="5"/>
      <c r="KM504" s="5"/>
      <c r="KN504" s="5"/>
      <c r="KO504" s="5"/>
      <c r="KP504" s="5"/>
      <c r="KQ504" s="5"/>
      <c r="KR504" s="5"/>
      <c r="KS504" s="5"/>
      <c r="KT504" s="5"/>
      <c r="KU504" s="5"/>
      <c r="KV504" s="5"/>
      <c r="KW504" s="5"/>
      <c r="KX504" s="5"/>
      <c r="KY504" s="5"/>
      <c r="KZ504" s="5"/>
      <c r="LA504" s="5"/>
      <c r="LB504" s="5"/>
      <c r="LC504" s="5"/>
      <c r="LD504" s="5"/>
      <c r="LE504" s="5"/>
      <c r="LF504" s="5"/>
      <c r="LG504" s="5"/>
      <c r="LH504" s="5"/>
      <c r="LI504" s="5"/>
      <c r="LJ504" s="5"/>
      <c r="LK504" s="5"/>
      <c r="LL504" s="5"/>
      <c r="LM504" s="5"/>
      <c r="LN504" s="5"/>
      <c r="LO504" s="5"/>
      <c r="LP504" s="5"/>
      <c r="LQ504" s="5"/>
      <c r="LR504" s="5"/>
      <c r="LS504" s="5"/>
      <c r="LT504" s="5"/>
      <c r="LU504" s="5"/>
      <c r="LV504" s="5"/>
      <c r="LW504" s="5"/>
      <c r="LX504" s="5"/>
      <c r="LY504" s="5"/>
      <c r="LZ504" s="5"/>
      <c r="MA504" s="5"/>
      <c r="MB504" s="5"/>
      <c r="MC504" s="5"/>
      <c r="MD504" s="5"/>
      <c r="ME504" s="5"/>
      <c r="MF504" s="5"/>
      <c r="MG504" s="5"/>
      <c r="MH504" s="5"/>
      <c r="MI504" s="5"/>
      <c r="MJ504" s="5"/>
      <c r="MK504" s="5"/>
      <c r="ML504" s="5"/>
      <c r="MM504" s="5"/>
      <c r="MN504" s="5"/>
      <c r="MO504" s="5"/>
      <c r="MP504" s="5"/>
      <c r="MQ504" s="5"/>
      <c r="MR504" s="5"/>
      <c r="MS504" s="5"/>
      <c r="MT504" s="5"/>
      <c r="MU504" s="5"/>
      <c r="MV504" s="5"/>
      <c r="MW504" s="5"/>
      <c r="MX504" s="5"/>
      <c r="MY504" s="5"/>
      <c r="MZ504" s="5"/>
      <c r="NA504" s="5"/>
      <c r="NB504" s="5"/>
      <c r="NC504" s="5"/>
      <c r="ND504" s="5"/>
      <c r="NE504" s="5"/>
      <c r="NF504" s="5"/>
      <c r="NG504" s="5"/>
      <c r="NH504" s="5"/>
      <c r="NI504" s="5"/>
      <c r="NJ504" s="5"/>
      <c r="NK504" s="5"/>
      <c r="NL504" s="5"/>
      <c r="NM504" s="5"/>
      <c r="NN504" s="5"/>
      <c r="NO504" s="5"/>
      <c r="NP504" s="5"/>
      <c r="NQ504" s="5"/>
      <c r="NR504" s="5"/>
      <c r="NS504" s="5"/>
      <c r="NT504" s="5"/>
      <c r="NU504" s="5"/>
      <c r="NV504" s="5"/>
      <c r="NW504" s="5"/>
      <c r="NX504" s="5"/>
      <c r="NY504" s="5"/>
      <c r="NZ504" s="5"/>
      <c r="OA504" s="5"/>
      <c r="OB504" s="5"/>
      <c r="OC504" s="5"/>
      <c r="OD504" s="5"/>
      <c r="OE504" s="5"/>
    </row>
    <row r="505" spans="1:395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5"/>
      <c r="KR505" s="5"/>
      <c r="KS505" s="5"/>
      <c r="KT505" s="5"/>
      <c r="KU505" s="5"/>
      <c r="KV505" s="5"/>
      <c r="KW505" s="5"/>
      <c r="KX505" s="5"/>
      <c r="KY505" s="5"/>
      <c r="KZ505" s="5"/>
      <c r="LA505" s="5"/>
      <c r="LB505" s="5"/>
      <c r="LC505" s="5"/>
      <c r="LD505" s="5"/>
      <c r="LE505" s="5"/>
      <c r="LF505" s="5"/>
      <c r="LG505" s="5"/>
      <c r="LH505" s="5"/>
      <c r="LI505" s="5"/>
      <c r="LJ505" s="5"/>
      <c r="LK505" s="5"/>
      <c r="LL505" s="5"/>
      <c r="LM505" s="5"/>
      <c r="LN505" s="5"/>
      <c r="LO505" s="5"/>
      <c r="LP505" s="5"/>
      <c r="LQ505" s="5"/>
      <c r="LR505" s="5"/>
      <c r="LS505" s="5"/>
      <c r="LT505" s="5"/>
      <c r="LU505" s="5"/>
      <c r="LV505" s="5"/>
      <c r="LW505" s="5"/>
      <c r="LX505" s="5"/>
      <c r="LY505" s="5"/>
      <c r="LZ505" s="5"/>
      <c r="MA505" s="5"/>
      <c r="MB505" s="5"/>
      <c r="MC505" s="5"/>
      <c r="MD505" s="5"/>
      <c r="ME505" s="5"/>
      <c r="MF505" s="5"/>
      <c r="MG505" s="5"/>
      <c r="MH505" s="5"/>
      <c r="MI505" s="5"/>
      <c r="MJ505" s="5"/>
      <c r="MK505" s="5"/>
      <c r="ML505" s="5"/>
      <c r="MM505" s="5"/>
      <c r="MN505" s="5"/>
      <c r="MO505" s="5"/>
      <c r="MP505" s="5"/>
      <c r="MQ505" s="5"/>
      <c r="MR505" s="5"/>
      <c r="MS505" s="5"/>
      <c r="MT505" s="5"/>
      <c r="MU505" s="5"/>
      <c r="MV505" s="5"/>
      <c r="MW505" s="5"/>
      <c r="MX505" s="5"/>
      <c r="MY505" s="5"/>
      <c r="MZ505" s="5"/>
      <c r="NA505" s="5"/>
      <c r="NB505" s="5"/>
      <c r="NC505" s="5"/>
      <c r="ND505" s="5"/>
      <c r="NE505" s="5"/>
      <c r="NF505" s="5"/>
      <c r="NG505" s="5"/>
      <c r="NH505" s="5"/>
      <c r="NI505" s="5"/>
      <c r="NJ505" s="5"/>
      <c r="NK505" s="5"/>
      <c r="NL505" s="5"/>
      <c r="NM505" s="5"/>
      <c r="NN505" s="5"/>
      <c r="NO505" s="5"/>
      <c r="NP505" s="5"/>
      <c r="NQ505" s="5"/>
      <c r="NR505" s="5"/>
      <c r="NS505" s="5"/>
      <c r="NT505" s="5"/>
      <c r="NU505" s="5"/>
      <c r="NV505" s="5"/>
      <c r="NW505" s="5"/>
      <c r="NX505" s="5"/>
      <c r="NY505" s="5"/>
      <c r="NZ505" s="5"/>
      <c r="OA505" s="5"/>
      <c r="OB505" s="5"/>
      <c r="OC505" s="5"/>
      <c r="OD505" s="5"/>
      <c r="OE505" s="5"/>
    </row>
    <row r="506" spans="1:395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"/>
      <c r="KR506" s="5"/>
      <c r="KS506" s="5"/>
      <c r="KT506" s="5"/>
      <c r="KU506" s="5"/>
      <c r="KV506" s="5"/>
      <c r="KW506" s="5"/>
      <c r="KX506" s="5"/>
      <c r="KY506" s="5"/>
      <c r="KZ506" s="5"/>
      <c r="LA506" s="5"/>
      <c r="LB506" s="5"/>
      <c r="LC506" s="5"/>
      <c r="LD506" s="5"/>
      <c r="LE506" s="5"/>
      <c r="LF506" s="5"/>
      <c r="LG506" s="5"/>
      <c r="LH506" s="5"/>
      <c r="LI506" s="5"/>
      <c r="LJ506" s="5"/>
      <c r="LK506" s="5"/>
      <c r="LL506" s="5"/>
      <c r="LM506" s="5"/>
      <c r="LN506" s="5"/>
      <c r="LO506" s="5"/>
      <c r="LP506" s="5"/>
      <c r="LQ506" s="5"/>
      <c r="LR506" s="5"/>
      <c r="LS506" s="5"/>
      <c r="LT506" s="5"/>
      <c r="LU506" s="5"/>
      <c r="LV506" s="5"/>
      <c r="LW506" s="5"/>
      <c r="LX506" s="5"/>
      <c r="LY506" s="5"/>
      <c r="LZ506" s="5"/>
      <c r="MA506" s="5"/>
      <c r="MB506" s="5"/>
      <c r="MC506" s="5"/>
      <c r="MD506" s="5"/>
      <c r="ME506" s="5"/>
      <c r="MF506" s="5"/>
      <c r="MG506" s="5"/>
      <c r="MH506" s="5"/>
      <c r="MI506" s="5"/>
      <c r="MJ506" s="5"/>
      <c r="MK506" s="5"/>
      <c r="ML506" s="5"/>
      <c r="MM506" s="5"/>
      <c r="MN506" s="5"/>
      <c r="MO506" s="5"/>
      <c r="MP506" s="5"/>
      <c r="MQ506" s="5"/>
      <c r="MR506" s="5"/>
      <c r="MS506" s="5"/>
      <c r="MT506" s="5"/>
      <c r="MU506" s="5"/>
      <c r="MV506" s="5"/>
      <c r="MW506" s="5"/>
      <c r="MX506" s="5"/>
      <c r="MY506" s="5"/>
      <c r="MZ506" s="5"/>
      <c r="NA506" s="5"/>
      <c r="NB506" s="5"/>
      <c r="NC506" s="5"/>
      <c r="ND506" s="5"/>
      <c r="NE506" s="5"/>
      <c r="NF506" s="5"/>
      <c r="NG506" s="5"/>
      <c r="NH506" s="5"/>
      <c r="NI506" s="5"/>
      <c r="NJ506" s="5"/>
      <c r="NK506" s="5"/>
      <c r="NL506" s="5"/>
      <c r="NM506" s="5"/>
      <c r="NN506" s="5"/>
      <c r="NO506" s="5"/>
      <c r="NP506" s="5"/>
      <c r="NQ506" s="5"/>
      <c r="NR506" s="5"/>
      <c r="NS506" s="5"/>
      <c r="NT506" s="5"/>
      <c r="NU506" s="5"/>
      <c r="NV506" s="5"/>
      <c r="NW506" s="5"/>
      <c r="NX506" s="5"/>
      <c r="NY506" s="5"/>
      <c r="NZ506" s="5"/>
      <c r="OA506" s="5"/>
      <c r="OB506" s="5"/>
      <c r="OC506" s="5"/>
      <c r="OD506" s="5"/>
      <c r="OE506" s="5"/>
    </row>
    <row r="507" spans="1:395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  <c r="JV507" s="5"/>
      <c r="JW507" s="5"/>
      <c r="JX507" s="5"/>
      <c r="JY507" s="5"/>
      <c r="JZ507" s="5"/>
      <c r="KA507" s="5"/>
      <c r="KB507" s="5"/>
      <c r="KC507" s="5"/>
      <c r="KD507" s="5"/>
      <c r="KE507" s="5"/>
      <c r="KF507" s="5"/>
      <c r="KG507" s="5"/>
      <c r="KH507" s="5"/>
      <c r="KI507" s="5"/>
      <c r="KJ507" s="5"/>
      <c r="KK507" s="5"/>
      <c r="KL507" s="5"/>
      <c r="KM507" s="5"/>
      <c r="KN507" s="5"/>
      <c r="KO507" s="5"/>
      <c r="KP507" s="5"/>
      <c r="KQ507" s="5"/>
      <c r="KR507" s="5"/>
      <c r="KS507" s="5"/>
      <c r="KT507" s="5"/>
      <c r="KU507" s="5"/>
      <c r="KV507" s="5"/>
      <c r="KW507" s="5"/>
      <c r="KX507" s="5"/>
      <c r="KY507" s="5"/>
      <c r="KZ507" s="5"/>
      <c r="LA507" s="5"/>
      <c r="LB507" s="5"/>
      <c r="LC507" s="5"/>
      <c r="LD507" s="5"/>
      <c r="LE507" s="5"/>
      <c r="LF507" s="5"/>
      <c r="LG507" s="5"/>
      <c r="LH507" s="5"/>
      <c r="LI507" s="5"/>
      <c r="LJ507" s="5"/>
      <c r="LK507" s="5"/>
      <c r="LL507" s="5"/>
      <c r="LM507" s="5"/>
      <c r="LN507" s="5"/>
      <c r="LO507" s="5"/>
      <c r="LP507" s="5"/>
      <c r="LQ507" s="5"/>
      <c r="LR507" s="5"/>
      <c r="LS507" s="5"/>
      <c r="LT507" s="5"/>
      <c r="LU507" s="5"/>
      <c r="LV507" s="5"/>
      <c r="LW507" s="5"/>
      <c r="LX507" s="5"/>
      <c r="LY507" s="5"/>
      <c r="LZ507" s="5"/>
      <c r="MA507" s="5"/>
      <c r="MB507" s="5"/>
      <c r="MC507" s="5"/>
      <c r="MD507" s="5"/>
      <c r="ME507" s="5"/>
      <c r="MF507" s="5"/>
      <c r="MG507" s="5"/>
      <c r="MH507" s="5"/>
      <c r="MI507" s="5"/>
      <c r="MJ507" s="5"/>
      <c r="MK507" s="5"/>
      <c r="ML507" s="5"/>
      <c r="MM507" s="5"/>
      <c r="MN507" s="5"/>
      <c r="MO507" s="5"/>
      <c r="MP507" s="5"/>
      <c r="MQ507" s="5"/>
      <c r="MR507" s="5"/>
      <c r="MS507" s="5"/>
      <c r="MT507" s="5"/>
      <c r="MU507" s="5"/>
      <c r="MV507" s="5"/>
      <c r="MW507" s="5"/>
      <c r="MX507" s="5"/>
      <c r="MY507" s="5"/>
      <c r="MZ507" s="5"/>
      <c r="NA507" s="5"/>
      <c r="NB507" s="5"/>
      <c r="NC507" s="5"/>
      <c r="ND507" s="5"/>
      <c r="NE507" s="5"/>
      <c r="NF507" s="5"/>
      <c r="NG507" s="5"/>
      <c r="NH507" s="5"/>
      <c r="NI507" s="5"/>
      <c r="NJ507" s="5"/>
      <c r="NK507" s="5"/>
      <c r="NL507" s="5"/>
      <c r="NM507" s="5"/>
      <c r="NN507" s="5"/>
      <c r="NO507" s="5"/>
      <c r="NP507" s="5"/>
      <c r="NQ507" s="5"/>
      <c r="NR507" s="5"/>
      <c r="NS507" s="5"/>
      <c r="NT507" s="5"/>
      <c r="NU507" s="5"/>
      <c r="NV507" s="5"/>
      <c r="NW507" s="5"/>
      <c r="NX507" s="5"/>
      <c r="NY507" s="5"/>
      <c r="NZ507" s="5"/>
      <c r="OA507" s="5"/>
      <c r="OB507" s="5"/>
      <c r="OC507" s="5"/>
      <c r="OD507" s="5"/>
      <c r="OE507" s="5"/>
    </row>
    <row r="508" spans="1:395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  <c r="JV508" s="5"/>
      <c r="JW508" s="5"/>
      <c r="JX508" s="5"/>
      <c r="JY508" s="5"/>
      <c r="JZ508" s="5"/>
      <c r="KA508" s="5"/>
      <c r="KB508" s="5"/>
      <c r="KC508" s="5"/>
      <c r="KD508" s="5"/>
      <c r="KE508" s="5"/>
      <c r="KF508" s="5"/>
      <c r="KG508" s="5"/>
      <c r="KH508" s="5"/>
      <c r="KI508" s="5"/>
      <c r="KJ508" s="5"/>
      <c r="KK508" s="5"/>
      <c r="KL508" s="5"/>
      <c r="KM508" s="5"/>
      <c r="KN508" s="5"/>
      <c r="KO508" s="5"/>
      <c r="KP508" s="5"/>
      <c r="KQ508" s="5"/>
      <c r="KR508" s="5"/>
      <c r="KS508" s="5"/>
      <c r="KT508" s="5"/>
      <c r="KU508" s="5"/>
      <c r="KV508" s="5"/>
      <c r="KW508" s="5"/>
      <c r="KX508" s="5"/>
      <c r="KY508" s="5"/>
      <c r="KZ508" s="5"/>
      <c r="LA508" s="5"/>
      <c r="LB508" s="5"/>
      <c r="LC508" s="5"/>
      <c r="LD508" s="5"/>
      <c r="LE508" s="5"/>
      <c r="LF508" s="5"/>
      <c r="LG508" s="5"/>
      <c r="LH508" s="5"/>
      <c r="LI508" s="5"/>
      <c r="LJ508" s="5"/>
      <c r="LK508" s="5"/>
      <c r="LL508" s="5"/>
      <c r="LM508" s="5"/>
      <c r="LN508" s="5"/>
      <c r="LO508" s="5"/>
      <c r="LP508" s="5"/>
      <c r="LQ508" s="5"/>
      <c r="LR508" s="5"/>
      <c r="LS508" s="5"/>
      <c r="LT508" s="5"/>
      <c r="LU508" s="5"/>
      <c r="LV508" s="5"/>
      <c r="LW508" s="5"/>
      <c r="LX508" s="5"/>
      <c r="LY508" s="5"/>
      <c r="LZ508" s="5"/>
      <c r="MA508" s="5"/>
      <c r="MB508" s="5"/>
      <c r="MC508" s="5"/>
      <c r="MD508" s="5"/>
      <c r="ME508" s="5"/>
      <c r="MF508" s="5"/>
      <c r="MG508" s="5"/>
      <c r="MH508" s="5"/>
      <c r="MI508" s="5"/>
      <c r="MJ508" s="5"/>
      <c r="MK508" s="5"/>
      <c r="ML508" s="5"/>
      <c r="MM508" s="5"/>
      <c r="MN508" s="5"/>
      <c r="MO508" s="5"/>
      <c r="MP508" s="5"/>
      <c r="MQ508" s="5"/>
      <c r="MR508" s="5"/>
      <c r="MS508" s="5"/>
      <c r="MT508" s="5"/>
      <c r="MU508" s="5"/>
      <c r="MV508" s="5"/>
      <c r="MW508" s="5"/>
      <c r="MX508" s="5"/>
      <c r="MY508" s="5"/>
      <c r="MZ508" s="5"/>
      <c r="NA508" s="5"/>
      <c r="NB508" s="5"/>
      <c r="NC508" s="5"/>
      <c r="ND508" s="5"/>
      <c r="NE508" s="5"/>
      <c r="NF508" s="5"/>
      <c r="NG508" s="5"/>
      <c r="NH508" s="5"/>
      <c r="NI508" s="5"/>
      <c r="NJ508" s="5"/>
      <c r="NK508" s="5"/>
      <c r="NL508" s="5"/>
      <c r="NM508" s="5"/>
      <c r="NN508" s="5"/>
      <c r="NO508" s="5"/>
      <c r="NP508" s="5"/>
      <c r="NQ508" s="5"/>
      <c r="NR508" s="5"/>
      <c r="NS508" s="5"/>
      <c r="NT508" s="5"/>
      <c r="NU508" s="5"/>
      <c r="NV508" s="5"/>
      <c r="NW508" s="5"/>
      <c r="NX508" s="5"/>
      <c r="NY508" s="5"/>
      <c r="NZ508" s="5"/>
      <c r="OA508" s="5"/>
      <c r="OB508" s="5"/>
      <c r="OC508" s="5"/>
      <c r="OD508" s="5"/>
      <c r="OE508" s="5"/>
    </row>
    <row r="509" spans="1:395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  <c r="JV509" s="5"/>
      <c r="JW509" s="5"/>
      <c r="JX509" s="5"/>
      <c r="JY509" s="5"/>
      <c r="JZ509" s="5"/>
      <c r="KA509" s="5"/>
      <c r="KB509" s="5"/>
      <c r="KC509" s="5"/>
      <c r="KD509" s="5"/>
      <c r="KE509" s="5"/>
      <c r="KF509" s="5"/>
      <c r="KG509" s="5"/>
      <c r="KH509" s="5"/>
      <c r="KI509" s="5"/>
      <c r="KJ509" s="5"/>
      <c r="KK509" s="5"/>
      <c r="KL509" s="5"/>
      <c r="KM509" s="5"/>
      <c r="KN509" s="5"/>
      <c r="KO509" s="5"/>
      <c r="KP509" s="5"/>
      <c r="KQ509" s="5"/>
      <c r="KR509" s="5"/>
      <c r="KS509" s="5"/>
      <c r="KT509" s="5"/>
      <c r="KU509" s="5"/>
      <c r="KV509" s="5"/>
      <c r="KW509" s="5"/>
      <c r="KX509" s="5"/>
      <c r="KY509" s="5"/>
      <c r="KZ509" s="5"/>
      <c r="LA509" s="5"/>
      <c r="LB509" s="5"/>
      <c r="LC509" s="5"/>
      <c r="LD509" s="5"/>
      <c r="LE509" s="5"/>
      <c r="LF509" s="5"/>
      <c r="LG509" s="5"/>
      <c r="LH509" s="5"/>
      <c r="LI509" s="5"/>
      <c r="LJ509" s="5"/>
      <c r="LK509" s="5"/>
      <c r="LL509" s="5"/>
      <c r="LM509" s="5"/>
      <c r="LN509" s="5"/>
      <c r="LO509" s="5"/>
      <c r="LP509" s="5"/>
      <c r="LQ509" s="5"/>
      <c r="LR509" s="5"/>
      <c r="LS509" s="5"/>
      <c r="LT509" s="5"/>
      <c r="LU509" s="5"/>
      <c r="LV509" s="5"/>
      <c r="LW509" s="5"/>
      <c r="LX509" s="5"/>
      <c r="LY509" s="5"/>
      <c r="LZ509" s="5"/>
      <c r="MA509" s="5"/>
      <c r="MB509" s="5"/>
      <c r="MC509" s="5"/>
      <c r="MD509" s="5"/>
      <c r="ME509" s="5"/>
      <c r="MF509" s="5"/>
      <c r="MG509" s="5"/>
      <c r="MH509" s="5"/>
      <c r="MI509" s="5"/>
      <c r="MJ509" s="5"/>
      <c r="MK509" s="5"/>
      <c r="ML509" s="5"/>
      <c r="MM509" s="5"/>
      <c r="MN509" s="5"/>
      <c r="MO509" s="5"/>
      <c r="MP509" s="5"/>
      <c r="MQ509" s="5"/>
      <c r="MR509" s="5"/>
      <c r="MS509" s="5"/>
      <c r="MT509" s="5"/>
      <c r="MU509" s="5"/>
      <c r="MV509" s="5"/>
      <c r="MW509" s="5"/>
      <c r="MX509" s="5"/>
      <c r="MY509" s="5"/>
      <c r="MZ509" s="5"/>
      <c r="NA509" s="5"/>
      <c r="NB509" s="5"/>
      <c r="NC509" s="5"/>
      <c r="ND509" s="5"/>
      <c r="NE509" s="5"/>
      <c r="NF509" s="5"/>
      <c r="NG509" s="5"/>
      <c r="NH509" s="5"/>
      <c r="NI509" s="5"/>
      <c r="NJ509" s="5"/>
      <c r="NK509" s="5"/>
      <c r="NL509" s="5"/>
      <c r="NM509" s="5"/>
      <c r="NN509" s="5"/>
      <c r="NO509" s="5"/>
      <c r="NP509" s="5"/>
      <c r="NQ509" s="5"/>
      <c r="NR509" s="5"/>
      <c r="NS509" s="5"/>
      <c r="NT509" s="5"/>
      <c r="NU509" s="5"/>
      <c r="NV509" s="5"/>
      <c r="NW509" s="5"/>
      <c r="NX509" s="5"/>
      <c r="NY509" s="5"/>
      <c r="NZ509" s="5"/>
      <c r="OA509" s="5"/>
      <c r="OB509" s="5"/>
      <c r="OC509" s="5"/>
      <c r="OD509" s="5"/>
      <c r="OE509" s="5"/>
    </row>
    <row r="510" spans="1:395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5"/>
      <c r="KP510" s="5"/>
      <c r="KQ510" s="5"/>
      <c r="KR510" s="5"/>
      <c r="KS510" s="5"/>
      <c r="KT510" s="5"/>
      <c r="KU510" s="5"/>
      <c r="KV510" s="5"/>
      <c r="KW510" s="5"/>
      <c r="KX510" s="5"/>
      <c r="KY510" s="5"/>
      <c r="KZ510" s="5"/>
      <c r="LA510" s="5"/>
      <c r="LB510" s="5"/>
      <c r="LC510" s="5"/>
      <c r="LD510" s="5"/>
      <c r="LE510" s="5"/>
      <c r="LF510" s="5"/>
      <c r="LG510" s="5"/>
      <c r="LH510" s="5"/>
      <c r="LI510" s="5"/>
      <c r="LJ510" s="5"/>
      <c r="LK510" s="5"/>
      <c r="LL510" s="5"/>
      <c r="LM510" s="5"/>
      <c r="LN510" s="5"/>
      <c r="LO510" s="5"/>
      <c r="LP510" s="5"/>
      <c r="LQ510" s="5"/>
      <c r="LR510" s="5"/>
      <c r="LS510" s="5"/>
      <c r="LT510" s="5"/>
      <c r="LU510" s="5"/>
      <c r="LV510" s="5"/>
      <c r="LW510" s="5"/>
      <c r="LX510" s="5"/>
      <c r="LY510" s="5"/>
      <c r="LZ510" s="5"/>
      <c r="MA510" s="5"/>
      <c r="MB510" s="5"/>
      <c r="MC510" s="5"/>
      <c r="MD510" s="5"/>
      <c r="ME510" s="5"/>
      <c r="MF510" s="5"/>
      <c r="MG510" s="5"/>
      <c r="MH510" s="5"/>
      <c r="MI510" s="5"/>
      <c r="MJ510" s="5"/>
      <c r="MK510" s="5"/>
      <c r="ML510" s="5"/>
      <c r="MM510" s="5"/>
      <c r="MN510" s="5"/>
      <c r="MO510" s="5"/>
      <c r="MP510" s="5"/>
      <c r="MQ510" s="5"/>
      <c r="MR510" s="5"/>
      <c r="MS510" s="5"/>
      <c r="MT510" s="5"/>
      <c r="MU510" s="5"/>
      <c r="MV510" s="5"/>
      <c r="MW510" s="5"/>
      <c r="MX510" s="5"/>
      <c r="MY510" s="5"/>
      <c r="MZ510" s="5"/>
      <c r="NA510" s="5"/>
      <c r="NB510" s="5"/>
      <c r="NC510" s="5"/>
      <c r="ND510" s="5"/>
      <c r="NE510" s="5"/>
      <c r="NF510" s="5"/>
      <c r="NG510" s="5"/>
      <c r="NH510" s="5"/>
      <c r="NI510" s="5"/>
      <c r="NJ510" s="5"/>
      <c r="NK510" s="5"/>
      <c r="NL510" s="5"/>
      <c r="NM510" s="5"/>
      <c r="NN510" s="5"/>
      <c r="NO510" s="5"/>
      <c r="NP510" s="5"/>
      <c r="NQ510" s="5"/>
      <c r="NR510" s="5"/>
      <c r="NS510" s="5"/>
      <c r="NT510" s="5"/>
      <c r="NU510" s="5"/>
      <c r="NV510" s="5"/>
      <c r="NW510" s="5"/>
      <c r="NX510" s="5"/>
      <c r="NY510" s="5"/>
      <c r="NZ510" s="5"/>
      <c r="OA510" s="5"/>
      <c r="OB510" s="5"/>
      <c r="OC510" s="5"/>
      <c r="OD510" s="5"/>
      <c r="OE510" s="5"/>
    </row>
    <row r="511" spans="1:395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5"/>
      <c r="KP511" s="5"/>
      <c r="KQ511" s="5"/>
      <c r="KR511" s="5"/>
      <c r="KS511" s="5"/>
      <c r="KT511" s="5"/>
      <c r="KU511" s="5"/>
      <c r="KV511" s="5"/>
      <c r="KW511" s="5"/>
      <c r="KX511" s="5"/>
      <c r="KY511" s="5"/>
      <c r="KZ511" s="5"/>
      <c r="LA511" s="5"/>
      <c r="LB511" s="5"/>
      <c r="LC511" s="5"/>
      <c r="LD511" s="5"/>
      <c r="LE511" s="5"/>
      <c r="LF511" s="5"/>
      <c r="LG511" s="5"/>
      <c r="LH511" s="5"/>
      <c r="LI511" s="5"/>
      <c r="LJ511" s="5"/>
      <c r="LK511" s="5"/>
      <c r="LL511" s="5"/>
      <c r="LM511" s="5"/>
      <c r="LN511" s="5"/>
      <c r="LO511" s="5"/>
      <c r="LP511" s="5"/>
      <c r="LQ511" s="5"/>
      <c r="LR511" s="5"/>
      <c r="LS511" s="5"/>
      <c r="LT511" s="5"/>
      <c r="LU511" s="5"/>
      <c r="LV511" s="5"/>
      <c r="LW511" s="5"/>
      <c r="LX511" s="5"/>
      <c r="LY511" s="5"/>
      <c r="LZ511" s="5"/>
      <c r="MA511" s="5"/>
      <c r="MB511" s="5"/>
      <c r="MC511" s="5"/>
      <c r="MD511" s="5"/>
      <c r="ME511" s="5"/>
      <c r="MF511" s="5"/>
      <c r="MG511" s="5"/>
      <c r="MH511" s="5"/>
      <c r="MI511" s="5"/>
      <c r="MJ511" s="5"/>
      <c r="MK511" s="5"/>
      <c r="ML511" s="5"/>
      <c r="MM511" s="5"/>
      <c r="MN511" s="5"/>
      <c r="MO511" s="5"/>
      <c r="MP511" s="5"/>
      <c r="MQ511" s="5"/>
      <c r="MR511" s="5"/>
      <c r="MS511" s="5"/>
      <c r="MT511" s="5"/>
      <c r="MU511" s="5"/>
      <c r="MV511" s="5"/>
      <c r="MW511" s="5"/>
      <c r="MX511" s="5"/>
      <c r="MY511" s="5"/>
      <c r="MZ511" s="5"/>
      <c r="NA511" s="5"/>
      <c r="NB511" s="5"/>
      <c r="NC511" s="5"/>
      <c r="ND511" s="5"/>
      <c r="NE511" s="5"/>
      <c r="NF511" s="5"/>
      <c r="NG511" s="5"/>
      <c r="NH511" s="5"/>
      <c r="NI511" s="5"/>
      <c r="NJ511" s="5"/>
      <c r="NK511" s="5"/>
      <c r="NL511" s="5"/>
      <c r="NM511" s="5"/>
      <c r="NN511" s="5"/>
      <c r="NO511" s="5"/>
      <c r="NP511" s="5"/>
      <c r="NQ511" s="5"/>
      <c r="NR511" s="5"/>
      <c r="NS511" s="5"/>
      <c r="NT511" s="5"/>
      <c r="NU511" s="5"/>
      <c r="NV511" s="5"/>
      <c r="NW511" s="5"/>
      <c r="NX511" s="5"/>
      <c r="NY511" s="5"/>
      <c r="NZ511" s="5"/>
      <c r="OA511" s="5"/>
      <c r="OB511" s="5"/>
      <c r="OC511" s="5"/>
      <c r="OD511" s="5"/>
      <c r="OE511" s="5"/>
    </row>
    <row r="512" spans="1:395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"/>
      <c r="KP512" s="5"/>
      <c r="KQ512" s="5"/>
      <c r="KR512" s="5"/>
      <c r="KS512" s="5"/>
      <c r="KT512" s="5"/>
      <c r="KU512" s="5"/>
      <c r="KV512" s="5"/>
      <c r="KW512" s="5"/>
      <c r="KX512" s="5"/>
      <c r="KY512" s="5"/>
      <c r="KZ512" s="5"/>
      <c r="LA512" s="5"/>
      <c r="LB512" s="5"/>
      <c r="LC512" s="5"/>
      <c r="LD512" s="5"/>
      <c r="LE512" s="5"/>
      <c r="LF512" s="5"/>
      <c r="LG512" s="5"/>
      <c r="LH512" s="5"/>
      <c r="LI512" s="5"/>
      <c r="LJ512" s="5"/>
      <c r="LK512" s="5"/>
      <c r="LL512" s="5"/>
      <c r="LM512" s="5"/>
      <c r="LN512" s="5"/>
      <c r="LO512" s="5"/>
      <c r="LP512" s="5"/>
      <c r="LQ512" s="5"/>
      <c r="LR512" s="5"/>
      <c r="LS512" s="5"/>
      <c r="LT512" s="5"/>
      <c r="LU512" s="5"/>
      <c r="LV512" s="5"/>
      <c r="LW512" s="5"/>
      <c r="LX512" s="5"/>
      <c r="LY512" s="5"/>
      <c r="LZ512" s="5"/>
      <c r="MA512" s="5"/>
      <c r="MB512" s="5"/>
      <c r="MC512" s="5"/>
      <c r="MD512" s="5"/>
      <c r="ME512" s="5"/>
      <c r="MF512" s="5"/>
      <c r="MG512" s="5"/>
      <c r="MH512" s="5"/>
      <c r="MI512" s="5"/>
      <c r="MJ512" s="5"/>
      <c r="MK512" s="5"/>
      <c r="ML512" s="5"/>
      <c r="MM512" s="5"/>
      <c r="MN512" s="5"/>
      <c r="MO512" s="5"/>
      <c r="MP512" s="5"/>
      <c r="MQ512" s="5"/>
      <c r="MR512" s="5"/>
      <c r="MS512" s="5"/>
      <c r="MT512" s="5"/>
      <c r="MU512" s="5"/>
      <c r="MV512" s="5"/>
      <c r="MW512" s="5"/>
      <c r="MX512" s="5"/>
      <c r="MY512" s="5"/>
      <c r="MZ512" s="5"/>
      <c r="NA512" s="5"/>
      <c r="NB512" s="5"/>
      <c r="NC512" s="5"/>
      <c r="ND512" s="5"/>
      <c r="NE512" s="5"/>
      <c r="NF512" s="5"/>
      <c r="NG512" s="5"/>
      <c r="NH512" s="5"/>
      <c r="NI512" s="5"/>
      <c r="NJ512" s="5"/>
      <c r="NK512" s="5"/>
      <c r="NL512" s="5"/>
      <c r="NM512" s="5"/>
      <c r="NN512" s="5"/>
      <c r="NO512" s="5"/>
      <c r="NP512" s="5"/>
      <c r="NQ512" s="5"/>
      <c r="NR512" s="5"/>
      <c r="NS512" s="5"/>
      <c r="NT512" s="5"/>
      <c r="NU512" s="5"/>
      <c r="NV512" s="5"/>
      <c r="NW512" s="5"/>
      <c r="NX512" s="5"/>
      <c r="NY512" s="5"/>
      <c r="NZ512" s="5"/>
      <c r="OA512" s="5"/>
      <c r="OB512" s="5"/>
      <c r="OC512" s="5"/>
      <c r="OD512" s="5"/>
      <c r="OE512" s="5"/>
    </row>
    <row r="513" spans="1:395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5"/>
      <c r="KP513" s="5"/>
      <c r="KQ513" s="5"/>
      <c r="KR513" s="5"/>
      <c r="KS513" s="5"/>
      <c r="KT513" s="5"/>
      <c r="KU513" s="5"/>
      <c r="KV513" s="5"/>
      <c r="KW513" s="5"/>
      <c r="KX513" s="5"/>
      <c r="KY513" s="5"/>
      <c r="KZ513" s="5"/>
      <c r="LA513" s="5"/>
      <c r="LB513" s="5"/>
      <c r="LC513" s="5"/>
      <c r="LD513" s="5"/>
      <c r="LE513" s="5"/>
      <c r="LF513" s="5"/>
      <c r="LG513" s="5"/>
      <c r="LH513" s="5"/>
      <c r="LI513" s="5"/>
      <c r="LJ513" s="5"/>
      <c r="LK513" s="5"/>
      <c r="LL513" s="5"/>
      <c r="LM513" s="5"/>
      <c r="LN513" s="5"/>
      <c r="LO513" s="5"/>
      <c r="LP513" s="5"/>
      <c r="LQ513" s="5"/>
      <c r="LR513" s="5"/>
      <c r="LS513" s="5"/>
      <c r="LT513" s="5"/>
      <c r="LU513" s="5"/>
      <c r="LV513" s="5"/>
      <c r="LW513" s="5"/>
      <c r="LX513" s="5"/>
      <c r="LY513" s="5"/>
      <c r="LZ513" s="5"/>
      <c r="MA513" s="5"/>
      <c r="MB513" s="5"/>
      <c r="MC513" s="5"/>
      <c r="MD513" s="5"/>
      <c r="ME513" s="5"/>
      <c r="MF513" s="5"/>
      <c r="MG513" s="5"/>
      <c r="MH513" s="5"/>
      <c r="MI513" s="5"/>
      <c r="MJ513" s="5"/>
      <c r="MK513" s="5"/>
      <c r="ML513" s="5"/>
      <c r="MM513" s="5"/>
      <c r="MN513" s="5"/>
      <c r="MO513" s="5"/>
      <c r="MP513" s="5"/>
      <c r="MQ513" s="5"/>
      <c r="MR513" s="5"/>
      <c r="MS513" s="5"/>
      <c r="MT513" s="5"/>
      <c r="MU513" s="5"/>
      <c r="MV513" s="5"/>
      <c r="MW513" s="5"/>
      <c r="MX513" s="5"/>
      <c r="MY513" s="5"/>
      <c r="MZ513" s="5"/>
      <c r="NA513" s="5"/>
      <c r="NB513" s="5"/>
      <c r="NC513" s="5"/>
      <c r="ND513" s="5"/>
      <c r="NE513" s="5"/>
      <c r="NF513" s="5"/>
      <c r="NG513" s="5"/>
      <c r="NH513" s="5"/>
      <c r="NI513" s="5"/>
      <c r="NJ513" s="5"/>
      <c r="NK513" s="5"/>
      <c r="NL513" s="5"/>
      <c r="NM513" s="5"/>
      <c r="NN513" s="5"/>
      <c r="NO513" s="5"/>
      <c r="NP513" s="5"/>
      <c r="NQ513" s="5"/>
      <c r="NR513" s="5"/>
      <c r="NS513" s="5"/>
      <c r="NT513" s="5"/>
      <c r="NU513" s="5"/>
      <c r="NV513" s="5"/>
      <c r="NW513" s="5"/>
      <c r="NX513" s="5"/>
      <c r="NY513" s="5"/>
      <c r="NZ513" s="5"/>
      <c r="OA513" s="5"/>
      <c r="OB513" s="5"/>
      <c r="OC513" s="5"/>
      <c r="OD513" s="5"/>
      <c r="OE513" s="5"/>
    </row>
    <row r="514" spans="1:395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5"/>
      <c r="KZ514" s="5"/>
      <c r="LA514" s="5"/>
      <c r="LB514" s="5"/>
      <c r="LC514" s="5"/>
      <c r="LD514" s="5"/>
      <c r="LE514" s="5"/>
      <c r="LF514" s="5"/>
      <c r="LG514" s="5"/>
      <c r="LH514" s="5"/>
      <c r="LI514" s="5"/>
      <c r="LJ514" s="5"/>
      <c r="LK514" s="5"/>
      <c r="LL514" s="5"/>
      <c r="LM514" s="5"/>
      <c r="LN514" s="5"/>
      <c r="LO514" s="5"/>
      <c r="LP514" s="5"/>
      <c r="LQ514" s="5"/>
      <c r="LR514" s="5"/>
      <c r="LS514" s="5"/>
      <c r="LT514" s="5"/>
      <c r="LU514" s="5"/>
      <c r="LV514" s="5"/>
      <c r="LW514" s="5"/>
      <c r="LX514" s="5"/>
      <c r="LY514" s="5"/>
      <c r="LZ514" s="5"/>
      <c r="MA514" s="5"/>
      <c r="MB514" s="5"/>
      <c r="MC514" s="5"/>
      <c r="MD514" s="5"/>
      <c r="ME514" s="5"/>
      <c r="MF514" s="5"/>
      <c r="MG514" s="5"/>
      <c r="MH514" s="5"/>
      <c r="MI514" s="5"/>
      <c r="MJ514" s="5"/>
      <c r="MK514" s="5"/>
      <c r="ML514" s="5"/>
      <c r="MM514" s="5"/>
      <c r="MN514" s="5"/>
      <c r="MO514" s="5"/>
      <c r="MP514" s="5"/>
      <c r="MQ514" s="5"/>
      <c r="MR514" s="5"/>
      <c r="MS514" s="5"/>
      <c r="MT514" s="5"/>
      <c r="MU514" s="5"/>
      <c r="MV514" s="5"/>
      <c r="MW514" s="5"/>
      <c r="MX514" s="5"/>
      <c r="MY514" s="5"/>
      <c r="MZ514" s="5"/>
      <c r="NA514" s="5"/>
      <c r="NB514" s="5"/>
      <c r="NC514" s="5"/>
      <c r="ND514" s="5"/>
      <c r="NE514" s="5"/>
      <c r="NF514" s="5"/>
      <c r="NG514" s="5"/>
      <c r="NH514" s="5"/>
      <c r="NI514" s="5"/>
      <c r="NJ514" s="5"/>
      <c r="NK514" s="5"/>
      <c r="NL514" s="5"/>
      <c r="NM514" s="5"/>
      <c r="NN514" s="5"/>
      <c r="NO514" s="5"/>
      <c r="NP514" s="5"/>
      <c r="NQ514" s="5"/>
      <c r="NR514" s="5"/>
      <c r="NS514" s="5"/>
      <c r="NT514" s="5"/>
      <c r="NU514" s="5"/>
      <c r="NV514" s="5"/>
      <c r="NW514" s="5"/>
      <c r="NX514" s="5"/>
      <c r="NY514" s="5"/>
      <c r="NZ514" s="5"/>
      <c r="OA514" s="5"/>
      <c r="OB514" s="5"/>
      <c r="OC514" s="5"/>
      <c r="OD514" s="5"/>
      <c r="OE514" s="5"/>
    </row>
    <row r="515" spans="1:395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5"/>
      <c r="KP515" s="5"/>
      <c r="KQ515" s="5"/>
      <c r="KR515" s="5"/>
      <c r="KS515" s="5"/>
      <c r="KT515" s="5"/>
      <c r="KU515" s="5"/>
      <c r="KV515" s="5"/>
      <c r="KW515" s="5"/>
      <c r="KX515" s="5"/>
      <c r="KY515" s="5"/>
      <c r="KZ515" s="5"/>
      <c r="LA515" s="5"/>
      <c r="LB515" s="5"/>
      <c r="LC515" s="5"/>
      <c r="LD515" s="5"/>
      <c r="LE515" s="5"/>
      <c r="LF515" s="5"/>
      <c r="LG515" s="5"/>
      <c r="LH515" s="5"/>
      <c r="LI515" s="5"/>
      <c r="LJ515" s="5"/>
      <c r="LK515" s="5"/>
      <c r="LL515" s="5"/>
      <c r="LM515" s="5"/>
      <c r="LN515" s="5"/>
      <c r="LO515" s="5"/>
      <c r="LP515" s="5"/>
      <c r="LQ515" s="5"/>
      <c r="LR515" s="5"/>
      <c r="LS515" s="5"/>
      <c r="LT515" s="5"/>
      <c r="LU515" s="5"/>
      <c r="LV515" s="5"/>
      <c r="LW515" s="5"/>
      <c r="LX515" s="5"/>
      <c r="LY515" s="5"/>
      <c r="LZ515" s="5"/>
      <c r="MA515" s="5"/>
      <c r="MB515" s="5"/>
      <c r="MC515" s="5"/>
      <c r="MD515" s="5"/>
      <c r="ME515" s="5"/>
      <c r="MF515" s="5"/>
      <c r="MG515" s="5"/>
      <c r="MH515" s="5"/>
      <c r="MI515" s="5"/>
      <c r="MJ515" s="5"/>
      <c r="MK515" s="5"/>
      <c r="ML515" s="5"/>
      <c r="MM515" s="5"/>
      <c r="MN515" s="5"/>
      <c r="MO515" s="5"/>
      <c r="MP515" s="5"/>
      <c r="MQ515" s="5"/>
      <c r="MR515" s="5"/>
      <c r="MS515" s="5"/>
      <c r="MT515" s="5"/>
      <c r="MU515" s="5"/>
      <c r="MV515" s="5"/>
      <c r="MW515" s="5"/>
      <c r="MX515" s="5"/>
      <c r="MY515" s="5"/>
      <c r="MZ515" s="5"/>
      <c r="NA515" s="5"/>
      <c r="NB515" s="5"/>
      <c r="NC515" s="5"/>
      <c r="ND515" s="5"/>
      <c r="NE515" s="5"/>
      <c r="NF515" s="5"/>
      <c r="NG515" s="5"/>
      <c r="NH515" s="5"/>
      <c r="NI515" s="5"/>
      <c r="NJ515" s="5"/>
      <c r="NK515" s="5"/>
      <c r="NL515" s="5"/>
      <c r="NM515" s="5"/>
      <c r="NN515" s="5"/>
      <c r="NO515" s="5"/>
      <c r="NP515" s="5"/>
      <c r="NQ515" s="5"/>
      <c r="NR515" s="5"/>
      <c r="NS515" s="5"/>
      <c r="NT515" s="5"/>
      <c r="NU515" s="5"/>
      <c r="NV515" s="5"/>
      <c r="NW515" s="5"/>
      <c r="NX515" s="5"/>
      <c r="NY515" s="5"/>
      <c r="NZ515" s="5"/>
      <c r="OA515" s="5"/>
      <c r="OB515" s="5"/>
      <c r="OC515" s="5"/>
      <c r="OD515" s="5"/>
      <c r="OE515" s="5"/>
    </row>
    <row r="516" spans="1:395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5"/>
      <c r="KP516" s="5"/>
      <c r="KQ516" s="5"/>
      <c r="KR516" s="5"/>
      <c r="KS516" s="5"/>
      <c r="KT516" s="5"/>
      <c r="KU516" s="5"/>
      <c r="KV516" s="5"/>
      <c r="KW516" s="5"/>
      <c r="KX516" s="5"/>
      <c r="KY516" s="5"/>
      <c r="KZ516" s="5"/>
      <c r="LA516" s="5"/>
      <c r="LB516" s="5"/>
      <c r="LC516" s="5"/>
      <c r="LD516" s="5"/>
      <c r="LE516" s="5"/>
      <c r="LF516" s="5"/>
      <c r="LG516" s="5"/>
      <c r="LH516" s="5"/>
      <c r="LI516" s="5"/>
      <c r="LJ516" s="5"/>
      <c r="LK516" s="5"/>
      <c r="LL516" s="5"/>
      <c r="LM516" s="5"/>
      <c r="LN516" s="5"/>
      <c r="LO516" s="5"/>
      <c r="LP516" s="5"/>
      <c r="LQ516" s="5"/>
      <c r="LR516" s="5"/>
      <c r="LS516" s="5"/>
      <c r="LT516" s="5"/>
      <c r="LU516" s="5"/>
      <c r="LV516" s="5"/>
      <c r="LW516" s="5"/>
      <c r="LX516" s="5"/>
      <c r="LY516" s="5"/>
      <c r="LZ516" s="5"/>
      <c r="MA516" s="5"/>
      <c r="MB516" s="5"/>
      <c r="MC516" s="5"/>
      <c r="MD516" s="5"/>
      <c r="ME516" s="5"/>
      <c r="MF516" s="5"/>
      <c r="MG516" s="5"/>
      <c r="MH516" s="5"/>
      <c r="MI516" s="5"/>
      <c r="MJ516" s="5"/>
      <c r="MK516" s="5"/>
      <c r="ML516" s="5"/>
      <c r="MM516" s="5"/>
      <c r="MN516" s="5"/>
      <c r="MO516" s="5"/>
      <c r="MP516" s="5"/>
      <c r="MQ516" s="5"/>
      <c r="MR516" s="5"/>
      <c r="MS516" s="5"/>
      <c r="MT516" s="5"/>
      <c r="MU516" s="5"/>
      <c r="MV516" s="5"/>
      <c r="MW516" s="5"/>
      <c r="MX516" s="5"/>
      <c r="MY516" s="5"/>
      <c r="MZ516" s="5"/>
      <c r="NA516" s="5"/>
      <c r="NB516" s="5"/>
      <c r="NC516" s="5"/>
      <c r="ND516" s="5"/>
      <c r="NE516" s="5"/>
      <c r="NF516" s="5"/>
      <c r="NG516" s="5"/>
      <c r="NH516" s="5"/>
      <c r="NI516" s="5"/>
      <c r="NJ516" s="5"/>
      <c r="NK516" s="5"/>
      <c r="NL516" s="5"/>
      <c r="NM516" s="5"/>
      <c r="NN516" s="5"/>
      <c r="NO516" s="5"/>
      <c r="NP516" s="5"/>
      <c r="NQ516" s="5"/>
      <c r="NR516" s="5"/>
      <c r="NS516" s="5"/>
      <c r="NT516" s="5"/>
      <c r="NU516" s="5"/>
      <c r="NV516" s="5"/>
      <c r="NW516" s="5"/>
      <c r="NX516" s="5"/>
      <c r="NY516" s="5"/>
      <c r="NZ516" s="5"/>
      <c r="OA516" s="5"/>
      <c r="OB516" s="5"/>
      <c r="OC516" s="5"/>
      <c r="OD516" s="5"/>
      <c r="OE516" s="5"/>
    </row>
    <row r="517" spans="1:395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5"/>
      <c r="KP517" s="5"/>
      <c r="KQ517" s="5"/>
      <c r="KR517" s="5"/>
      <c r="KS517" s="5"/>
      <c r="KT517" s="5"/>
      <c r="KU517" s="5"/>
      <c r="KV517" s="5"/>
      <c r="KW517" s="5"/>
      <c r="KX517" s="5"/>
      <c r="KY517" s="5"/>
      <c r="KZ517" s="5"/>
      <c r="LA517" s="5"/>
      <c r="LB517" s="5"/>
      <c r="LC517" s="5"/>
      <c r="LD517" s="5"/>
      <c r="LE517" s="5"/>
      <c r="LF517" s="5"/>
      <c r="LG517" s="5"/>
      <c r="LH517" s="5"/>
      <c r="LI517" s="5"/>
      <c r="LJ517" s="5"/>
      <c r="LK517" s="5"/>
      <c r="LL517" s="5"/>
      <c r="LM517" s="5"/>
      <c r="LN517" s="5"/>
      <c r="LO517" s="5"/>
      <c r="LP517" s="5"/>
      <c r="LQ517" s="5"/>
      <c r="LR517" s="5"/>
      <c r="LS517" s="5"/>
      <c r="LT517" s="5"/>
      <c r="LU517" s="5"/>
      <c r="LV517" s="5"/>
      <c r="LW517" s="5"/>
      <c r="LX517" s="5"/>
      <c r="LY517" s="5"/>
      <c r="LZ517" s="5"/>
      <c r="MA517" s="5"/>
      <c r="MB517" s="5"/>
      <c r="MC517" s="5"/>
      <c r="MD517" s="5"/>
      <c r="ME517" s="5"/>
      <c r="MF517" s="5"/>
      <c r="MG517" s="5"/>
      <c r="MH517" s="5"/>
      <c r="MI517" s="5"/>
      <c r="MJ517" s="5"/>
      <c r="MK517" s="5"/>
      <c r="ML517" s="5"/>
      <c r="MM517" s="5"/>
      <c r="MN517" s="5"/>
      <c r="MO517" s="5"/>
      <c r="MP517" s="5"/>
      <c r="MQ517" s="5"/>
      <c r="MR517" s="5"/>
      <c r="MS517" s="5"/>
      <c r="MT517" s="5"/>
      <c r="MU517" s="5"/>
      <c r="MV517" s="5"/>
      <c r="MW517" s="5"/>
      <c r="MX517" s="5"/>
      <c r="MY517" s="5"/>
      <c r="MZ517" s="5"/>
      <c r="NA517" s="5"/>
      <c r="NB517" s="5"/>
      <c r="NC517" s="5"/>
      <c r="ND517" s="5"/>
      <c r="NE517" s="5"/>
      <c r="NF517" s="5"/>
      <c r="NG517" s="5"/>
      <c r="NH517" s="5"/>
      <c r="NI517" s="5"/>
      <c r="NJ517" s="5"/>
      <c r="NK517" s="5"/>
      <c r="NL517" s="5"/>
      <c r="NM517" s="5"/>
      <c r="NN517" s="5"/>
      <c r="NO517" s="5"/>
      <c r="NP517" s="5"/>
      <c r="NQ517" s="5"/>
      <c r="NR517" s="5"/>
      <c r="NS517" s="5"/>
      <c r="NT517" s="5"/>
      <c r="NU517" s="5"/>
      <c r="NV517" s="5"/>
      <c r="NW517" s="5"/>
      <c r="NX517" s="5"/>
      <c r="NY517" s="5"/>
      <c r="NZ517" s="5"/>
      <c r="OA517" s="5"/>
      <c r="OB517" s="5"/>
      <c r="OC517" s="5"/>
      <c r="OD517" s="5"/>
      <c r="OE517" s="5"/>
    </row>
    <row r="518" spans="1:395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5"/>
      <c r="KP518" s="5"/>
      <c r="KQ518" s="5"/>
      <c r="KR518" s="5"/>
      <c r="KS518" s="5"/>
      <c r="KT518" s="5"/>
      <c r="KU518" s="5"/>
      <c r="KV518" s="5"/>
      <c r="KW518" s="5"/>
      <c r="KX518" s="5"/>
      <c r="KY518" s="5"/>
      <c r="KZ518" s="5"/>
      <c r="LA518" s="5"/>
      <c r="LB518" s="5"/>
      <c r="LC518" s="5"/>
      <c r="LD518" s="5"/>
      <c r="LE518" s="5"/>
      <c r="LF518" s="5"/>
      <c r="LG518" s="5"/>
      <c r="LH518" s="5"/>
      <c r="LI518" s="5"/>
      <c r="LJ518" s="5"/>
      <c r="LK518" s="5"/>
      <c r="LL518" s="5"/>
      <c r="LM518" s="5"/>
      <c r="LN518" s="5"/>
      <c r="LO518" s="5"/>
      <c r="LP518" s="5"/>
      <c r="LQ518" s="5"/>
      <c r="LR518" s="5"/>
      <c r="LS518" s="5"/>
      <c r="LT518" s="5"/>
      <c r="LU518" s="5"/>
      <c r="LV518" s="5"/>
      <c r="LW518" s="5"/>
      <c r="LX518" s="5"/>
      <c r="LY518" s="5"/>
      <c r="LZ518" s="5"/>
      <c r="MA518" s="5"/>
      <c r="MB518" s="5"/>
      <c r="MC518" s="5"/>
      <c r="MD518" s="5"/>
      <c r="ME518" s="5"/>
      <c r="MF518" s="5"/>
      <c r="MG518" s="5"/>
      <c r="MH518" s="5"/>
      <c r="MI518" s="5"/>
      <c r="MJ518" s="5"/>
      <c r="MK518" s="5"/>
      <c r="ML518" s="5"/>
      <c r="MM518" s="5"/>
      <c r="MN518" s="5"/>
      <c r="MO518" s="5"/>
      <c r="MP518" s="5"/>
      <c r="MQ518" s="5"/>
      <c r="MR518" s="5"/>
      <c r="MS518" s="5"/>
      <c r="MT518" s="5"/>
      <c r="MU518" s="5"/>
      <c r="MV518" s="5"/>
      <c r="MW518" s="5"/>
      <c r="MX518" s="5"/>
      <c r="MY518" s="5"/>
      <c r="MZ518" s="5"/>
      <c r="NA518" s="5"/>
      <c r="NB518" s="5"/>
      <c r="NC518" s="5"/>
      <c r="ND518" s="5"/>
      <c r="NE518" s="5"/>
      <c r="NF518" s="5"/>
      <c r="NG518" s="5"/>
      <c r="NH518" s="5"/>
      <c r="NI518" s="5"/>
      <c r="NJ518" s="5"/>
      <c r="NK518" s="5"/>
      <c r="NL518" s="5"/>
      <c r="NM518" s="5"/>
      <c r="NN518" s="5"/>
      <c r="NO518" s="5"/>
      <c r="NP518" s="5"/>
      <c r="NQ518" s="5"/>
      <c r="NR518" s="5"/>
      <c r="NS518" s="5"/>
      <c r="NT518" s="5"/>
      <c r="NU518" s="5"/>
      <c r="NV518" s="5"/>
      <c r="NW518" s="5"/>
      <c r="NX518" s="5"/>
      <c r="NY518" s="5"/>
      <c r="NZ518" s="5"/>
      <c r="OA518" s="5"/>
      <c r="OB518" s="5"/>
      <c r="OC518" s="5"/>
      <c r="OD518" s="5"/>
      <c r="OE518" s="5"/>
    </row>
    <row r="519" spans="1:395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5"/>
      <c r="KZ519" s="5"/>
      <c r="LA519" s="5"/>
      <c r="LB519" s="5"/>
      <c r="LC519" s="5"/>
      <c r="LD519" s="5"/>
      <c r="LE519" s="5"/>
      <c r="LF519" s="5"/>
      <c r="LG519" s="5"/>
      <c r="LH519" s="5"/>
      <c r="LI519" s="5"/>
      <c r="LJ519" s="5"/>
      <c r="LK519" s="5"/>
      <c r="LL519" s="5"/>
      <c r="LM519" s="5"/>
      <c r="LN519" s="5"/>
      <c r="LO519" s="5"/>
      <c r="LP519" s="5"/>
      <c r="LQ519" s="5"/>
      <c r="LR519" s="5"/>
      <c r="LS519" s="5"/>
      <c r="LT519" s="5"/>
      <c r="LU519" s="5"/>
      <c r="LV519" s="5"/>
      <c r="LW519" s="5"/>
      <c r="LX519" s="5"/>
      <c r="LY519" s="5"/>
      <c r="LZ519" s="5"/>
      <c r="MA519" s="5"/>
      <c r="MB519" s="5"/>
      <c r="MC519" s="5"/>
      <c r="MD519" s="5"/>
      <c r="ME519" s="5"/>
      <c r="MF519" s="5"/>
      <c r="MG519" s="5"/>
      <c r="MH519" s="5"/>
      <c r="MI519" s="5"/>
      <c r="MJ519" s="5"/>
      <c r="MK519" s="5"/>
      <c r="ML519" s="5"/>
      <c r="MM519" s="5"/>
      <c r="MN519" s="5"/>
      <c r="MO519" s="5"/>
      <c r="MP519" s="5"/>
      <c r="MQ519" s="5"/>
      <c r="MR519" s="5"/>
      <c r="MS519" s="5"/>
      <c r="MT519" s="5"/>
      <c r="MU519" s="5"/>
      <c r="MV519" s="5"/>
      <c r="MW519" s="5"/>
      <c r="MX519" s="5"/>
      <c r="MY519" s="5"/>
      <c r="MZ519" s="5"/>
      <c r="NA519" s="5"/>
      <c r="NB519" s="5"/>
      <c r="NC519" s="5"/>
      <c r="ND519" s="5"/>
      <c r="NE519" s="5"/>
      <c r="NF519" s="5"/>
      <c r="NG519" s="5"/>
      <c r="NH519" s="5"/>
      <c r="NI519" s="5"/>
      <c r="NJ519" s="5"/>
      <c r="NK519" s="5"/>
      <c r="NL519" s="5"/>
      <c r="NM519" s="5"/>
      <c r="NN519" s="5"/>
      <c r="NO519" s="5"/>
      <c r="NP519" s="5"/>
      <c r="NQ519" s="5"/>
      <c r="NR519" s="5"/>
      <c r="NS519" s="5"/>
      <c r="NT519" s="5"/>
      <c r="NU519" s="5"/>
      <c r="NV519" s="5"/>
      <c r="NW519" s="5"/>
      <c r="NX519" s="5"/>
      <c r="NY519" s="5"/>
      <c r="NZ519" s="5"/>
      <c r="OA519" s="5"/>
      <c r="OB519" s="5"/>
      <c r="OC519" s="5"/>
      <c r="OD519" s="5"/>
      <c r="OE519" s="5"/>
    </row>
    <row r="520" spans="1:395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</row>
    <row r="521" spans="1:395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</row>
    <row r="522" spans="1:395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</row>
    <row r="523" spans="1:395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/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</row>
    <row r="524" spans="1:395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</row>
    <row r="525" spans="1:395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</row>
    <row r="526" spans="1:395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</row>
    <row r="527" spans="1:395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</row>
    <row r="528" spans="1:395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</row>
    <row r="529" spans="1:395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</row>
    <row r="530" spans="1:395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</row>
    <row r="531" spans="1:395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</row>
    <row r="532" spans="1:395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</row>
    <row r="533" spans="1:395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</row>
    <row r="534" spans="1:395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</row>
    <row r="535" spans="1:395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</row>
    <row r="536" spans="1:395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</row>
    <row r="537" spans="1:395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</row>
    <row r="538" spans="1:395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</row>
    <row r="539" spans="1:395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</row>
    <row r="540" spans="1:395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</row>
    <row r="541" spans="1:395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</row>
    <row r="542" spans="1:395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</row>
    <row r="543" spans="1:395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</row>
    <row r="544" spans="1:395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</row>
    <row r="545" spans="1:395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</row>
    <row r="546" spans="1:395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</row>
    <row r="547" spans="1:395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</row>
    <row r="548" spans="1:395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</row>
    <row r="549" spans="1:395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</row>
    <row r="550" spans="1:395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</row>
    <row r="551" spans="1:395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</row>
    <row r="552" spans="1:395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</row>
    <row r="553" spans="1:395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</row>
    <row r="554" spans="1:395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</row>
    <row r="555" spans="1:395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</row>
    <row r="556" spans="1:395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</row>
    <row r="557" spans="1:395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</row>
    <row r="558" spans="1:395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</row>
    <row r="559" spans="1:395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</row>
    <row r="560" spans="1:395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</row>
    <row r="561" spans="1:395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</row>
    <row r="562" spans="1:395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</row>
    <row r="563" spans="1:395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</row>
    <row r="564" spans="1:395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</row>
    <row r="565" spans="1:395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</row>
    <row r="566" spans="1:395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</row>
    <row r="567" spans="1:395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</row>
    <row r="568" spans="1:395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</row>
    <row r="569" spans="1:395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</row>
    <row r="570" spans="1:395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</row>
    <row r="571" spans="1:395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</row>
    <row r="572" spans="1:395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</row>
    <row r="573" spans="1:395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</row>
    <row r="574" spans="1:395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</row>
    <row r="575" spans="1:395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</row>
    <row r="576" spans="1:395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</row>
    <row r="577" spans="1:395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</row>
    <row r="578" spans="1:395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</row>
    <row r="579" spans="1:395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</row>
    <row r="580" spans="1:395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</row>
    <row r="581" spans="1:395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</row>
    <row r="582" spans="1:395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</row>
    <row r="583" spans="1:395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</row>
    <row r="584" spans="1:395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</row>
    <row r="585" spans="1:395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</row>
    <row r="586" spans="1:395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</row>
    <row r="587" spans="1:395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</row>
    <row r="588" spans="1:395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</row>
    <row r="589" spans="1:395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</row>
    <row r="590" spans="1:395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</row>
    <row r="591" spans="1:395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/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</row>
    <row r="592" spans="1:395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</row>
    <row r="593" spans="1:395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</row>
    <row r="594" spans="1:395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</row>
    <row r="595" spans="1:395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</row>
    <row r="596" spans="1:395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</row>
    <row r="597" spans="1:395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</row>
    <row r="598" spans="1:395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</row>
    <row r="599" spans="1:395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/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</row>
    <row r="600" spans="1:395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/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</row>
    <row r="601" spans="1:395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/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</row>
    <row r="602" spans="1:395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</row>
    <row r="603" spans="1:395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</row>
    <row r="604" spans="1:395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</row>
    <row r="605" spans="1:395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</row>
    <row r="606" spans="1:395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</row>
    <row r="607" spans="1:395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</row>
    <row r="608" spans="1:395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</row>
    <row r="609" spans="1:395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</row>
    <row r="610" spans="1:395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</row>
    <row r="611" spans="1:395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</row>
    <row r="612" spans="1:395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</row>
    <row r="613" spans="1:395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</row>
    <row r="614" spans="1:395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</row>
    <row r="615" spans="1:395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</row>
    <row r="616" spans="1:395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</row>
    <row r="617" spans="1:395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</row>
    <row r="618" spans="1:395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</row>
    <row r="619" spans="1:395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</row>
    <row r="620" spans="1:395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</row>
    <row r="621" spans="1:395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</row>
    <row r="622" spans="1:395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</row>
    <row r="623" spans="1:395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/>
      <c r="JY623" s="5"/>
      <c r="JZ623" s="5"/>
      <c r="KA623" s="5"/>
      <c r="KB623" s="5"/>
      <c r="KC623" s="5"/>
      <c r="KD623" s="5"/>
      <c r="KE623" s="5"/>
      <c r="KF623" s="5"/>
      <c r="KG623" s="5"/>
      <c r="KH623" s="5"/>
      <c r="KI623" s="5"/>
      <c r="KJ623" s="5"/>
      <c r="KK623" s="5"/>
      <c r="KL623" s="5"/>
      <c r="KM623" s="5"/>
      <c r="KN623" s="5"/>
      <c r="KO623" s="5"/>
      <c r="KP623" s="5"/>
      <c r="KQ623" s="5"/>
      <c r="KR623" s="5"/>
      <c r="KS623" s="5"/>
      <c r="KT623" s="5"/>
      <c r="KU623" s="5"/>
      <c r="KV623" s="5"/>
      <c r="KW623" s="5"/>
      <c r="KX623" s="5"/>
      <c r="KY623" s="5"/>
      <c r="KZ623" s="5"/>
      <c r="LA623" s="5"/>
      <c r="LB623" s="5"/>
      <c r="LC623" s="5"/>
      <c r="LD623" s="5"/>
      <c r="LE623" s="5"/>
      <c r="LF623" s="5"/>
      <c r="LG623" s="5"/>
      <c r="LH623" s="5"/>
      <c r="LI623" s="5"/>
      <c r="LJ623" s="5"/>
      <c r="LK623" s="5"/>
      <c r="LL623" s="5"/>
      <c r="LM623" s="5"/>
      <c r="LN623" s="5"/>
      <c r="LO623" s="5"/>
      <c r="LP623" s="5"/>
      <c r="LQ623" s="5"/>
      <c r="LR623" s="5"/>
      <c r="LS623" s="5"/>
      <c r="LT623" s="5"/>
      <c r="LU623" s="5"/>
      <c r="LV623" s="5"/>
      <c r="LW623" s="5"/>
      <c r="LX623" s="5"/>
      <c r="LY623" s="5"/>
      <c r="LZ623" s="5"/>
      <c r="MA623" s="5"/>
      <c r="MB623" s="5"/>
      <c r="MC623" s="5"/>
      <c r="MD623" s="5"/>
      <c r="ME623" s="5"/>
      <c r="MF623" s="5"/>
      <c r="MG623" s="5"/>
      <c r="MH623" s="5"/>
      <c r="MI623" s="5"/>
      <c r="MJ623" s="5"/>
      <c r="MK623" s="5"/>
      <c r="ML623" s="5"/>
      <c r="MM623" s="5"/>
      <c r="MN623" s="5"/>
      <c r="MO623" s="5"/>
      <c r="MP623" s="5"/>
      <c r="MQ623" s="5"/>
      <c r="MR623" s="5"/>
      <c r="MS623" s="5"/>
      <c r="MT623" s="5"/>
      <c r="MU623" s="5"/>
      <c r="MV623" s="5"/>
      <c r="MW623" s="5"/>
      <c r="MX623" s="5"/>
      <c r="MY623" s="5"/>
      <c r="MZ623" s="5"/>
      <c r="NA623" s="5"/>
      <c r="NB623" s="5"/>
      <c r="NC623" s="5"/>
      <c r="ND623" s="5"/>
      <c r="NE623" s="5"/>
      <c r="NF623" s="5"/>
      <c r="NG623" s="5"/>
      <c r="NH623" s="5"/>
      <c r="NI623" s="5"/>
      <c r="NJ623" s="5"/>
      <c r="NK623" s="5"/>
      <c r="NL623" s="5"/>
      <c r="NM623" s="5"/>
      <c r="NN623" s="5"/>
      <c r="NO623" s="5"/>
      <c r="NP623" s="5"/>
      <c r="NQ623" s="5"/>
      <c r="NR623" s="5"/>
      <c r="NS623" s="5"/>
      <c r="NT623" s="5"/>
      <c r="NU623" s="5"/>
      <c r="NV623" s="5"/>
      <c r="NW623" s="5"/>
      <c r="NX623" s="5"/>
      <c r="NY623" s="5"/>
      <c r="NZ623" s="5"/>
      <c r="OA623" s="5"/>
      <c r="OB623" s="5"/>
      <c r="OC623" s="5"/>
      <c r="OD623" s="5"/>
      <c r="OE623" s="5"/>
    </row>
    <row r="624" spans="1:395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  <c r="JW624" s="5"/>
      <c r="JX624" s="5"/>
      <c r="JY624" s="5"/>
      <c r="JZ624" s="5"/>
      <c r="KA624" s="5"/>
      <c r="KB624" s="5"/>
      <c r="KC624" s="5"/>
      <c r="KD624" s="5"/>
      <c r="KE624" s="5"/>
      <c r="KF624" s="5"/>
      <c r="KG624" s="5"/>
      <c r="KH624" s="5"/>
      <c r="KI624" s="5"/>
      <c r="KJ624" s="5"/>
      <c r="KK624" s="5"/>
      <c r="KL624" s="5"/>
      <c r="KM624" s="5"/>
      <c r="KN624" s="5"/>
      <c r="KO624" s="5"/>
      <c r="KP624" s="5"/>
      <c r="KQ624" s="5"/>
      <c r="KR624" s="5"/>
      <c r="KS624" s="5"/>
      <c r="KT624" s="5"/>
      <c r="KU624" s="5"/>
      <c r="KV624" s="5"/>
      <c r="KW624" s="5"/>
      <c r="KX624" s="5"/>
      <c r="KY624" s="5"/>
      <c r="KZ624" s="5"/>
      <c r="LA624" s="5"/>
      <c r="LB624" s="5"/>
      <c r="LC624" s="5"/>
      <c r="LD624" s="5"/>
      <c r="LE624" s="5"/>
      <c r="LF624" s="5"/>
      <c r="LG624" s="5"/>
      <c r="LH624" s="5"/>
      <c r="LI624" s="5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</row>
    <row r="625" spans="1:395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  <c r="JW625" s="5"/>
      <c r="JX625" s="5"/>
      <c r="JY625" s="5"/>
      <c r="JZ625" s="5"/>
      <c r="KA625" s="5"/>
      <c r="KB625" s="5"/>
      <c r="KC625" s="5"/>
      <c r="KD625" s="5"/>
      <c r="KE625" s="5"/>
      <c r="KF625" s="5"/>
      <c r="KG625" s="5"/>
      <c r="KH625" s="5"/>
      <c r="KI625" s="5"/>
      <c r="KJ625" s="5"/>
      <c r="KK625" s="5"/>
      <c r="KL625" s="5"/>
      <c r="KM625" s="5"/>
      <c r="KN625" s="5"/>
      <c r="KO625" s="5"/>
      <c r="KP625" s="5"/>
      <c r="KQ625" s="5"/>
      <c r="KR625" s="5"/>
      <c r="KS625" s="5"/>
      <c r="KT625" s="5"/>
      <c r="KU625" s="5"/>
      <c r="KV625" s="5"/>
      <c r="KW625" s="5"/>
      <c r="KX625" s="5"/>
      <c r="KY625" s="5"/>
      <c r="KZ625" s="5"/>
      <c r="LA625" s="5"/>
      <c r="LB625" s="5"/>
      <c r="LC625" s="5"/>
      <c r="LD625" s="5"/>
      <c r="LE625" s="5"/>
      <c r="LF625" s="5"/>
      <c r="LG625" s="5"/>
      <c r="LH625" s="5"/>
      <c r="LI625" s="5"/>
      <c r="LJ625" s="5"/>
      <c r="LK625" s="5"/>
      <c r="LL625" s="5"/>
      <c r="LM625" s="5"/>
      <c r="LN625" s="5"/>
      <c r="LO625" s="5"/>
      <c r="LP625" s="5"/>
      <c r="LQ625" s="5"/>
      <c r="LR625" s="5"/>
      <c r="LS625" s="5"/>
      <c r="LT625" s="5"/>
      <c r="LU625" s="5"/>
      <c r="LV625" s="5"/>
      <c r="LW625" s="5"/>
      <c r="LX625" s="5"/>
      <c r="LY625" s="5"/>
      <c r="LZ625" s="5"/>
      <c r="MA625" s="5"/>
      <c r="MB625" s="5"/>
      <c r="MC625" s="5"/>
      <c r="MD625" s="5"/>
      <c r="ME625" s="5"/>
      <c r="MF625" s="5"/>
      <c r="MG625" s="5"/>
      <c r="MH625" s="5"/>
      <c r="MI625" s="5"/>
      <c r="MJ625" s="5"/>
      <c r="MK625" s="5"/>
      <c r="ML625" s="5"/>
      <c r="MM625" s="5"/>
      <c r="MN625" s="5"/>
      <c r="MO625" s="5"/>
      <c r="MP625" s="5"/>
      <c r="MQ625" s="5"/>
      <c r="MR625" s="5"/>
      <c r="MS625" s="5"/>
      <c r="MT625" s="5"/>
      <c r="MU625" s="5"/>
      <c r="MV625" s="5"/>
      <c r="MW625" s="5"/>
      <c r="MX625" s="5"/>
      <c r="MY625" s="5"/>
      <c r="MZ625" s="5"/>
      <c r="NA625" s="5"/>
      <c r="NB625" s="5"/>
      <c r="NC625" s="5"/>
      <c r="ND625" s="5"/>
      <c r="NE625" s="5"/>
      <c r="NF625" s="5"/>
      <c r="NG625" s="5"/>
      <c r="NH625" s="5"/>
      <c r="NI625" s="5"/>
      <c r="NJ625" s="5"/>
      <c r="NK625" s="5"/>
      <c r="NL625" s="5"/>
      <c r="NM625" s="5"/>
      <c r="NN625" s="5"/>
      <c r="NO625" s="5"/>
      <c r="NP625" s="5"/>
      <c r="NQ625" s="5"/>
      <c r="NR625" s="5"/>
      <c r="NS625" s="5"/>
      <c r="NT625" s="5"/>
      <c r="NU625" s="5"/>
      <c r="NV625" s="5"/>
      <c r="NW625" s="5"/>
      <c r="NX625" s="5"/>
      <c r="NY625" s="5"/>
      <c r="NZ625" s="5"/>
      <c r="OA625" s="5"/>
      <c r="OB625" s="5"/>
      <c r="OC625" s="5"/>
      <c r="OD625" s="5"/>
      <c r="OE625" s="5"/>
    </row>
    <row r="626" spans="1:395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5"/>
      <c r="KA626" s="5"/>
      <c r="KB626" s="5"/>
      <c r="KC626" s="5"/>
      <c r="KD626" s="5"/>
      <c r="KE626" s="5"/>
      <c r="KF626" s="5"/>
      <c r="KG626" s="5"/>
      <c r="KH626" s="5"/>
      <c r="KI626" s="5"/>
      <c r="KJ626" s="5"/>
      <c r="KK626" s="5"/>
      <c r="KL626" s="5"/>
      <c r="KM626" s="5"/>
      <c r="KN626" s="5"/>
      <c r="KO626" s="5"/>
      <c r="KP626" s="5"/>
      <c r="KQ626" s="5"/>
      <c r="KR626" s="5"/>
      <c r="KS626" s="5"/>
      <c r="KT626" s="5"/>
      <c r="KU626" s="5"/>
      <c r="KV626" s="5"/>
      <c r="KW626" s="5"/>
      <c r="KX626" s="5"/>
      <c r="KY626" s="5"/>
      <c r="KZ626" s="5"/>
      <c r="LA626" s="5"/>
      <c r="LB626" s="5"/>
      <c r="LC626" s="5"/>
      <c r="LD626" s="5"/>
      <c r="LE626" s="5"/>
      <c r="LF626" s="5"/>
      <c r="LG626" s="5"/>
      <c r="LH626" s="5"/>
      <c r="LI626" s="5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r="OA626" s="5"/>
      <c r="OB626" s="5"/>
      <c r="OC626" s="5"/>
      <c r="OD626" s="5"/>
      <c r="OE626" s="5"/>
    </row>
    <row r="627" spans="1:395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5"/>
      <c r="KA627" s="5"/>
      <c r="KB627" s="5"/>
      <c r="KC627" s="5"/>
      <c r="KD627" s="5"/>
      <c r="KE627" s="5"/>
      <c r="KF627" s="5"/>
      <c r="KG627" s="5"/>
      <c r="KH627" s="5"/>
      <c r="KI627" s="5"/>
      <c r="KJ627" s="5"/>
      <c r="KK627" s="5"/>
      <c r="KL627" s="5"/>
      <c r="KM627" s="5"/>
      <c r="KN627" s="5"/>
      <c r="KO627" s="5"/>
      <c r="KP627" s="5"/>
      <c r="KQ627" s="5"/>
      <c r="KR627" s="5"/>
      <c r="KS627" s="5"/>
      <c r="KT627" s="5"/>
      <c r="KU627" s="5"/>
      <c r="KV627" s="5"/>
      <c r="KW627" s="5"/>
      <c r="KX627" s="5"/>
      <c r="KY627" s="5"/>
      <c r="KZ627" s="5"/>
      <c r="LA627" s="5"/>
      <c r="LB627" s="5"/>
      <c r="LC627" s="5"/>
      <c r="LD627" s="5"/>
      <c r="LE627" s="5"/>
      <c r="LF627" s="5"/>
      <c r="LG627" s="5"/>
      <c r="LH627" s="5"/>
      <c r="LI627" s="5"/>
      <c r="LJ627" s="5"/>
      <c r="LK627" s="5"/>
      <c r="LL627" s="5"/>
      <c r="LM627" s="5"/>
      <c r="LN627" s="5"/>
      <c r="LO627" s="5"/>
      <c r="LP627" s="5"/>
      <c r="LQ627" s="5"/>
      <c r="LR627" s="5"/>
      <c r="LS627" s="5"/>
      <c r="LT627" s="5"/>
      <c r="LU627" s="5"/>
      <c r="LV627" s="5"/>
      <c r="LW627" s="5"/>
      <c r="LX627" s="5"/>
      <c r="LY627" s="5"/>
      <c r="LZ627" s="5"/>
      <c r="MA627" s="5"/>
      <c r="MB627" s="5"/>
      <c r="MC627" s="5"/>
      <c r="MD627" s="5"/>
      <c r="ME627" s="5"/>
      <c r="MF627" s="5"/>
      <c r="MG627" s="5"/>
      <c r="MH627" s="5"/>
      <c r="MI627" s="5"/>
      <c r="MJ627" s="5"/>
      <c r="MK627" s="5"/>
      <c r="ML627" s="5"/>
      <c r="MM627" s="5"/>
      <c r="MN627" s="5"/>
      <c r="MO627" s="5"/>
      <c r="MP627" s="5"/>
      <c r="MQ627" s="5"/>
      <c r="MR627" s="5"/>
      <c r="MS627" s="5"/>
      <c r="MT627" s="5"/>
      <c r="MU627" s="5"/>
      <c r="MV627" s="5"/>
      <c r="MW627" s="5"/>
      <c r="MX627" s="5"/>
      <c r="MY627" s="5"/>
      <c r="MZ627" s="5"/>
      <c r="NA627" s="5"/>
      <c r="NB627" s="5"/>
      <c r="NC627" s="5"/>
      <c r="ND627" s="5"/>
      <c r="NE627" s="5"/>
      <c r="NF627" s="5"/>
      <c r="NG627" s="5"/>
      <c r="NH627" s="5"/>
      <c r="NI627" s="5"/>
      <c r="NJ627" s="5"/>
      <c r="NK627" s="5"/>
      <c r="NL627" s="5"/>
      <c r="NM627" s="5"/>
      <c r="NN627" s="5"/>
      <c r="NO627" s="5"/>
      <c r="NP627" s="5"/>
      <c r="NQ627" s="5"/>
      <c r="NR627" s="5"/>
      <c r="NS627" s="5"/>
      <c r="NT627" s="5"/>
      <c r="NU627" s="5"/>
      <c r="NV627" s="5"/>
      <c r="NW627" s="5"/>
      <c r="NX627" s="5"/>
      <c r="NY627" s="5"/>
      <c r="NZ627" s="5"/>
      <c r="OA627" s="5"/>
      <c r="OB627" s="5"/>
      <c r="OC627" s="5"/>
      <c r="OD627" s="5"/>
      <c r="OE627" s="5"/>
    </row>
    <row r="628" spans="1:395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  <c r="JW628" s="5"/>
      <c r="JX628" s="5"/>
      <c r="JY628" s="5"/>
      <c r="JZ628" s="5"/>
      <c r="KA628" s="5"/>
      <c r="KB628" s="5"/>
      <c r="KC628" s="5"/>
      <c r="KD628" s="5"/>
      <c r="KE628" s="5"/>
      <c r="KF628" s="5"/>
      <c r="KG628" s="5"/>
      <c r="KH628" s="5"/>
      <c r="KI628" s="5"/>
      <c r="KJ628" s="5"/>
      <c r="KK628" s="5"/>
      <c r="KL628" s="5"/>
      <c r="KM628" s="5"/>
      <c r="KN628" s="5"/>
      <c r="KO628" s="5"/>
      <c r="KP628" s="5"/>
      <c r="KQ628" s="5"/>
      <c r="KR628" s="5"/>
      <c r="KS628" s="5"/>
      <c r="KT628" s="5"/>
      <c r="KU628" s="5"/>
      <c r="KV628" s="5"/>
      <c r="KW628" s="5"/>
      <c r="KX628" s="5"/>
      <c r="KY628" s="5"/>
      <c r="KZ628" s="5"/>
      <c r="LA628" s="5"/>
      <c r="LB628" s="5"/>
      <c r="LC628" s="5"/>
      <c r="LD628" s="5"/>
      <c r="LE628" s="5"/>
      <c r="LF628" s="5"/>
      <c r="LG628" s="5"/>
      <c r="LH628" s="5"/>
      <c r="LI628" s="5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r="OA628" s="5"/>
      <c r="OB628" s="5"/>
      <c r="OC628" s="5"/>
      <c r="OD628" s="5"/>
      <c r="OE628" s="5"/>
    </row>
    <row r="629" spans="1:395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  <c r="JW629" s="5"/>
      <c r="JX629" s="5"/>
      <c r="JY629" s="5"/>
      <c r="JZ629" s="5"/>
      <c r="KA629" s="5"/>
      <c r="KB629" s="5"/>
      <c r="KC629" s="5"/>
      <c r="KD629" s="5"/>
      <c r="KE629" s="5"/>
      <c r="KF629" s="5"/>
      <c r="KG629" s="5"/>
      <c r="KH629" s="5"/>
      <c r="KI629" s="5"/>
      <c r="KJ629" s="5"/>
      <c r="KK629" s="5"/>
      <c r="KL629" s="5"/>
      <c r="KM629" s="5"/>
      <c r="KN629" s="5"/>
      <c r="KO629" s="5"/>
      <c r="KP629" s="5"/>
      <c r="KQ629" s="5"/>
      <c r="KR629" s="5"/>
      <c r="KS629" s="5"/>
      <c r="KT629" s="5"/>
      <c r="KU629" s="5"/>
      <c r="KV629" s="5"/>
      <c r="KW629" s="5"/>
      <c r="KX629" s="5"/>
      <c r="KY629" s="5"/>
      <c r="KZ629" s="5"/>
      <c r="LA629" s="5"/>
      <c r="LB629" s="5"/>
      <c r="LC629" s="5"/>
      <c r="LD629" s="5"/>
      <c r="LE629" s="5"/>
      <c r="LF629" s="5"/>
      <c r="LG629" s="5"/>
      <c r="LH629" s="5"/>
      <c r="LI629" s="5"/>
      <c r="LJ629" s="5"/>
      <c r="LK629" s="5"/>
      <c r="LL629" s="5"/>
      <c r="LM629" s="5"/>
      <c r="LN629" s="5"/>
      <c r="LO629" s="5"/>
      <c r="LP629" s="5"/>
      <c r="LQ629" s="5"/>
      <c r="LR629" s="5"/>
      <c r="LS629" s="5"/>
      <c r="LT629" s="5"/>
      <c r="LU629" s="5"/>
      <c r="LV629" s="5"/>
      <c r="LW629" s="5"/>
      <c r="LX629" s="5"/>
      <c r="LY629" s="5"/>
      <c r="LZ629" s="5"/>
      <c r="MA629" s="5"/>
      <c r="MB629" s="5"/>
      <c r="MC629" s="5"/>
      <c r="MD629" s="5"/>
      <c r="ME629" s="5"/>
      <c r="MF629" s="5"/>
      <c r="MG629" s="5"/>
      <c r="MH629" s="5"/>
      <c r="MI629" s="5"/>
      <c r="MJ629" s="5"/>
      <c r="MK629" s="5"/>
      <c r="ML629" s="5"/>
      <c r="MM629" s="5"/>
      <c r="MN629" s="5"/>
      <c r="MO629" s="5"/>
      <c r="MP629" s="5"/>
      <c r="MQ629" s="5"/>
      <c r="MR629" s="5"/>
      <c r="MS629" s="5"/>
      <c r="MT629" s="5"/>
      <c r="MU629" s="5"/>
      <c r="MV629" s="5"/>
      <c r="MW629" s="5"/>
      <c r="MX629" s="5"/>
      <c r="MY629" s="5"/>
      <c r="MZ629" s="5"/>
      <c r="NA629" s="5"/>
      <c r="NB629" s="5"/>
      <c r="NC629" s="5"/>
      <c r="ND629" s="5"/>
      <c r="NE629" s="5"/>
      <c r="NF629" s="5"/>
      <c r="NG629" s="5"/>
      <c r="NH629" s="5"/>
      <c r="NI629" s="5"/>
      <c r="NJ629" s="5"/>
      <c r="NK629" s="5"/>
      <c r="NL629" s="5"/>
      <c r="NM629" s="5"/>
      <c r="NN629" s="5"/>
      <c r="NO629" s="5"/>
      <c r="NP629" s="5"/>
      <c r="NQ629" s="5"/>
      <c r="NR629" s="5"/>
      <c r="NS629" s="5"/>
      <c r="NT629" s="5"/>
      <c r="NU629" s="5"/>
      <c r="NV629" s="5"/>
      <c r="NW629" s="5"/>
      <c r="NX629" s="5"/>
      <c r="NY629" s="5"/>
      <c r="NZ629" s="5"/>
      <c r="OA629" s="5"/>
      <c r="OB629" s="5"/>
      <c r="OC629" s="5"/>
      <c r="OD629" s="5"/>
      <c r="OE629" s="5"/>
    </row>
    <row r="630" spans="1:395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</row>
    <row r="631" spans="1:395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</row>
    <row r="632" spans="1:395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</row>
    <row r="633" spans="1:395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</row>
    <row r="634" spans="1:395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</row>
    <row r="635" spans="1:395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</row>
    <row r="636" spans="1:395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  <c r="JV636" s="5"/>
      <c r="JW636" s="5"/>
      <c r="JX636" s="5"/>
      <c r="JY636" s="5"/>
      <c r="JZ636" s="5"/>
      <c r="KA636" s="5"/>
      <c r="KB636" s="5"/>
      <c r="KC636" s="5"/>
      <c r="KD636" s="5"/>
      <c r="KE636" s="5"/>
      <c r="KF636" s="5"/>
      <c r="KG636" s="5"/>
      <c r="KH636" s="5"/>
      <c r="KI636" s="5"/>
      <c r="KJ636" s="5"/>
      <c r="KK636" s="5"/>
      <c r="KL636" s="5"/>
      <c r="KM636" s="5"/>
      <c r="KN636" s="5"/>
      <c r="KO636" s="5"/>
      <c r="KP636" s="5"/>
      <c r="KQ636" s="5"/>
      <c r="KR636" s="5"/>
      <c r="KS636" s="5"/>
      <c r="KT636" s="5"/>
      <c r="KU636" s="5"/>
      <c r="KV636" s="5"/>
      <c r="KW636" s="5"/>
      <c r="KX636" s="5"/>
      <c r="KY636" s="5"/>
      <c r="KZ636" s="5"/>
      <c r="LA636" s="5"/>
      <c r="LB636" s="5"/>
      <c r="LC636" s="5"/>
      <c r="LD636" s="5"/>
      <c r="LE636" s="5"/>
      <c r="LF636" s="5"/>
      <c r="LG636" s="5"/>
      <c r="LH636" s="5"/>
      <c r="LI636" s="5"/>
      <c r="LJ636" s="5"/>
      <c r="LK636" s="5"/>
      <c r="LL636" s="5"/>
      <c r="LM636" s="5"/>
      <c r="LN636" s="5"/>
      <c r="LO636" s="5"/>
      <c r="LP636" s="5"/>
      <c r="LQ636" s="5"/>
      <c r="LR636" s="5"/>
      <c r="LS636" s="5"/>
      <c r="LT636" s="5"/>
      <c r="LU636" s="5"/>
      <c r="LV636" s="5"/>
      <c r="LW636" s="5"/>
      <c r="LX636" s="5"/>
      <c r="LY636" s="5"/>
      <c r="LZ636" s="5"/>
      <c r="MA636" s="5"/>
      <c r="MB636" s="5"/>
      <c r="MC636" s="5"/>
      <c r="MD636" s="5"/>
      <c r="ME636" s="5"/>
      <c r="MF636" s="5"/>
      <c r="MG636" s="5"/>
      <c r="MH636" s="5"/>
      <c r="MI636" s="5"/>
      <c r="MJ636" s="5"/>
      <c r="MK636" s="5"/>
      <c r="ML636" s="5"/>
      <c r="MM636" s="5"/>
      <c r="MN636" s="5"/>
      <c r="MO636" s="5"/>
      <c r="MP636" s="5"/>
      <c r="MQ636" s="5"/>
      <c r="MR636" s="5"/>
      <c r="MS636" s="5"/>
      <c r="MT636" s="5"/>
      <c r="MU636" s="5"/>
      <c r="MV636" s="5"/>
      <c r="MW636" s="5"/>
      <c r="MX636" s="5"/>
      <c r="MY636" s="5"/>
      <c r="MZ636" s="5"/>
      <c r="NA636" s="5"/>
      <c r="NB636" s="5"/>
      <c r="NC636" s="5"/>
      <c r="ND636" s="5"/>
      <c r="NE636" s="5"/>
      <c r="NF636" s="5"/>
      <c r="NG636" s="5"/>
      <c r="NH636" s="5"/>
      <c r="NI636" s="5"/>
      <c r="NJ636" s="5"/>
      <c r="NK636" s="5"/>
      <c r="NL636" s="5"/>
      <c r="NM636" s="5"/>
      <c r="NN636" s="5"/>
      <c r="NO636" s="5"/>
      <c r="NP636" s="5"/>
      <c r="NQ636" s="5"/>
      <c r="NR636" s="5"/>
      <c r="NS636" s="5"/>
      <c r="NT636" s="5"/>
      <c r="NU636" s="5"/>
      <c r="NV636" s="5"/>
      <c r="NW636" s="5"/>
      <c r="NX636" s="5"/>
      <c r="NY636" s="5"/>
      <c r="NZ636" s="5"/>
      <c r="OA636" s="5"/>
      <c r="OB636" s="5"/>
      <c r="OC636" s="5"/>
      <c r="OD636" s="5"/>
      <c r="OE636" s="5"/>
    </row>
    <row r="637" spans="1:395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  <c r="JV637" s="5"/>
      <c r="JW637" s="5"/>
      <c r="JX637" s="5"/>
      <c r="JY637" s="5"/>
      <c r="JZ637" s="5"/>
      <c r="KA637" s="5"/>
      <c r="KB637" s="5"/>
      <c r="KC637" s="5"/>
      <c r="KD637" s="5"/>
      <c r="KE637" s="5"/>
      <c r="KF637" s="5"/>
      <c r="KG637" s="5"/>
      <c r="KH637" s="5"/>
      <c r="KI637" s="5"/>
      <c r="KJ637" s="5"/>
      <c r="KK637" s="5"/>
      <c r="KL637" s="5"/>
      <c r="KM637" s="5"/>
      <c r="KN637" s="5"/>
      <c r="KO637" s="5"/>
      <c r="KP637" s="5"/>
      <c r="KQ637" s="5"/>
      <c r="KR637" s="5"/>
      <c r="KS637" s="5"/>
      <c r="KT637" s="5"/>
      <c r="KU637" s="5"/>
      <c r="KV637" s="5"/>
      <c r="KW637" s="5"/>
      <c r="KX637" s="5"/>
      <c r="KY637" s="5"/>
      <c r="KZ637" s="5"/>
      <c r="LA637" s="5"/>
      <c r="LB637" s="5"/>
      <c r="LC637" s="5"/>
      <c r="LD637" s="5"/>
      <c r="LE637" s="5"/>
      <c r="LF637" s="5"/>
      <c r="LG637" s="5"/>
      <c r="LH637" s="5"/>
      <c r="LI637" s="5"/>
      <c r="LJ637" s="5"/>
      <c r="LK637" s="5"/>
      <c r="LL637" s="5"/>
      <c r="LM637" s="5"/>
      <c r="LN637" s="5"/>
      <c r="LO637" s="5"/>
      <c r="LP637" s="5"/>
      <c r="LQ637" s="5"/>
      <c r="LR637" s="5"/>
      <c r="LS637" s="5"/>
      <c r="LT637" s="5"/>
      <c r="LU637" s="5"/>
      <c r="LV637" s="5"/>
      <c r="LW637" s="5"/>
      <c r="LX637" s="5"/>
      <c r="LY637" s="5"/>
      <c r="LZ637" s="5"/>
      <c r="MA637" s="5"/>
      <c r="MB637" s="5"/>
      <c r="MC637" s="5"/>
      <c r="MD637" s="5"/>
      <c r="ME637" s="5"/>
      <c r="MF637" s="5"/>
      <c r="MG637" s="5"/>
      <c r="MH637" s="5"/>
      <c r="MI637" s="5"/>
      <c r="MJ637" s="5"/>
      <c r="MK637" s="5"/>
      <c r="ML637" s="5"/>
      <c r="MM637" s="5"/>
      <c r="MN637" s="5"/>
      <c r="MO637" s="5"/>
      <c r="MP637" s="5"/>
      <c r="MQ637" s="5"/>
      <c r="MR637" s="5"/>
      <c r="MS637" s="5"/>
      <c r="MT637" s="5"/>
      <c r="MU637" s="5"/>
      <c r="MV637" s="5"/>
      <c r="MW637" s="5"/>
      <c r="MX637" s="5"/>
      <c r="MY637" s="5"/>
      <c r="MZ637" s="5"/>
      <c r="NA637" s="5"/>
      <c r="NB637" s="5"/>
      <c r="NC637" s="5"/>
      <c r="ND637" s="5"/>
      <c r="NE637" s="5"/>
      <c r="NF637" s="5"/>
      <c r="NG637" s="5"/>
      <c r="NH637" s="5"/>
      <c r="NI637" s="5"/>
      <c r="NJ637" s="5"/>
      <c r="NK637" s="5"/>
      <c r="NL637" s="5"/>
      <c r="NM637" s="5"/>
      <c r="NN637" s="5"/>
      <c r="NO637" s="5"/>
      <c r="NP637" s="5"/>
      <c r="NQ637" s="5"/>
      <c r="NR637" s="5"/>
      <c r="NS637" s="5"/>
      <c r="NT637" s="5"/>
      <c r="NU637" s="5"/>
      <c r="NV637" s="5"/>
      <c r="NW637" s="5"/>
      <c r="NX637" s="5"/>
      <c r="NY637" s="5"/>
      <c r="NZ637" s="5"/>
      <c r="OA637" s="5"/>
      <c r="OB637" s="5"/>
      <c r="OC637" s="5"/>
      <c r="OD637" s="5"/>
      <c r="OE637" s="5"/>
    </row>
    <row r="638" spans="1:395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  <c r="JV638" s="5"/>
      <c r="JW638" s="5"/>
      <c r="JX638" s="5"/>
      <c r="JY638" s="5"/>
      <c r="JZ638" s="5"/>
      <c r="KA638" s="5"/>
      <c r="KB638" s="5"/>
      <c r="KC638" s="5"/>
      <c r="KD638" s="5"/>
      <c r="KE638" s="5"/>
      <c r="KF638" s="5"/>
      <c r="KG638" s="5"/>
      <c r="KH638" s="5"/>
      <c r="KI638" s="5"/>
      <c r="KJ638" s="5"/>
      <c r="KK638" s="5"/>
      <c r="KL638" s="5"/>
      <c r="KM638" s="5"/>
      <c r="KN638" s="5"/>
      <c r="KO638" s="5"/>
      <c r="KP638" s="5"/>
      <c r="KQ638" s="5"/>
      <c r="KR638" s="5"/>
      <c r="KS638" s="5"/>
      <c r="KT638" s="5"/>
      <c r="KU638" s="5"/>
      <c r="KV638" s="5"/>
      <c r="KW638" s="5"/>
      <c r="KX638" s="5"/>
      <c r="KY638" s="5"/>
      <c r="KZ638" s="5"/>
      <c r="LA638" s="5"/>
      <c r="LB638" s="5"/>
      <c r="LC638" s="5"/>
      <c r="LD638" s="5"/>
      <c r="LE638" s="5"/>
      <c r="LF638" s="5"/>
      <c r="LG638" s="5"/>
      <c r="LH638" s="5"/>
      <c r="LI638" s="5"/>
      <c r="LJ638" s="5"/>
      <c r="LK638" s="5"/>
      <c r="LL638" s="5"/>
      <c r="LM638" s="5"/>
      <c r="LN638" s="5"/>
      <c r="LO638" s="5"/>
      <c r="LP638" s="5"/>
      <c r="LQ638" s="5"/>
      <c r="LR638" s="5"/>
      <c r="LS638" s="5"/>
      <c r="LT638" s="5"/>
      <c r="LU638" s="5"/>
      <c r="LV638" s="5"/>
      <c r="LW638" s="5"/>
      <c r="LX638" s="5"/>
      <c r="LY638" s="5"/>
      <c r="LZ638" s="5"/>
      <c r="MA638" s="5"/>
      <c r="MB638" s="5"/>
      <c r="MC638" s="5"/>
      <c r="MD638" s="5"/>
      <c r="ME638" s="5"/>
      <c r="MF638" s="5"/>
      <c r="MG638" s="5"/>
      <c r="MH638" s="5"/>
      <c r="MI638" s="5"/>
      <c r="MJ638" s="5"/>
      <c r="MK638" s="5"/>
      <c r="ML638" s="5"/>
      <c r="MM638" s="5"/>
      <c r="MN638" s="5"/>
      <c r="MO638" s="5"/>
      <c r="MP638" s="5"/>
      <c r="MQ638" s="5"/>
      <c r="MR638" s="5"/>
      <c r="MS638" s="5"/>
      <c r="MT638" s="5"/>
      <c r="MU638" s="5"/>
      <c r="MV638" s="5"/>
      <c r="MW638" s="5"/>
      <c r="MX638" s="5"/>
      <c r="MY638" s="5"/>
      <c r="MZ638" s="5"/>
      <c r="NA638" s="5"/>
      <c r="NB638" s="5"/>
      <c r="NC638" s="5"/>
      <c r="ND638" s="5"/>
      <c r="NE638" s="5"/>
      <c r="NF638" s="5"/>
      <c r="NG638" s="5"/>
      <c r="NH638" s="5"/>
      <c r="NI638" s="5"/>
      <c r="NJ638" s="5"/>
      <c r="NK638" s="5"/>
      <c r="NL638" s="5"/>
      <c r="NM638" s="5"/>
      <c r="NN638" s="5"/>
      <c r="NO638" s="5"/>
      <c r="NP638" s="5"/>
      <c r="NQ638" s="5"/>
      <c r="NR638" s="5"/>
      <c r="NS638" s="5"/>
      <c r="NT638" s="5"/>
      <c r="NU638" s="5"/>
      <c r="NV638" s="5"/>
      <c r="NW638" s="5"/>
      <c r="NX638" s="5"/>
      <c r="NY638" s="5"/>
      <c r="NZ638" s="5"/>
      <c r="OA638" s="5"/>
      <c r="OB638" s="5"/>
      <c r="OC638" s="5"/>
      <c r="OD638" s="5"/>
      <c r="OE638" s="5"/>
    </row>
    <row r="639" spans="1:395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  <c r="JV639" s="5"/>
      <c r="JW639" s="5"/>
      <c r="JX639" s="5"/>
      <c r="JY639" s="5"/>
      <c r="JZ639" s="5"/>
      <c r="KA639" s="5"/>
      <c r="KB639" s="5"/>
      <c r="KC639" s="5"/>
      <c r="KD639" s="5"/>
      <c r="KE639" s="5"/>
      <c r="KF639" s="5"/>
      <c r="KG639" s="5"/>
      <c r="KH639" s="5"/>
      <c r="KI639" s="5"/>
      <c r="KJ639" s="5"/>
      <c r="KK639" s="5"/>
      <c r="KL639" s="5"/>
      <c r="KM639" s="5"/>
      <c r="KN639" s="5"/>
      <c r="KO639" s="5"/>
      <c r="KP639" s="5"/>
      <c r="KQ639" s="5"/>
      <c r="KR639" s="5"/>
      <c r="KS639" s="5"/>
      <c r="KT639" s="5"/>
      <c r="KU639" s="5"/>
      <c r="KV639" s="5"/>
      <c r="KW639" s="5"/>
      <c r="KX639" s="5"/>
      <c r="KY639" s="5"/>
      <c r="KZ639" s="5"/>
      <c r="LA639" s="5"/>
      <c r="LB639" s="5"/>
      <c r="LC639" s="5"/>
      <c r="LD639" s="5"/>
      <c r="LE639" s="5"/>
      <c r="LF639" s="5"/>
      <c r="LG639" s="5"/>
      <c r="LH639" s="5"/>
      <c r="LI639" s="5"/>
      <c r="LJ639" s="5"/>
      <c r="LK639" s="5"/>
      <c r="LL639" s="5"/>
      <c r="LM639" s="5"/>
      <c r="LN639" s="5"/>
      <c r="LO639" s="5"/>
      <c r="LP639" s="5"/>
      <c r="LQ639" s="5"/>
      <c r="LR639" s="5"/>
      <c r="LS639" s="5"/>
      <c r="LT639" s="5"/>
      <c r="LU639" s="5"/>
      <c r="LV639" s="5"/>
      <c r="LW639" s="5"/>
      <c r="LX639" s="5"/>
      <c r="LY639" s="5"/>
      <c r="LZ639" s="5"/>
      <c r="MA639" s="5"/>
      <c r="MB639" s="5"/>
      <c r="MC639" s="5"/>
      <c r="MD639" s="5"/>
      <c r="ME639" s="5"/>
      <c r="MF639" s="5"/>
      <c r="MG639" s="5"/>
      <c r="MH639" s="5"/>
      <c r="MI639" s="5"/>
      <c r="MJ639" s="5"/>
      <c r="MK639" s="5"/>
      <c r="ML639" s="5"/>
      <c r="MM639" s="5"/>
      <c r="MN639" s="5"/>
      <c r="MO639" s="5"/>
      <c r="MP639" s="5"/>
      <c r="MQ639" s="5"/>
      <c r="MR639" s="5"/>
      <c r="MS639" s="5"/>
      <c r="MT639" s="5"/>
      <c r="MU639" s="5"/>
      <c r="MV639" s="5"/>
      <c r="MW639" s="5"/>
      <c r="MX639" s="5"/>
      <c r="MY639" s="5"/>
      <c r="MZ639" s="5"/>
      <c r="NA639" s="5"/>
      <c r="NB639" s="5"/>
      <c r="NC639" s="5"/>
      <c r="ND639" s="5"/>
      <c r="NE639" s="5"/>
      <c r="NF639" s="5"/>
      <c r="NG639" s="5"/>
      <c r="NH639" s="5"/>
      <c r="NI639" s="5"/>
      <c r="NJ639" s="5"/>
      <c r="NK639" s="5"/>
      <c r="NL639" s="5"/>
      <c r="NM639" s="5"/>
      <c r="NN639" s="5"/>
      <c r="NO639" s="5"/>
      <c r="NP639" s="5"/>
      <c r="NQ639" s="5"/>
      <c r="NR639" s="5"/>
      <c r="NS639" s="5"/>
      <c r="NT639" s="5"/>
      <c r="NU639" s="5"/>
      <c r="NV639" s="5"/>
      <c r="NW639" s="5"/>
      <c r="NX639" s="5"/>
      <c r="NY639" s="5"/>
      <c r="NZ639" s="5"/>
      <c r="OA639" s="5"/>
      <c r="OB639" s="5"/>
      <c r="OC639" s="5"/>
      <c r="OD639" s="5"/>
      <c r="OE639" s="5"/>
    </row>
    <row r="640" spans="1:395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  <c r="JV640" s="5"/>
      <c r="JW640" s="5"/>
      <c r="JX640" s="5"/>
      <c r="JY640" s="5"/>
      <c r="JZ640" s="5"/>
      <c r="KA640" s="5"/>
      <c r="KB640" s="5"/>
      <c r="KC640" s="5"/>
      <c r="KD640" s="5"/>
      <c r="KE640" s="5"/>
      <c r="KF640" s="5"/>
      <c r="KG640" s="5"/>
      <c r="KH640" s="5"/>
      <c r="KI640" s="5"/>
      <c r="KJ640" s="5"/>
      <c r="KK640" s="5"/>
      <c r="KL640" s="5"/>
      <c r="KM640" s="5"/>
      <c r="KN640" s="5"/>
      <c r="KO640" s="5"/>
      <c r="KP640" s="5"/>
      <c r="KQ640" s="5"/>
      <c r="KR640" s="5"/>
      <c r="KS640" s="5"/>
      <c r="KT640" s="5"/>
      <c r="KU640" s="5"/>
      <c r="KV640" s="5"/>
      <c r="KW640" s="5"/>
      <c r="KX640" s="5"/>
      <c r="KY640" s="5"/>
      <c r="KZ640" s="5"/>
      <c r="LA640" s="5"/>
      <c r="LB640" s="5"/>
      <c r="LC640" s="5"/>
      <c r="LD640" s="5"/>
      <c r="LE640" s="5"/>
      <c r="LF640" s="5"/>
      <c r="LG640" s="5"/>
      <c r="LH640" s="5"/>
      <c r="LI640" s="5"/>
      <c r="LJ640" s="5"/>
      <c r="LK640" s="5"/>
      <c r="LL640" s="5"/>
      <c r="LM640" s="5"/>
      <c r="LN640" s="5"/>
      <c r="LO640" s="5"/>
      <c r="LP640" s="5"/>
      <c r="LQ640" s="5"/>
      <c r="LR640" s="5"/>
      <c r="LS640" s="5"/>
      <c r="LT640" s="5"/>
      <c r="LU640" s="5"/>
      <c r="LV640" s="5"/>
      <c r="LW640" s="5"/>
      <c r="LX640" s="5"/>
      <c r="LY640" s="5"/>
      <c r="LZ640" s="5"/>
      <c r="MA640" s="5"/>
      <c r="MB640" s="5"/>
      <c r="MC640" s="5"/>
      <c r="MD640" s="5"/>
      <c r="ME640" s="5"/>
      <c r="MF640" s="5"/>
      <c r="MG640" s="5"/>
      <c r="MH640" s="5"/>
      <c r="MI640" s="5"/>
      <c r="MJ640" s="5"/>
      <c r="MK640" s="5"/>
      <c r="ML640" s="5"/>
      <c r="MM640" s="5"/>
      <c r="MN640" s="5"/>
      <c r="MO640" s="5"/>
      <c r="MP640" s="5"/>
      <c r="MQ640" s="5"/>
      <c r="MR640" s="5"/>
      <c r="MS640" s="5"/>
      <c r="MT640" s="5"/>
      <c r="MU640" s="5"/>
      <c r="MV640" s="5"/>
      <c r="MW640" s="5"/>
      <c r="MX640" s="5"/>
      <c r="MY640" s="5"/>
      <c r="MZ640" s="5"/>
      <c r="NA640" s="5"/>
      <c r="NB640" s="5"/>
      <c r="NC640" s="5"/>
      <c r="ND640" s="5"/>
      <c r="NE640" s="5"/>
      <c r="NF640" s="5"/>
      <c r="NG640" s="5"/>
      <c r="NH640" s="5"/>
      <c r="NI640" s="5"/>
      <c r="NJ640" s="5"/>
      <c r="NK640" s="5"/>
      <c r="NL640" s="5"/>
      <c r="NM640" s="5"/>
      <c r="NN640" s="5"/>
      <c r="NO640" s="5"/>
      <c r="NP640" s="5"/>
      <c r="NQ640" s="5"/>
      <c r="NR640" s="5"/>
      <c r="NS640" s="5"/>
      <c r="NT640" s="5"/>
      <c r="NU640" s="5"/>
      <c r="NV640" s="5"/>
      <c r="NW640" s="5"/>
      <c r="NX640" s="5"/>
      <c r="NY640" s="5"/>
      <c r="NZ640" s="5"/>
      <c r="OA640" s="5"/>
      <c r="OB640" s="5"/>
      <c r="OC640" s="5"/>
      <c r="OD640" s="5"/>
      <c r="OE640" s="5"/>
    </row>
    <row r="641" spans="1:395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  <c r="JV641" s="5"/>
      <c r="JW641" s="5"/>
      <c r="JX641" s="5"/>
      <c r="JY641" s="5"/>
      <c r="JZ641" s="5"/>
      <c r="KA641" s="5"/>
      <c r="KB641" s="5"/>
      <c r="KC641" s="5"/>
      <c r="KD641" s="5"/>
      <c r="KE641" s="5"/>
      <c r="KF641" s="5"/>
      <c r="KG641" s="5"/>
      <c r="KH641" s="5"/>
      <c r="KI641" s="5"/>
      <c r="KJ641" s="5"/>
      <c r="KK641" s="5"/>
      <c r="KL641" s="5"/>
      <c r="KM641" s="5"/>
      <c r="KN641" s="5"/>
      <c r="KO641" s="5"/>
      <c r="KP641" s="5"/>
      <c r="KQ641" s="5"/>
      <c r="KR641" s="5"/>
      <c r="KS641" s="5"/>
      <c r="KT641" s="5"/>
      <c r="KU641" s="5"/>
      <c r="KV641" s="5"/>
      <c r="KW641" s="5"/>
      <c r="KX641" s="5"/>
      <c r="KY641" s="5"/>
      <c r="KZ641" s="5"/>
      <c r="LA641" s="5"/>
      <c r="LB641" s="5"/>
      <c r="LC641" s="5"/>
      <c r="LD641" s="5"/>
      <c r="LE641" s="5"/>
      <c r="LF641" s="5"/>
      <c r="LG641" s="5"/>
      <c r="LH641" s="5"/>
      <c r="LI641" s="5"/>
      <c r="LJ641" s="5"/>
      <c r="LK641" s="5"/>
      <c r="LL641" s="5"/>
      <c r="LM641" s="5"/>
      <c r="LN641" s="5"/>
      <c r="LO641" s="5"/>
      <c r="LP641" s="5"/>
      <c r="LQ641" s="5"/>
      <c r="LR641" s="5"/>
      <c r="LS641" s="5"/>
      <c r="LT641" s="5"/>
      <c r="LU641" s="5"/>
      <c r="LV641" s="5"/>
      <c r="LW641" s="5"/>
      <c r="LX641" s="5"/>
      <c r="LY641" s="5"/>
      <c r="LZ641" s="5"/>
      <c r="MA641" s="5"/>
      <c r="MB641" s="5"/>
      <c r="MC641" s="5"/>
      <c r="MD641" s="5"/>
      <c r="ME641" s="5"/>
      <c r="MF641" s="5"/>
      <c r="MG641" s="5"/>
      <c r="MH641" s="5"/>
      <c r="MI641" s="5"/>
      <c r="MJ641" s="5"/>
      <c r="MK641" s="5"/>
      <c r="ML641" s="5"/>
      <c r="MM641" s="5"/>
      <c r="MN641" s="5"/>
      <c r="MO641" s="5"/>
      <c r="MP641" s="5"/>
      <c r="MQ641" s="5"/>
      <c r="MR641" s="5"/>
      <c r="MS641" s="5"/>
      <c r="MT641" s="5"/>
      <c r="MU641" s="5"/>
      <c r="MV641" s="5"/>
      <c r="MW641" s="5"/>
      <c r="MX641" s="5"/>
      <c r="MY641" s="5"/>
      <c r="MZ641" s="5"/>
      <c r="NA641" s="5"/>
      <c r="NB641" s="5"/>
      <c r="NC641" s="5"/>
      <c r="ND641" s="5"/>
      <c r="NE641" s="5"/>
      <c r="NF641" s="5"/>
      <c r="NG641" s="5"/>
      <c r="NH641" s="5"/>
      <c r="NI641" s="5"/>
      <c r="NJ641" s="5"/>
      <c r="NK641" s="5"/>
      <c r="NL641" s="5"/>
      <c r="NM641" s="5"/>
      <c r="NN641" s="5"/>
      <c r="NO641" s="5"/>
      <c r="NP641" s="5"/>
      <c r="NQ641" s="5"/>
      <c r="NR641" s="5"/>
      <c r="NS641" s="5"/>
      <c r="NT641" s="5"/>
      <c r="NU641" s="5"/>
      <c r="NV641" s="5"/>
      <c r="NW641" s="5"/>
      <c r="NX641" s="5"/>
      <c r="NY641" s="5"/>
      <c r="NZ641" s="5"/>
      <c r="OA641" s="5"/>
      <c r="OB641" s="5"/>
      <c r="OC641" s="5"/>
      <c r="OD641" s="5"/>
      <c r="OE641" s="5"/>
    </row>
    <row r="642" spans="1:395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  <c r="JU642" s="5"/>
      <c r="JV642" s="5"/>
      <c r="JW642" s="5"/>
      <c r="JX642" s="5"/>
      <c r="JY642" s="5"/>
      <c r="JZ642" s="5"/>
      <c r="KA642" s="5"/>
      <c r="KB642" s="5"/>
      <c r="KC642" s="5"/>
      <c r="KD642" s="5"/>
      <c r="KE642" s="5"/>
      <c r="KF642" s="5"/>
      <c r="KG642" s="5"/>
      <c r="KH642" s="5"/>
      <c r="KI642" s="5"/>
      <c r="KJ642" s="5"/>
      <c r="KK642" s="5"/>
      <c r="KL642" s="5"/>
      <c r="KM642" s="5"/>
      <c r="KN642" s="5"/>
      <c r="KO642" s="5"/>
      <c r="KP642" s="5"/>
      <c r="KQ642" s="5"/>
      <c r="KR642" s="5"/>
      <c r="KS642" s="5"/>
      <c r="KT642" s="5"/>
      <c r="KU642" s="5"/>
      <c r="KV642" s="5"/>
      <c r="KW642" s="5"/>
      <c r="KX642" s="5"/>
      <c r="KY642" s="5"/>
      <c r="KZ642" s="5"/>
      <c r="LA642" s="5"/>
      <c r="LB642" s="5"/>
      <c r="LC642" s="5"/>
      <c r="LD642" s="5"/>
      <c r="LE642" s="5"/>
      <c r="LF642" s="5"/>
      <c r="LG642" s="5"/>
      <c r="LH642" s="5"/>
      <c r="LI642" s="5"/>
      <c r="LJ642" s="5"/>
      <c r="LK642" s="5"/>
      <c r="LL642" s="5"/>
      <c r="LM642" s="5"/>
      <c r="LN642" s="5"/>
      <c r="LO642" s="5"/>
      <c r="LP642" s="5"/>
      <c r="LQ642" s="5"/>
      <c r="LR642" s="5"/>
      <c r="LS642" s="5"/>
      <c r="LT642" s="5"/>
      <c r="LU642" s="5"/>
      <c r="LV642" s="5"/>
      <c r="LW642" s="5"/>
      <c r="LX642" s="5"/>
      <c r="LY642" s="5"/>
      <c r="LZ642" s="5"/>
      <c r="MA642" s="5"/>
      <c r="MB642" s="5"/>
      <c r="MC642" s="5"/>
      <c r="MD642" s="5"/>
      <c r="ME642" s="5"/>
      <c r="MF642" s="5"/>
      <c r="MG642" s="5"/>
      <c r="MH642" s="5"/>
      <c r="MI642" s="5"/>
      <c r="MJ642" s="5"/>
      <c r="MK642" s="5"/>
      <c r="ML642" s="5"/>
      <c r="MM642" s="5"/>
      <c r="MN642" s="5"/>
      <c r="MO642" s="5"/>
      <c r="MP642" s="5"/>
      <c r="MQ642" s="5"/>
      <c r="MR642" s="5"/>
      <c r="MS642" s="5"/>
      <c r="MT642" s="5"/>
      <c r="MU642" s="5"/>
      <c r="MV642" s="5"/>
      <c r="MW642" s="5"/>
      <c r="MX642" s="5"/>
      <c r="MY642" s="5"/>
      <c r="MZ642" s="5"/>
      <c r="NA642" s="5"/>
      <c r="NB642" s="5"/>
      <c r="NC642" s="5"/>
      <c r="ND642" s="5"/>
      <c r="NE642" s="5"/>
      <c r="NF642" s="5"/>
      <c r="NG642" s="5"/>
      <c r="NH642" s="5"/>
      <c r="NI642" s="5"/>
      <c r="NJ642" s="5"/>
      <c r="NK642" s="5"/>
      <c r="NL642" s="5"/>
      <c r="NM642" s="5"/>
      <c r="NN642" s="5"/>
      <c r="NO642" s="5"/>
      <c r="NP642" s="5"/>
      <c r="NQ642" s="5"/>
      <c r="NR642" s="5"/>
      <c r="NS642" s="5"/>
      <c r="NT642" s="5"/>
      <c r="NU642" s="5"/>
      <c r="NV642" s="5"/>
      <c r="NW642" s="5"/>
      <c r="NX642" s="5"/>
      <c r="NY642" s="5"/>
      <c r="NZ642" s="5"/>
      <c r="OA642" s="5"/>
      <c r="OB642" s="5"/>
      <c r="OC642" s="5"/>
      <c r="OD642" s="5"/>
      <c r="OE642" s="5"/>
    </row>
    <row r="643" spans="1:395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  <c r="JU643" s="5"/>
      <c r="JV643" s="5"/>
      <c r="JW643" s="5"/>
      <c r="JX643" s="5"/>
      <c r="JY643" s="5"/>
      <c r="JZ643" s="5"/>
      <c r="KA643" s="5"/>
      <c r="KB643" s="5"/>
      <c r="KC643" s="5"/>
      <c r="KD643" s="5"/>
      <c r="KE643" s="5"/>
      <c r="KF643" s="5"/>
      <c r="KG643" s="5"/>
      <c r="KH643" s="5"/>
      <c r="KI643" s="5"/>
      <c r="KJ643" s="5"/>
      <c r="KK643" s="5"/>
      <c r="KL643" s="5"/>
      <c r="KM643" s="5"/>
      <c r="KN643" s="5"/>
      <c r="KO643" s="5"/>
      <c r="KP643" s="5"/>
      <c r="KQ643" s="5"/>
      <c r="KR643" s="5"/>
      <c r="KS643" s="5"/>
      <c r="KT643" s="5"/>
      <c r="KU643" s="5"/>
      <c r="KV643" s="5"/>
      <c r="KW643" s="5"/>
      <c r="KX643" s="5"/>
      <c r="KY643" s="5"/>
      <c r="KZ643" s="5"/>
      <c r="LA643" s="5"/>
      <c r="LB643" s="5"/>
      <c r="LC643" s="5"/>
      <c r="LD643" s="5"/>
      <c r="LE643" s="5"/>
      <c r="LF643" s="5"/>
      <c r="LG643" s="5"/>
      <c r="LH643" s="5"/>
      <c r="LI643" s="5"/>
      <c r="LJ643" s="5"/>
      <c r="LK643" s="5"/>
      <c r="LL643" s="5"/>
      <c r="LM643" s="5"/>
      <c r="LN643" s="5"/>
      <c r="LO643" s="5"/>
      <c r="LP643" s="5"/>
      <c r="LQ643" s="5"/>
      <c r="LR643" s="5"/>
      <c r="LS643" s="5"/>
      <c r="LT643" s="5"/>
      <c r="LU643" s="5"/>
      <c r="LV643" s="5"/>
      <c r="LW643" s="5"/>
      <c r="LX643" s="5"/>
      <c r="LY643" s="5"/>
      <c r="LZ643" s="5"/>
      <c r="MA643" s="5"/>
      <c r="MB643" s="5"/>
      <c r="MC643" s="5"/>
      <c r="MD643" s="5"/>
      <c r="ME643" s="5"/>
      <c r="MF643" s="5"/>
      <c r="MG643" s="5"/>
      <c r="MH643" s="5"/>
      <c r="MI643" s="5"/>
      <c r="MJ643" s="5"/>
      <c r="MK643" s="5"/>
      <c r="ML643" s="5"/>
      <c r="MM643" s="5"/>
      <c r="MN643" s="5"/>
      <c r="MO643" s="5"/>
      <c r="MP643" s="5"/>
      <c r="MQ643" s="5"/>
      <c r="MR643" s="5"/>
      <c r="MS643" s="5"/>
      <c r="MT643" s="5"/>
      <c r="MU643" s="5"/>
      <c r="MV643" s="5"/>
      <c r="MW643" s="5"/>
      <c r="MX643" s="5"/>
      <c r="MY643" s="5"/>
      <c r="MZ643" s="5"/>
      <c r="NA643" s="5"/>
      <c r="NB643" s="5"/>
      <c r="NC643" s="5"/>
      <c r="ND643" s="5"/>
      <c r="NE643" s="5"/>
      <c r="NF643" s="5"/>
      <c r="NG643" s="5"/>
      <c r="NH643" s="5"/>
      <c r="NI643" s="5"/>
      <c r="NJ643" s="5"/>
      <c r="NK643" s="5"/>
      <c r="NL643" s="5"/>
      <c r="NM643" s="5"/>
      <c r="NN643" s="5"/>
      <c r="NO643" s="5"/>
      <c r="NP643" s="5"/>
      <c r="NQ643" s="5"/>
      <c r="NR643" s="5"/>
      <c r="NS643" s="5"/>
      <c r="NT643" s="5"/>
      <c r="NU643" s="5"/>
      <c r="NV643" s="5"/>
      <c r="NW643" s="5"/>
      <c r="NX643" s="5"/>
      <c r="NY643" s="5"/>
      <c r="NZ643" s="5"/>
      <c r="OA643" s="5"/>
      <c r="OB643" s="5"/>
      <c r="OC643" s="5"/>
      <c r="OD643" s="5"/>
      <c r="OE643" s="5"/>
    </row>
    <row r="644" spans="1:395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  <c r="JU644" s="5"/>
      <c r="JV644" s="5"/>
      <c r="JW644" s="5"/>
      <c r="JX644" s="5"/>
      <c r="JY644" s="5"/>
      <c r="JZ644" s="5"/>
      <c r="KA644" s="5"/>
      <c r="KB644" s="5"/>
      <c r="KC644" s="5"/>
      <c r="KD644" s="5"/>
      <c r="KE644" s="5"/>
      <c r="KF644" s="5"/>
      <c r="KG644" s="5"/>
      <c r="KH644" s="5"/>
      <c r="KI644" s="5"/>
      <c r="KJ644" s="5"/>
      <c r="KK644" s="5"/>
      <c r="KL644" s="5"/>
      <c r="KM644" s="5"/>
      <c r="KN644" s="5"/>
      <c r="KO644" s="5"/>
      <c r="KP644" s="5"/>
      <c r="KQ644" s="5"/>
      <c r="KR644" s="5"/>
      <c r="KS644" s="5"/>
      <c r="KT644" s="5"/>
      <c r="KU644" s="5"/>
      <c r="KV644" s="5"/>
      <c r="KW644" s="5"/>
      <c r="KX644" s="5"/>
      <c r="KY644" s="5"/>
      <c r="KZ644" s="5"/>
      <c r="LA644" s="5"/>
      <c r="LB644" s="5"/>
      <c r="LC644" s="5"/>
      <c r="LD644" s="5"/>
      <c r="LE644" s="5"/>
      <c r="LF644" s="5"/>
      <c r="LG644" s="5"/>
      <c r="LH644" s="5"/>
      <c r="LI644" s="5"/>
      <c r="LJ644" s="5"/>
      <c r="LK644" s="5"/>
      <c r="LL644" s="5"/>
      <c r="LM644" s="5"/>
      <c r="LN644" s="5"/>
      <c r="LO644" s="5"/>
      <c r="LP644" s="5"/>
      <c r="LQ644" s="5"/>
      <c r="LR644" s="5"/>
      <c r="LS644" s="5"/>
      <c r="LT644" s="5"/>
      <c r="LU644" s="5"/>
      <c r="LV644" s="5"/>
      <c r="LW644" s="5"/>
      <c r="LX644" s="5"/>
      <c r="LY644" s="5"/>
      <c r="LZ644" s="5"/>
      <c r="MA644" s="5"/>
      <c r="MB644" s="5"/>
      <c r="MC644" s="5"/>
      <c r="MD644" s="5"/>
      <c r="ME644" s="5"/>
      <c r="MF644" s="5"/>
      <c r="MG644" s="5"/>
      <c r="MH644" s="5"/>
      <c r="MI644" s="5"/>
      <c r="MJ644" s="5"/>
      <c r="MK644" s="5"/>
      <c r="ML644" s="5"/>
      <c r="MM644" s="5"/>
      <c r="MN644" s="5"/>
      <c r="MO644" s="5"/>
      <c r="MP644" s="5"/>
      <c r="MQ644" s="5"/>
      <c r="MR644" s="5"/>
      <c r="MS644" s="5"/>
      <c r="MT644" s="5"/>
      <c r="MU644" s="5"/>
      <c r="MV644" s="5"/>
      <c r="MW644" s="5"/>
      <c r="MX644" s="5"/>
      <c r="MY644" s="5"/>
      <c r="MZ644" s="5"/>
      <c r="NA644" s="5"/>
      <c r="NB644" s="5"/>
      <c r="NC644" s="5"/>
      <c r="ND644" s="5"/>
      <c r="NE644" s="5"/>
      <c r="NF644" s="5"/>
      <c r="NG644" s="5"/>
      <c r="NH644" s="5"/>
      <c r="NI644" s="5"/>
      <c r="NJ644" s="5"/>
      <c r="NK644" s="5"/>
      <c r="NL644" s="5"/>
      <c r="NM644" s="5"/>
      <c r="NN644" s="5"/>
      <c r="NO644" s="5"/>
      <c r="NP644" s="5"/>
      <c r="NQ644" s="5"/>
      <c r="NR644" s="5"/>
      <c r="NS644" s="5"/>
      <c r="NT644" s="5"/>
      <c r="NU644" s="5"/>
      <c r="NV644" s="5"/>
      <c r="NW644" s="5"/>
      <c r="NX644" s="5"/>
      <c r="NY644" s="5"/>
      <c r="NZ644" s="5"/>
      <c r="OA644" s="5"/>
      <c r="OB644" s="5"/>
      <c r="OC644" s="5"/>
      <c r="OD644" s="5"/>
      <c r="OE644" s="5"/>
    </row>
    <row r="645" spans="1:395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  <c r="JU645" s="5"/>
      <c r="JV645" s="5"/>
      <c r="JW645" s="5"/>
      <c r="JX645" s="5"/>
      <c r="JY645" s="5"/>
      <c r="JZ645" s="5"/>
      <c r="KA645" s="5"/>
      <c r="KB645" s="5"/>
      <c r="KC645" s="5"/>
      <c r="KD645" s="5"/>
      <c r="KE645" s="5"/>
      <c r="KF645" s="5"/>
      <c r="KG645" s="5"/>
      <c r="KH645" s="5"/>
      <c r="KI645" s="5"/>
      <c r="KJ645" s="5"/>
      <c r="KK645" s="5"/>
      <c r="KL645" s="5"/>
      <c r="KM645" s="5"/>
      <c r="KN645" s="5"/>
      <c r="KO645" s="5"/>
      <c r="KP645" s="5"/>
      <c r="KQ645" s="5"/>
      <c r="KR645" s="5"/>
      <c r="KS645" s="5"/>
      <c r="KT645" s="5"/>
      <c r="KU645" s="5"/>
      <c r="KV645" s="5"/>
      <c r="KW645" s="5"/>
      <c r="KX645" s="5"/>
      <c r="KY645" s="5"/>
      <c r="KZ645" s="5"/>
      <c r="LA645" s="5"/>
      <c r="LB645" s="5"/>
      <c r="LC645" s="5"/>
      <c r="LD645" s="5"/>
      <c r="LE645" s="5"/>
      <c r="LF645" s="5"/>
      <c r="LG645" s="5"/>
      <c r="LH645" s="5"/>
      <c r="LI645" s="5"/>
      <c r="LJ645" s="5"/>
      <c r="LK645" s="5"/>
      <c r="LL645" s="5"/>
      <c r="LM645" s="5"/>
      <c r="LN645" s="5"/>
      <c r="LO645" s="5"/>
      <c r="LP645" s="5"/>
      <c r="LQ645" s="5"/>
      <c r="LR645" s="5"/>
      <c r="LS645" s="5"/>
      <c r="LT645" s="5"/>
      <c r="LU645" s="5"/>
      <c r="LV645" s="5"/>
      <c r="LW645" s="5"/>
      <c r="LX645" s="5"/>
      <c r="LY645" s="5"/>
      <c r="LZ645" s="5"/>
      <c r="MA645" s="5"/>
      <c r="MB645" s="5"/>
      <c r="MC645" s="5"/>
      <c r="MD645" s="5"/>
      <c r="ME645" s="5"/>
      <c r="MF645" s="5"/>
      <c r="MG645" s="5"/>
      <c r="MH645" s="5"/>
      <c r="MI645" s="5"/>
      <c r="MJ645" s="5"/>
      <c r="MK645" s="5"/>
      <c r="ML645" s="5"/>
      <c r="MM645" s="5"/>
      <c r="MN645" s="5"/>
      <c r="MO645" s="5"/>
      <c r="MP645" s="5"/>
      <c r="MQ645" s="5"/>
      <c r="MR645" s="5"/>
      <c r="MS645" s="5"/>
      <c r="MT645" s="5"/>
      <c r="MU645" s="5"/>
      <c r="MV645" s="5"/>
      <c r="MW645" s="5"/>
      <c r="MX645" s="5"/>
      <c r="MY645" s="5"/>
      <c r="MZ645" s="5"/>
      <c r="NA645" s="5"/>
      <c r="NB645" s="5"/>
      <c r="NC645" s="5"/>
      <c r="ND645" s="5"/>
      <c r="NE645" s="5"/>
      <c r="NF645" s="5"/>
      <c r="NG645" s="5"/>
      <c r="NH645" s="5"/>
      <c r="NI645" s="5"/>
      <c r="NJ645" s="5"/>
      <c r="NK645" s="5"/>
      <c r="NL645" s="5"/>
      <c r="NM645" s="5"/>
      <c r="NN645" s="5"/>
      <c r="NO645" s="5"/>
      <c r="NP645" s="5"/>
      <c r="NQ645" s="5"/>
      <c r="NR645" s="5"/>
      <c r="NS645" s="5"/>
      <c r="NT645" s="5"/>
      <c r="NU645" s="5"/>
      <c r="NV645" s="5"/>
      <c r="NW645" s="5"/>
      <c r="NX645" s="5"/>
      <c r="NY645" s="5"/>
      <c r="NZ645" s="5"/>
      <c r="OA645" s="5"/>
      <c r="OB645" s="5"/>
      <c r="OC645" s="5"/>
      <c r="OD645" s="5"/>
      <c r="OE645" s="5"/>
    </row>
    <row r="646" spans="1:395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  <c r="JU646" s="5"/>
      <c r="JV646" s="5"/>
      <c r="JW646" s="5"/>
      <c r="JX646" s="5"/>
      <c r="JY646" s="5"/>
      <c r="JZ646" s="5"/>
      <c r="KA646" s="5"/>
      <c r="KB646" s="5"/>
      <c r="KC646" s="5"/>
      <c r="KD646" s="5"/>
      <c r="KE646" s="5"/>
      <c r="KF646" s="5"/>
      <c r="KG646" s="5"/>
      <c r="KH646" s="5"/>
      <c r="KI646" s="5"/>
      <c r="KJ646" s="5"/>
      <c r="KK646" s="5"/>
      <c r="KL646" s="5"/>
      <c r="KM646" s="5"/>
      <c r="KN646" s="5"/>
      <c r="KO646" s="5"/>
      <c r="KP646" s="5"/>
      <c r="KQ646" s="5"/>
      <c r="KR646" s="5"/>
      <c r="KS646" s="5"/>
      <c r="KT646" s="5"/>
      <c r="KU646" s="5"/>
      <c r="KV646" s="5"/>
      <c r="KW646" s="5"/>
      <c r="KX646" s="5"/>
      <c r="KY646" s="5"/>
      <c r="KZ646" s="5"/>
      <c r="LA646" s="5"/>
      <c r="LB646" s="5"/>
      <c r="LC646" s="5"/>
      <c r="LD646" s="5"/>
      <c r="LE646" s="5"/>
      <c r="LF646" s="5"/>
      <c r="LG646" s="5"/>
      <c r="LH646" s="5"/>
      <c r="LI646" s="5"/>
      <c r="LJ646" s="5"/>
      <c r="LK646" s="5"/>
      <c r="LL646" s="5"/>
      <c r="LM646" s="5"/>
      <c r="LN646" s="5"/>
      <c r="LO646" s="5"/>
      <c r="LP646" s="5"/>
      <c r="LQ646" s="5"/>
      <c r="LR646" s="5"/>
      <c r="LS646" s="5"/>
      <c r="LT646" s="5"/>
      <c r="LU646" s="5"/>
      <c r="LV646" s="5"/>
      <c r="LW646" s="5"/>
      <c r="LX646" s="5"/>
      <c r="LY646" s="5"/>
      <c r="LZ646" s="5"/>
      <c r="MA646" s="5"/>
      <c r="MB646" s="5"/>
      <c r="MC646" s="5"/>
      <c r="MD646" s="5"/>
      <c r="ME646" s="5"/>
      <c r="MF646" s="5"/>
      <c r="MG646" s="5"/>
      <c r="MH646" s="5"/>
      <c r="MI646" s="5"/>
      <c r="MJ646" s="5"/>
      <c r="MK646" s="5"/>
      <c r="ML646" s="5"/>
      <c r="MM646" s="5"/>
      <c r="MN646" s="5"/>
      <c r="MO646" s="5"/>
      <c r="MP646" s="5"/>
      <c r="MQ646" s="5"/>
      <c r="MR646" s="5"/>
      <c r="MS646" s="5"/>
      <c r="MT646" s="5"/>
      <c r="MU646" s="5"/>
      <c r="MV646" s="5"/>
      <c r="MW646" s="5"/>
      <c r="MX646" s="5"/>
      <c r="MY646" s="5"/>
      <c r="MZ646" s="5"/>
      <c r="NA646" s="5"/>
      <c r="NB646" s="5"/>
      <c r="NC646" s="5"/>
      <c r="ND646" s="5"/>
      <c r="NE646" s="5"/>
      <c r="NF646" s="5"/>
      <c r="NG646" s="5"/>
      <c r="NH646" s="5"/>
      <c r="NI646" s="5"/>
      <c r="NJ646" s="5"/>
      <c r="NK646" s="5"/>
      <c r="NL646" s="5"/>
      <c r="NM646" s="5"/>
      <c r="NN646" s="5"/>
      <c r="NO646" s="5"/>
      <c r="NP646" s="5"/>
      <c r="NQ646" s="5"/>
      <c r="NR646" s="5"/>
      <c r="NS646" s="5"/>
      <c r="NT646" s="5"/>
      <c r="NU646" s="5"/>
      <c r="NV646" s="5"/>
      <c r="NW646" s="5"/>
      <c r="NX646" s="5"/>
      <c r="NY646" s="5"/>
      <c r="NZ646" s="5"/>
      <c r="OA646" s="5"/>
      <c r="OB646" s="5"/>
      <c r="OC646" s="5"/>
      <c r="OD646" s="5"/>
      <c r="OE646" s="5"/>
    </row>
    <row r="647" spans="1:395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  <c r="JU647" s="5"/>
      <c r="JV647" s="5"/>
      <c r="JW647" s="5"/>
      <c r="JX647" s="5"/>
      <c r="JY647" s="5"/>
      <c r="JZ647" s="5"/>
      <c r="KA647" s="5"/>
      <c r="KB647" s="5"/>
      <c r="KC647" s="5"/>
      <c r="KD647" s="5"/>
      <c r="KE647" s="5"/>
      <c r="KF647" s="5"/>
      <c r="KG647" s="5"/>
      <c r="KH647" s="5"/>
      <c r="KI647" s="5"/>
      <c r="KJ647" s="5"/>
      <c r="KK647" s="5"/>
      <c r="KL647" s="5"/>
      <c r="KM647" s="5"/>
      <c r="KN647" s="5"/>
      <c r="KO647" s="5"/>
      <c r="KP647" s="5"/>
      <c r="KQ647" s="5"/>
      <c r="KR647" s="5"/>
      <c r="KS647" s="5"/>
      <c r="KT647" s="5"/>
      <c r="KU647" s="5"/>
      <c r="KV647" s="5"/>
      <c r="KW647" s="5"/>
      <c r="KX647" s="5"/>
      <c r="KY647" s="5"/>
      <c r="KZ647" s="5"/>
      <c r="LA647" s="5"/>
      <c r="LB647" s="5"/>
      <c r="LC647" s="5"/>
      <c r="LD647" s="5"/>
      <c r="LE647" s="5"/>
      <c r="LF647" s="5"/>
      <c r="LG647" s="5"/>
      <c r="LH647" s="5"/>
      <c r="LI647" s="5"/>
      <c r="LJ647" s="5"/>
      <c r="LK647" s="5"/>
      <c r="LL647" s="5"/>
      <c r="LM647" s="5"/>
      <c r="LN647" s="5"/>
      <c r="LO647" s="5"/>
      <c r="LP647" s="5"/>
      <c r="LQ647" s="5"/>
      <c r="LR647" s="5"/>
      <c r="LS647" s="5"/>
      <c r="LT647" s="5"/>
      <c r="LU647" s="5"/>
      <c r="LV647" s="5"/>
      <c r="LW647" s="5"/>
      <c r="LX647" s="5"/>
      <c r="LY647" s="5"/>
      <c r="LZ647" s="5"/>
      <c r="MA647" s="5"/>
      <c r="MB647" s="5"/>
      <c r="MC647" s="5"/>
      <c r="MD647" s="5"/>
      <c r="ME647" s="5"/>
      <c r="MF647" s="5"/>
      <c r="MG647" s="5"/>
      <c r="MH647" s="5"/>
      <c r="MI647" s="5"/>
      <c r="MJ647" s="5"/>
      <c r="MK647" s="5"/>
      <c r="ML647" s="5"/>
      <c r="MM647" s="5"/>
      <c r="MN647" s="5"/>
      <c r="MO647" s="5"/>
      <c r="MP647" s="5"/>
      <c r="MQ647" s="5"/>
      <c r="MR647" s="5"/>
      <c r="MS647" s="5"/>
      <c r="MT647" s="5"/>
      <c r="MU647" s="5"/>
      <c r="MV647" s="5"/>
      <c r="MW647" s="5"/>
      <c r="MX647" s="5"/>
      <c r="MY647" s="5"/>
      <c r="MZ647" s="5"/>
      <c r="NA647" s="5"/>
      <c r="NB647" s="5"/>
      <c r="NC647" s="5"/>
      <c r="ND647" s="5"/>
      <c r="NE647" s="5"/>
      <c r="NF647" s="5"/>
      <c r="NG647" s="5"/>
      <c r="NH647" s="5"/>
      <c r="NI647" s="5"/>
      <c r="NJ647" s="5"/>
      <c r="NK647" s="5"/>
      <c r="NL647" s="5"/>
      <c r="NM647" s="5"/>
      <c r="NN647" s="5"/>
      <c r="NO647" s="5"/>
      <c r="NP647" s="5"/>
      <c r="NQ647" s="5"/>
      <c r="NR647" s="5"/>
      <c r="NS647" s="5"/>
      <c r="NT647" s="5"/>
      <c r="NU647" s="5"/>
      <c r="NV647" s="5"/>
      <c r="NW647" s="5"/>
      <c r="NX647" s="5"/>
      <c r="NY647" s="5"/>
      <c r="NZ647" s="5"/>
      <c r="OA647" s="5"/>
      <c r="OB647" s="5"/>
      <c r="OC647" s="5"/>
      <c r="OD647" s="5"/>
      <c r="OE647" s="5"/>
    </row>
    <row r="648" spans="1:395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  <c r="JU648" s="5"/>
      <c r="JV648" s="5"/>
      <c r="JW648" s="5"/>
      <c r="JX648" s="5"/>
      <c r="JY648" s="5"/>
      <c r="JZ648" s="5"/>
      <c r="KA648" s="5"/>
      <c r="KB648" s="5"/>
      <c r="KC648" s="5"/>
      <c r="KD648" s="5"/>
      <c r="KE648" s="5"/>
      <c r="KF648" s="5"/>
      <c r="KG648" s="5"/>
      <c r="KH648" s="5"/>
      <c r="KI648" s="5"/>
      <c r="KJ648" s="5"/>
      <c r="KK648" s="5"/>
      <c r="KL648" s="5"/>
      <c r="KM648" s="5"/>
      <c r="KN648" s="5"/>
      <c r="KO648" s="5"/>
      <c r="KP648" s="5"/>
      <c r="KQ648" s="5"/>
      <c r="KR648" s="5"/>
      <c r="KS648" s="5"/>
      <c r="KT648" s="5"/>
      <c r="KU648" s="5"/>
      <c r="KV648" s="5"/>
      <c r="KW648" s="5"/>
      <c r="KX648" s="5"/>
      <c r="KY648" s="5"/>
      <c r="KZ648" s="5"/>
      <c r="LA648" s="5"/>
      <c r="LB648" s="5"/>
      <c r="LC648" s="5"/>
      <c r="LD648" s="5"/>
      <c r="LE648" s="5"/>
      <c r="LF648" s="5"/>
      <c r="LG648" s="5"/>
      <c r="LH648" s="5"/>
      <c r="LI648" s="5"/>
      <c r="LJ648" s="5"/>
      <c r="LK648" s="5"/>
      <c r="LL648" s="5"/>
      <c r="LM648" s="5"/>
      <c r="LN648" s="5"/>
      <c r="LO648" s="5"/>
      <c r="LP648" s="5"/>
      <c r="LQ648" s="5"/>
      <c r="LR648" s="5"/>
      <c r="LS648" s="5"/>
      <c r="LT648" s="5"/>
      <c r="LU648" s="5"/>
      <c r="LV648" s="5"/>
      <c r="LW648" s="5"/>
      <c r="LX648" s="5"/>
      <c r="LY648" s="5"/>
      <c r="LZ648" s="5"/>
      <c r="MA648" s="5"/>
      <c r="MB648" s="5"/>
      <c r="MC648" s="5"/>
      <c r="MD648" s="5"/>
      <c r="ME648" s="5"/>
      <c r="MF648" s="5"/>
      <c r="MG648" s="5"/>
      <c r="MH648" s="5"/>
      <c r="MI648" s="5"/>
      <c r="MJ648" s="5"/>
      <c r="MK648" s="5"/>
      <c r="ML648" s="5"/>
      <c r="MM648" s="5"/>
      <c r="MN648" s="5"/>
      <c r="MO648" s="5"/>
      <c r="MP648" s="5"/>
      <c r="MQ648" s="5"/>
      <c r="MR648" s="5"/>
      <c r="MS648" s="5"/>
      <c r="MT648" s="5"/>
      <c r="MU648" s="5"/>
      <c r="MV648" s="5"/>
      <c r="MW648" s="5"/>
      <c r="MX648" s="5"/>
      <c r="MY648" s="5"/>
      <c r="MZ648" s="5"/>
      <c r="NA648" s="5"/>
      <c r="NB648" s="5"/>
      <c r="NC648" s="5"/>
      <c r="ND648" s="5"/>
      <c r="NE648" s="5"/>
      <c r="NF648" s="5"/>
      <c r="NG648" s="5"/>
      <c r="NH648" s="5"/>
      <c r="NI648" s="5"/>
      <c r="NJ648" s="5"/>
      <c r="NK648" s="5"/>
      <c r="NL648" s="5"/>
      <c r="NM648" s="5"/>
      <c r="NN648" s="5"/>
      <c r="NO648" s="5"/>
      <c r="NP648" s="5"/>
      <c r="NQ648" s="5"/>
      <c r="NR648" s="5"/>
      <c r="NS648" s="5"/>
      <c r="NT648" s="5"/>
      <c r="NU648" s="5"/>
      <c r="NV648" s="5"/>
      <c r="NW648" s="5"/>
      <c r="NX648" s="5"/>
      <c r="NY648" s="5"/>
      <c r="NZ648" s="5"/>
      <c r="OA648" s="5"/>
      <c r="OB648" s="5"/>
      <c r="OC648" s="5"/>
      <c r="OD648" s="5"/>
      <c r="OE648" s="5"/>
    </row>
    <row r="649" spans="1:395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  <c r="JU649" s="5"/>
      <c r="JV649" s="5"/>
      <c r="JW649" s="5"/>
      <c r="JX649" s="5"/>
      <c r="JY649" s="5"/>
      <c r="JZ649" s="5"/>
      <c r="KA649" s="5"/>
      <c r="KB649" s="5"/>
      <c r="KC649" s="5"/>
      <c r="KD649" s="5"/>
      <c r="KE649" s="5"/>
      <c r="KF649" s="5"/>
      <c r="KG649" s="5"/>
      <c r="KH649" s="5"/>
      <c r="KI649" s="5"/>
      <c r="KJ649" s="5"/>
      <c r="KK649" s="5"/>
      <c r="KL649" s="5"/>
      <c r="KM649" s="5"/>
      <c r="KN649" s="5"/>
      <c r="KO649" s="5"/>
      <c r="KP649" s="5"/>
      <c r="KQ649" s="5"/>
      <c r="KR649" s="5"/>
      <c r="KS649" s="5"/>
      <c r="KT649" s="5"/>
      <c r="KU649" s="5"/>
      <c r="KV649" s="5"/>
      <c r="KW649" s="5"/>
      <c r="KX649" s="5"/>
      <c r="KY649" s="5"/>
      <c r="KZ649" s="5"/>
      <c r="LA649" s="5"/>
      <c r="LB649" s="5"/>
      <c r="LC649" s="5"/>
      <c r="LD649" s="5"/>
      <c r="LE649" s="5"/>
      <c r="LF649" s="5"/>
      <c r="LG649" s="5"/>
      <c r="LH649" s="5"/>
      <c r="LI649" s="5"/>
      <c r="LJ649" s="5"/>
      <c r="LK649" s="5"/>
      <c r="LL649" s="5"/>
      <c r="LM649" s="5"/>
      <c r="LN649" s="5"/>
      <c r="LO649" s="5"/>
      <c r="LP649" s="5"/>
      <c r="LQ649" s="5"/>
      <c r="LR649" s="5"/>
      <c r="LS649" s="5"/>
      <c r="LT649" s="5"/>
      <c r="LU649" s="5"/>
      <c r="LV649" s="5"/>
      <c r="LW649" s="5"/>
      <c r="LX649" s="5"/>
      <c r="LY649" s="5"/>
      <c r="LZ649" s="5"/>
      <c r="MA649" s="5"/>
      <c r="MB649" s="5"/>
      <c r="MC649" s="5"/>
      <c r="MD649" s="5"/>
      <c r="ME649" s="5"/>
      <c r="MF649" s="5"/>
      <c r="MG649" s="5"/>
      <c r="MH649" s="5"/>
      <c r="MI649" s="5"/>
      <c r="MJ649" s="5"/>
      <c r="MK649" s="5"/>
      <c r="ML649" s="5"/>
      <c r="MM649" s="5"/>
      <c r="MN649" s="5"/>
      <c r="MO649" s="5"/>
      <c r="MP649" s="5"/>
      <c r="MQ649" s="5"/>
      <c r="MR649" s="5"/>
      <c r="MS649" s="5"/>
      <c r="MT649" s="5"/>
      <c r="MU649" s="5"/>
      <c r="MV649" s="5"/>
      <c r="MW649" s="5"/>
      <c r="MX649" s="5"/>
      <c r="MY649" s="5"/>
      <c r="MZ649" s="5"/>
      <c r="NA649" s="5"/>
      <c r="NB649" s="5"/>
      <c r="NC649" s="5"/>
      <c r="ND649" s="5"/>
      <c r="NE649" s="5"/>
      <c r="NF649" s="5"/>
      <c r="NG649" s="5"/>
      <c r="NH649" s="5"/>
      <c r="NI649" s="5"/>
      <c r="NJ649" s="5"/>
      <c r="NK649" s="5"/>
      <c r="NL649" s="5"/>
      <c r="NM649" s="5"/>
      <c r="NN649" s="5"/>
      <c r="NO649" s="5"/>
      <c r="NP649" s="5"/>
      <c r="NQ649" s="5"/>
      <c r="NR649" s="5"/>
      <c r="NS649" s="5"/>
      <c r="NT649" s="5"/>
      <c r="NU649" s="5"/>
      <c r="NV649" s="5"/>
      <c r="NW649" s="5"/>
      <c r="NX649" s="5"/>
      <c r="NY649" s="5"/>
      <c r="NZ649" s="5"/>
      <c r="OA649" s="5"/>
      <c r="OB649" s="5"/>
      <c r="OC649" s="5"/>
      <c r="OD649" s="5"/>
      <c r="OE649" s="5"/>
    </row>
    <row r="650" spans="1:395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  <c r="JU650" s="5"/>
      <c r="JV650" s="5"/>
      <c r="JW650" s="5"/>
      <c r="JX650" s="5"/>
      <c r="JY650" s="5"/>
      <c r="JZ650" s="5"/>
      <c r="KA650" s="5"/>
      <c r="KB650" s="5"/>
      <c r="KC650" s="5"/>
      <c r="KD650" s="5"/>
      <c r="KE650" s="5"/>
      <c r="KF650" s="5"/>
      <c r="KG650" s="5"/>
      <c r="KH650" s="5"/>
      <c r="KI650" s="5"/>
      <c r="KJ650" s="5"/>
      <c r="KK650" s="5"/>
      <c r="KL650" s="5"/>
      <c r="KM650" s="5"/>
      <c r="KN650" s="5"/>
      <c r="KO650" s="5"/>
      <c r="KP650" s="5"/>
      <c r="KQ650" s="5"/>
      <c r="KR650" s="5"/>
      <c r="KS650" s="5"/>
      <c r="KT650" s="5"/>
      <c r="KU650" s="5"/>
      <c r="KV650" s="5"/>
      <c r="KW650" s="5"/>
      <c r="KX650" s="5"/>
      <c r="KY650" s="5"/>
      <c r="KZ650" s="5"/>
      <c r="LA650" s="5"/>
      <c r="LB650" s="5"/>
      <c r="LC650" s="5"/>
      <c r="LD650" s="5"/>
      <c r="LE650" s="5"/>
      <c r="LF650" s="5"/>
      <c r="LG650" s="5"/>
      <c r="LH650" s="5"/>
      <c r="LI650" s="5"/>
      <c r="LJ650" s="5"/>
      <c r="LK650" s="5"/>
      <c r="LL650" s="5"/>
      <c r="LM650" s="5"/>
      <c r="LN650" s="5"/>
      <c r="LO650" s="5"/>
      <c r="LP650" s="5"/>
      <c r="LQ650" s="5"/>
      <c r="LR650" s="5"/>
      <c r="LS650" s="5"/>
      <c r="LT650" s="5"/>
      <c r="LU650" s="5"/>
      <c r="LV650" s="5"/>
      <c r="LW650" s="5"/>
      <c r="LX650" s="5"/>
      <c r="LY650" s="5"/>
      <c r="LZ650" s="5"/>
      <c r="MA650" s="5"/>
      <c r="MB650" s="5"/>
      <c r="MC650" s="5"/>
      <c r="MD650" s="5"/>
      <c r="ME650" s="5"/>
      <c r="MF650" s="5"/>
      <c r="MG650" s="5"/>
      <c r="MH650" s="5"/>
      <c r="MI650" s="5"/>
      <c r="MJ650" s="5"/>
      <c r="MK650" s="5"/>
      <c r="ML650" s="5"/>
      <c r="MM650" s="5"/>
      <c r="MN650" s="5"/>
      <c r="MO650" s="5"/>
      <c r="MP650" s="5"/>
      <c r="MQ650" s="5"/>
      <c r="MR650" s="5"/>
      <c r="MS650" s="5"/>
      <c r="MT650" s="5"/>
      <c r="MU650" s="5"/>
      <c r="MV650" s="5"/>
      <c r="MW650" s="5"/>
      <c r="MX650" s="5"/>
      <c r="MY650" s="5"/>
      <c r="MZ650" s="5"/>
      <c r="NA650" s="5"/>
      <c r="NB650" s="5"/>
      <c r="NC650" s="5"/>
      <c r="ND650" s="5"/>
      <c r="NE650" s="5"/>
      <c r="NF650" s="5"/>
      <c r="NG650" s="5"/>
      <c r="NH650" s="5"/>
      <c r="NI650" s="5"/>
      <c r="NJ650" s="5"/>
      <c r="NK650" s="5"/>
      <c r="NL650" s="5"/>
      <c r="NM650" s="5"/>
      <c r="NN650" s="5"/>
      <c r="NO650" s="5"/>
      <c r="NP650" s="5"/>
      <c r="NQ650" s="5"/>
      <c r="NR650" s="5"/>
      <c r="NS650" s="5"/>
      <c r="NT650" s="5"/>
      <c r="NU650" s="5"/>
      <c r="NV650" s="5"/>
      <c r="NW650" s="5"/>
      <c r="NX650" s="5"/>
      <c r="NY650" s="5"/>
      <c r="NZ650" s="5"/>
      <c r="OA650" s="5"/>
      <c r="OB650" s="5"/>
      <c r="OC650" s="5"/>
      <c r="OD650" s="5"/>
      <c r="OE650" s="5"/>
    </row>
    <row r="651" spans="1:395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  <c r="JU651" s="5"/>
      <c r="JV651" s="5"/>
      <c r="JW651" s="5"/>
      <c r="JX651" s="5"/>
      <c r="JY651" s="5"/>
      <c r="JZ651" s="5"/>
      <c r="KA651" s="5"/>
      <c r="KB651" s="5"/>
      <c r="KC651" s="5"/>
      <c r="KD651" s="5"/>
      <c r="KE651" s="5"/>
      <c r="KF651" s="5"/>
      <c r="KG651" s="5"/>
      <c r="KH651" s="5"/>
      <c r="KI651" s="5"/>
      <c r="KJ651" s="5"/>
      <c r="KK651" s="5"/>
      <c r="KL651" s="5"/>
      <c r="KM651" s="5"/>
      <c r="KN651" s="5"/>
      <c r="KO651" s="5"/>
      <c r="KP651" s="5"/>
      <c r="KQ651" s="5"/>
      <c r="KR651" s="5"/>
      <c r="KS651" s="5"/>
      <c r="KT651" s="5"/>
      <c r="KU651" s="5"/>
      <c r="KV651" s="5"/>
      <c r="KW651" s="5"/>
      <c r="KX651" s="5"/>
      <c r="KY651" s="5"/>
      <c r="KZ651" s="5"/>
      <c r="LA651" s="5"/>
      <c r="LB651" s="5"/>
      <c r="LC651" s="5"/>
      <c r="LD651" s="5"/>
      <c r="LE651" s="5"/>
      <c r="LF651" s="5"/>
      <c r="LG651" s="5"/>
      <c r="LH651" s="5"/>
      <c r="LI651" s="5"/>
      <c r="LJ651" s="5"/>
      <c r="LK651" s="5"/>
      <c r="LL651" s="5"/>
      <c r="LM651" s="5"/>
      <c r="LN651" s="5"/>
      <c r="LO651" s="5"/>
      <c r="LP651" s="5"/>
      <c r="LQ651" s="5"/>
      <c r="LR651" s="5"/>
      <c r="LS651" s="5"/>
      <c r="LT651" s="5"/>
      <c r="LU651" s="5"/>
      <c r="LV651" s="5"/>
      <c r="LW651" s="5"/>
      <c r="LX651" s="5"/>
      <c r="LY651" s="5"/>
      <c r="LZ651" s="5"/>
      <c r="MA651" s="5"/>
      <c r="MB651" s="5"/>
      <c r="MC651" s="5"/>
      <c r="MD651" s="5"/>
      <c r="ME651" s="5"/>
      <c r="MF651" s="5"/>
      <c r="MG651" s="5"/>
      <c r="MH651" s="5"/>
      <c r="MI651" s="5"/>
      <c r="MJ651" s="5"/>
      <c r="MK651" s="5"/>
      <c r="ML651" s="5"/>
      <c r="MM651" s="5"/>
      <c r="MN651" s="5"/>
      <c r="MO651" s="5"/>
      <c r="MP651" s="5"/>
      <c r="MQ651" s="5"/>
      <c r="MR651" s="5"/>
      <c r="MS651" s="5"/>
      <c r="MT651" s="5"/>
      <c r="MU651" s="5"/>
      <c r="MV651" s="5"/>
      <c r="MW651" s="5"/>
      <c r="MX651" s="5"/>
      <c r="MY651" s="5"/>
      <c r="MZ651" s="5"/>
      <c r="NA651" s="5"/>
      <c r="NB651" s="5"/>
      <c r="NC651" s="5"/>
      <c r="ND651" s="5"/>
      <c r="NE651" s="5"/>
      <c r="NF651" s="5"/>
      <c r="NG651" s="5"/>
      <c r="NH651" s="5"/>
      <c r="NI651" s="5"/>
      <c r="NJ651" s="5"/>
      <c r="NK651" s="5"/>
      <c r="NL651" s="5"/>
      <c r="NM651" s="5"/>
      <c r="NN651" s="5"/>
      <c r="NO651" s="5"/>
      <c r="NP651" s="5"/>
      <c r="NQ651" s="5"/>
      <c r="NR651" s="5"/>
      <c r="NS651" s="5"/>
      <c r="NT651" s="5"/>
      <c r="NU651" s="5"/>
      <c r="NV651" s="5"/>
      <c r="NW651" s="5"/>
      <c r="NX651" s="5"/>
      <c r="NY651" s="5"/>
      <c r="NZ651" s="5"/>
      <c r="OA651" s="5"/>
      <c r="OB651" s="5"/>
      <c r="OC651" s="5"/>
      <c r="OD651" s="5"/>
      <c r="OE651" s="5"/>
    </row>
    <row r="652" spans="1:395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  <c r="JU652" s="5"/>
      <c r="JV652" s="5"/>
      <c r="JW652" s="5"/>
      <c r="JX652" s="5"/>
      <c r="JY652" s="5"/>
      <c r="JZ652" s="5"/>
      <c r="KA652" s="5"/>
      <c r="KB652" s="5"/>
      <c r="KC652" s="5"/>
      <c r="KD652" s="5"/>
      <c r="KE652" s="5"/>
      <c r="KF652" s="5"/>
      <c r="KG652" s="5"/>
      <c r="KH652" s="5"/>
      <c r="KI652" s="5"/>
      <c r="KJ652" s="5"/>
      <c r="KK652" s="5"/>
      <c r="KL652" s="5"/>
      <c r="KM652" s="5"/>
      <c r="KN652" s="5"/>
      <c r="KO652" s="5"/>
      <c r="KP652" s="5"/>
      <c r="KQ652" s="5"/>
      <c r="KR652" s="5"/>
      <c r="KS652" s="5"/>
      <c r="KT652" s="5"/>
      <c r="KU652" s="5"/>
      <c r="KV652" s="5"/>
      <c r="KW652" s="5"/>
      <c r="KX652" s="5"/>
      <c r="KY652" s="5"/>
      <c r="KZ652" s="5"/>
      <c r="LA652" s="5"/>
      <c r="LB652" s="5"/>
      <c r="LC652" s="5"/>
      <c r="LD652" s="5"/>
      <c r="LE652" s="5"/>
      <c r="LF652" s="5"/>
      <c r="LG652" s="5"/>
      <c r="LH652" s="5"/>
      <c r="LI652" s="5"/>
      <c r="LJ652" s="5"/>
      <c r="LK652" s="5"/>
      <c r="LL652" s="5"/>
      <c r="LM652" s="5"/>
      <c r="LN652" s="5"/>
      <c r="LO652" s="5"/>
      <c r="LP652" s="5"/>
      <c r="LQ652" s="5"/>
      <c r="LR652" s="5"/>
      <c r="LS652" s="5"/>
      <c r="LT652" s="5"/>
      <c r="LU652" s="5"/>
      <c r="LV652" s="5"/>
      <c r="LW652" s="5"/>
      <c r="LX652" s="5"/>
      <c r="LY652" s="5"/>
      <c r="LZ652" s="5"/>
      <c r="MA652" s="5"/>
      <c r="MB652" s="5"/>
      <c r="MC652" s="5"/>
      <c r="MD652" s="5"/>
      <c r="ME652" s="5"/>
      <c r="MF652" s="5"/>
      <c r="MG652" s="5"/>
      <c r="MH652" s="5"/>
      <c r="MI652" s="5"/>
      <c r="MJ652" s="5"/>
      <c r="MK652" s="5"/>
      <c r="ML652" s="5"/>
      <c r="MM652" s="5"/>
      <c r="MN652" s="5"/>
      <c r="MO652" s="5"/>
      <c r="MP652" s="5"/>
      <c r="MQ652" s="5"/>
      <c r="MR652" s="5"/>
      <c r="MS652" s="5"/>
      <c r="MT652" s="5"/>
      <c r="MU652" s="5"/>
      <c r="MV652" s="5"/>
      <c r="MW652" s="5"/>
      <c r="MX652" s="5"/>
      <c r="MY652" s="5"/>
      <c r="MZ652" s="5"/>
      <c r="NA652" s="5"/>
      <c r="NB652" s="5"/>
      <c r="NC652" s="5"/>
      <c r="ND652" s="5"/>
      <c r="NE652" s="5"/>
      <c r="NF652" s="5"/>
      <c r="NG652" s="5"/>
      <c r="NH652" s="5"/>
      <c r="NI652" s="5"/>
      <c r="NJ652" s="5"/>
      <c r="NK652" s="5"/>
      <c r="NL652" s="5"/>
      <c r="NM652" s="5"/>
      <c r="NN652" s="5"/>
      <c r="NO652" s="5"/>
      <c r="NP652" s="5"/>
      <c r="NQ652" s="5"/>
      <c r="NR652" s="5"/>
      <c r="NS652" s="5"/>
      <c r="NT652" s="5"/>
      <c r="NU652" s="5"/>
      <c r="NV652" s="5"/>
      <c r="NW652" s="5"/>
      <c r="NX652" s="5"/>
      <c r="NY652" s="5"/>
      <c r="NZ652" s="5"/>
      <c r="OA652" s="5"/>
      <c r="OB652" s="5"/>
      <c r="OC652" s="5"/>
      <c r="OD652" s="5"/>
      <c r="OE652" s="5"/>
    </row>
    <row r="653" spans="1:395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  <c r="JU653" s="5"/>
      <c r="JV653" s="5"/>
      <c r="JW653" s="5"/>
      <c r="JX653" s="5"/>
      <c r="JY653" s="5"/>
      <c r="JZ653" s="5"/>
      <c r="KA653" s="5"/>
      <c r="KB653" s="5"/>
      <c r="KC653" s="5"/>
      <c r="KD653" s="5"/>
      <c r="KE653" s="5"/>
      <c r="KF653" s="5"/>
      <c r="KG653" s="5"/>
      <c r="KH653" s="5"/>
      <c r="KI653" s="5"/>
      <c r="KJ653" s="5"/>
      <c r="KK653" s="5"/>
      <c r="KL653" s="5"/>
      <c r="KM653" s="5"/>
      <c r="KN653" s="5"/>
      <c r="KO653" s="5"/>
      <c r="KP653" s="5"/>
      <c r="KQ653" s="5"/>
      <c r="KR653" s="5"/>
      <c r="KS653" s="5"/>
      <c r="KT653" s="5"/>
      <c r="KU653" s="5"/>
      <c r="KV653" s="5"/>
      <c r="KW653" s="5"/>
      <c r="KX653" s="5"/>
      <c r="KY653" s="5"/>
      <c r="KZ653" s="5"/>
      <c r="LA653" s="5"/>
      <c r="LB653" s="5"/>
      <c r="LC653" s="5"/>
      <c r="LD653" s="5"/>
      <c r="LE653" s="5"/>
      <c r="LF653" s="5"/>
      <c r="LG653" s="5"/>
      <c r="LH653" s="5"/>
      <c r="LI653" s="5"/>
      <c r="LJ653" s="5"/>
      <c r="LK653" s="5"/>
      <c r="LL653" s="5"/>
      <c r="LM653" s="5"/>
      <c r="LN653" s="5"/>
      <c r="LO653" s="5"/>
      <c r="LP653" s="5"/>
      <c r="LQ653" s="5"/>
      <c r="LR653" s="5"/>
      <c r="LS653" s="5"/>
      <c r="LT653" s="5"/>
      <c r="LU653" s="5"/>
      <c r="LV653" s="5"/>
      <c r="LW653" s="5"/>
      <c r="LX653" s="5"/>
      <c r="LY653" s="5"/>
      <c r="LZ653" s="5"/>
      <c r="MA653" s="5"/>
      <c r="MB653" s="5"/>
      <c r="MC653" s="5"/>
      <c r="MD653" s="5"/>
      <c r="ME653" s="5"/>
      <c r="MF653" s="5"/>
      <c r="MG653" s="5"/>
      <c r="MH653" s="5"/>
      <c r="MI653" s="5"/>
      <c r="MJ653" s="5"/>
      <c r="MK653" s="5"/>
      <c r="ML653" s="5"/>
      <c r="MM653" s="5"/>
      <c r="MN653" s="5"/>
      <c r="MO653" s="5"/>
      <c r="MP653" s="5"/>
      <c r="MQ653" s="5"/>
      <c r="MR653" s="5"/>
      <c r="MS653" s="5"/>
      <c r="MT653" s="5"/>
      <c r="MU653" s="5"/>
      <c r="MV653" s="5"/>
      <c r="MW653" s="5"/>
      <c r="MX653" s="5"/>
      <c r="MY653" s="5"/>
      <c r="MZ653" s="5"/>
      <c r="NA653" s="5"/>
      <c r="NB653" s="5"/>
      <c r="NC653" s="5"/>
      <c r="ND653" s="5"/>
      <c r="NE653" s="5"/>
      <c r="NF653" s="5"/>
      <c r="NG653" s="5"/>
      <c r="NH653" s="5"/>
      <c r="NI653" s="5"/>
      <c r="NJ653" s="5"/>
      <c r="NK653" s="5"/>
      <c r="NL653" s="5"/>
      <c r="NM653" s="5"/>
      <c r="NN653" s="5"/>
      <c r="NO653" s="5"/>
      <c r="NP653" s="5"/>
      <c r="NQ653" s="5"/>
      <c r="NR653" s="5"/>
      <c r="NS653" s="5"/>
      <c r="NT653" s="5"/>
      <c r="NU653" s="5"/>
      <c r="NV653" s="5"/>
      <c r="NW653" s="5"/>
      <c r="NX653" s="5"/>
      <c r="NY653" s="5"/>
      <c r="NZ653" s="5"/>
      <c r="OA653" s="5"/>
      <c r="OB653" s="5"/>
      <c r="OC653" s="5"/>
      <c r="OD653" s="5"/>
      <c r="OE653" s="5"/>
    </row>
    <row r="654" spans="1:395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  <c r="JU654" s="5"/>
      <c r="JV654" s="5"/>
      <c r="JW654" s="5"/>
      <c r="JX654" s="5"/>
      <c r="JY654" s="5"/>
      <c r="JZ654" s="5"/>
      <c r="KA654" s="5"/>
      <c r="KB654" s="5"/>
      <c r="KC654" s="5"/>
      <c r="KD654" s="5"/>
      <c r="KE654" s="5"/>
      <c r="KF654" s="5"/>
      <c r="KG654" s="5"/>
      <c r="KH654" s="5"/>
      <c r="KI654" s="5"/>
      <c r="KJ654" s="5"/>
      <c r="KK654" s="5"/>
      <c r="KL654" s="5"/>
      <c r="KM654" s="5"/>
      <c r="KN654" s="5"/>
      <c r="KO654" s="5"/>
      <c r="KP654" s="5"/>
      <c r="KQ654" s="5"/>
      <c r="KR654" s="5"/>
      <c r="KS654" s="5"/>
      <c r="KT654" s="5"/>
      <c r="KU654" s="5"/>
      <c r="KV654" s="5"/>
      <c r="KW654" s="5"/>
      <c r="KX654" s="5"/>
      <c r="KY654" s="5"/>
      <c r="KZ654" s="5"/>
      <c r="LA654" s="5"/>
      <c r="LB654" s="5"/>
      <c r="LC654" s="5"/>
      <c r="LD654" s="5"/>
      <c r="LE654" s="5"/>
      <c r="LF654" s="5"/>
      <c r="LG654" s="5"/>
      <c r="LH654" s="5"/>
      <c r="LI654" s="5"/>
      <c r="LJ654" s="5"/>
      <c r="LK654" s="5"/>
      <c r="LL654" s="5"/>
      <c r="LM654" s="5"/>
      <c r="LN654" s="5"/>
      <c r="LO654" s="5"/>
      <c r="LP654" s="5"/>
      <c r="LQ654" s="5"/>
      <c r="LR654" s="5"/>
      <c r="LS654" s="5"/>
      <c r="LT654" s="5"/>
      <c r="LU654" s="5"/>
      <c r="LV654" s="5"/>
      <c r="LW654" s="5"/>
      <c r="LX654" s="5"/>
      <c r="LY654" s="5"/>
      <c r="LZ654" s="5"/>
      <c r="MA654" s="5"/>
      <c r="MB654" s="5"/>
      <c r="MC654" s="5"/>
      <c r="MD654" s="5"/>
      <c r="ME654" s="5"/>
      <c r="MF654" s="5"/>
      <c r="MG654" s="5"/>
      <c r="MH654" s="5"/>
      <c r="MI654" s="5"/>
      <c r="MJ654" s="5"/>
      <c r="MK654" s="5"/>
      <c r="ML654" s="5"/>
      <c r="MM654" s="5"/>
      <c r="MN654" s="5"/>
      <c r="MO654" s="5"/>
      <c r="MP654" s="5"/>
      <c r="MQ654" s="5"/>
      <c r="MR654" s="5"/>
      <c r="MS654" s="5"/>
      <c r="MT654" s="5"/>
      <c r="MU654" s="5"/>
      <c r="MV654" s="5"/>
      <c r="MW654" s="5"/>
      <c r="MX654" s="5"/>
      <c r="MY654" s="5"/>
      <c r="MZ654" s="5"/>
      <c r="NA654" s="5"/>
      <c r="NB654" s="5"/>
      <c r="NC654" s="5"/>
      <c r="ND654" s="5"/>
      <c r="NE654" s="5"/>
      <c r="NF654" s="5"/>
      <c r="NG654" s="5"/>
      <c r="NH654" s="5"/>
      <c r="NI654" s="5"/>
      <c r="NJ654" s="5"/>
      <c r="NK654" s="5"/>
      <c r="NL654" s="5"/>
      <c r="NM654" s="5"/>
      <c r="NN654" s="5"/>
      <c r="NO654" s="5"/>
      <c r="NP654" s="5"/>
      <c r="NQ654" s="5"/>
      <c r="NR654" s="5"/>
      <c r="NS654" s="5"/>
      <c r="NT654" s="5"/>
      <c r="NU654" s="5"/>
      <c r="NV654" s="5"/>
      <c r="NW654" s="5"/>
      <c r="NX654" s="5"/>
      <c r="NY654" s="5"/>
      <c r="NZ654" s="5"/>
      <c r="OA654" s="5"/>
      <c r="OB654" s="5"/>
      <c r="OC654" s="5"/>
      <c r="OD654" s="5"/>
      <c r="OE654" s="5"/>
    </row>
    <row r="655" spans="1:395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  <c r="JU655" s="5"/>
      <c r="JV655" s="5"/>
      <c r="JW655" s="5"/>
      <c r="JX655" s="5"/>
      <c r="JY655" s="5"/>
      <c r="JZ655" s="5"/>
      <c r="KA655" s="5"/>
      <c r="KB655" s="5"/>
      <c r="KC655" s="5"/>
      <c r="KD655" s="5"/>
      <c r="KE655" s="5"/>
      <c r="KF655" s="5"/>
      <c r="KG655" s="5"/>
      <c r="KH655" s="5"/>
      <c r="KI655" s="5"/>
      <c r="KJ655" s="5"/>
      <c r="KK655" s="5"/>
      <c r="KL655" s="5"/>
      <c r="KM655" s="5"/>
      <c r="KN655" s="5"/>
      <c r="KO655" s="5"/>
      <c r="KP655" s="5"/>
      <c r="KQ655" s="5"/>
      <c r="KR655" s="5"/>
      <c r="KS655" s="5"/>
      <c r="KT655" s="5"/>
      <c r="KU655" s="5"/>
      <c r="KV655" s="5"/>
      <c r="KW655" s="5"/>
      <c r="KX655" s="5"/>
      <c r="KY655" s="5"/>
      <c r="KZ655" s="5"/>
      <c r="LA655" s="5"/>
      <c r="LB655" s="5"/>
      <c r="LC655" s="5"/>
      <c r="LD655" s="5"/>
      <c r="LE655" s="5"/>
      <c r="LF655" s="5"/>
      <c r="LG655" s="5"/>
      <c r="LH655" s="5"/>
      <c r="LI655" s="5"/>
      <c r="LJ655" s="5"/>
      <c r="LK655" s="5"/>
      <c r="LL655" s="5"/>
      <c r="LM655" s="5"/>
      <c r="LN655" s="5"/>
      <c r="LO655" s="5"/>
      <c r="LP655" s="5"/>
      <c r="LQ655" s="5"/>
      <c r="LR655" s="5"/>
      <c r="LS655" s="5"/>
      <c r="LT655" s="5"/>
      <c r="LU655" s="5"/>
      <c r="LV655" s="5"/>
      <c r="LW655" s="5"/>
      <c r="LX655" s="5"/>
      <c r="LY655" s="5"/>
      <c r="LZ655" s="5"/>
      <c r="MA655" s="5"/>
      <c r="MB655" s="5"/>
      <c r="MC655" s="5"/>
      <c r="MD655" s="5"/>
      <c r="ME655" s="5"/>
      <c r="MF655" s="5"/>
      <c r="MG655" s="5"/>
      <c r="MH655" s="5"/>
      <c r="MI655" s="5"/>
      <c r="MJ655" s="5"/>
      <c r="MK655" s="5"/>
      <c r="ML655" s="5"/>
      <c r="MM655" s="5"/>
      <c r="MN655" s="5"/>
      <c r="MO655" s="5"/>
      <c r="MP655" s="5"/>
      <c r="MQ655" s="5"/>
      <c r="MR655" s="5"/>
      <c r="MS655" s="5"/>
      <c r="MT655" s="5"/>
      <c r="MU655" s="5"/>
      <c r="MV655" s="5"/>
      <c r="MW655" s="5"/>
      <c r="MX655" s="5"/>
      <c r="MY655" s="5"/>
      <c r="MZ655" s="5"/>
      <c r="NA655" s="5"/>
      <c r="NB655" s="5"/>
      <c r="NC655" s="5"/>
      <c r="ND655" s="5"/>
      <c r="NE655" s="5"/>
      <c r="NF655" s="5"/>
      <c r="NG655" s="5"/>
      <c r="NH655" s="5"/>
      <c r="NI655" s="5"/>
      <c r="NJ655" s="5"/>
      <c r="NK655" s="5"/>
      <c r="NL655" s="5"/>
      <c r="NM655" s="5"/>
      <c r="NN655" s="5"/>
      <c r="NO655" s="5"/>
      <c r="NP655" s="5"/>
      <c r="NQ655" s="5"/>
      <c r="NR655" s="5"/>
      <c r="NS655" s="5"/>
      <c r="NT655" s="5"/>
      <c r="NU655" s="5"/>
      <c r="NV655" s="5"/>
      <c r="NW655" s="5"/>
      <c r="NX655" s="5"/>
      <c r="NY655" s="5"/>
      <c r="NZ655" s="5"/>
      <c r="OA655" s="5"/>
      <c r="OB655" s="5"/>
      <c r="OC655" s="5"/>
      <c r="OD655" s="5"/>
      <c r="OE655" s="5"/>
    </row>
    <row r="656" spans="1:395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  <c r="JU656" s="5"/>
      <c r="JV656" s="5"/>
      <c r="JW656" s="5"/>
      <c r="JX656" s="5"/>
      <c r="JY656" s="5"/>
      <c r="JZ656" s="5"/>
      <c r="KA656" s="5"/>
      <c r="KB656" s="5"/>
      <c r="KC656" s="5"/>
      <c r="KD656" s="5"/>
      <c r="KE656" s="5"/>
      <c r="KF656" s="5"/>
      <c r="KG656" s="5"/>
      <c r="KH656" s="5"/>
      <c r="KI656" s="5"/>
      <c r="KJ656" s="5"/>
      <c r="KK656" s="5"/>
      <c r="KL656" s="5"/>
      <c r="KM656" s="5"/>
      <c r="KN656" s="5"/>
      <c r="KO656" s="5"/>
      <c r="KP656" s="5"/>
      <c r="KQ656" s="5"/>
      <c r="KR656" s="5"/>
      <c r="KS656" s="5"/>
      <c r="KT656" s="5"/>
      <c r="KU656" s="5"/>
      <c r="KV656" s="5"/>
      <c r="KW656" s="5"/>
      <c r="KX656" s="5"/>
      <c r="KY656" s="5"/>
      <c r="KZ656" s="5"/>
      <c r="LA656" s="5"/>
      <c r="LB656" s="5"/>
      <c r="LC656" s="5"/>
      <c r="LD656" s="5"/>
      <c r="LE656" s="5"/>
      <c r="LF656" s="5"/>
      <c r="LG656" s="5"/>
      <c r="LH656" s="5"/>
      <c r="LI656" s="5"/>
      <c r="LJ656" s="5"/>
      <c r="LK656" s="5"/>
      <c r="LL656" s="5"/>
      <c r="LM656" s="5"/>
      <c r="LN656" s="5"/>
      <c r="LO656" s="5"/>
      <c r="LP656" s="5"/>
      <c r="LQ656" s="5"/>
      <c r="LR656" s="5"/>
      <c r="LS656" s="5"/>
      <c r="LT656" s="5"/>
      <c r="LU656" s="5"/>
      <c r="LV656" s="5"/>
      <c r="LW656" s="5"/>
      <c r="LX656" s="5"/>
      <c r="LY656" s="5"/>
      <c r="LZ656" s="5"/>
      <c r="MA656" s="5"/>
      <c r="MB656" s="5"/>
      <c r="MC656" s="5"/>
      <c r="MD656" s="5"/>
      <c r="ME656" s="5"/>
      <c r="MF656" s="5"/>
      <c r="MG656" s="5"/>
      <c r="MH656" s="5"/>
      <c r="MI656" s="5"/>
      <c r="MJ656" s="5"/>
      <c r="MK656" s="5"/>
      <c r="ML656" s="5"/>
      <c r="MM656" s="5"/>
      <c r="MN656" s="5"/>
      <c r="MO656" s="5"/>
      <c r="MP656" s="5"/>
      <c r="MQ656" s="5"/>
      <c r="MR656" s="5"/>
      <c r="MS656" s="5"/>
      <c r="MT656" s="5"/>
      <c r="MU656" s="5"/>
      <c r="MV656" s="5"/>
      <c r="MW656" s="5"/>
      <c r="MX656" s="5"/>
      <c r="MY656" s="5"/>
      <c r="MZ656" s="5"/>
      <c r="NA656" s="5"/>
      <c r="NB656" s="5"/>
      <c r="NC656" s="5"/>
      <c r="ND656" s="5"/>
      <c r="NE656" s="5"/>
      <c r="NF656" s="5"/>
      <c r="NG656" s="5"/>
      <c r="NH656" s="5"/>
      <c r="NI656" s="5"/>
      <c r="NJ656" s="5"/>
      <c r="NK656" s="5"/>
      <c r="NL656" s="5"/>
      <c r="NM656" s="5"/>
      <c r="NN656" s="5"/>
      <c r="NO656" s="5"/>
      <c r="NP656" s="5"/>
      <c r="NQ656" s="5"/>
      <c r="NR656" s="5"/>
      <c r="NS656" s="5"/>
      <c r="NT656" s="5"/>
      <c r="NU656" s="5"/>
      <c r="NV656" s="5"/>
      <c r="NW656" s="5"/>
      <c r="NX656" s="5"/>
      <c r="NY656" s="5"/>
      <c r="NZ656" s="5"/>
      <c r="OA656" s="5"/>
      <c r="OB656" s="5"/>
      <c r="OC656" s="5"/>
      <c r="OD656" s="5"/>
      <c r="OE656" s="5"/>
    </row>
    <row r="657" spans="1:395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  <c r="JU657" s="5"/>
      <c r="JV657" s="5"/>
      <c r="JW657" s="5"/>
      <c r="JX657" s="5"/>
      <c r="JY657" s="5"/>
      <c r="JZ657" s="5"/>
      <c r="KA657" s="5"/>
      <c r="KB657" s="5"/>
      <c r="KC657" s="5"/>
      <c r="KD657" s="5"/>
      <c r="KE657" s="5"/>
      <c r="KF657" s="5"/>
      <c r="KG657" s="5"/>
      <c r="KH657" s="5"/>
      <c r="KI657" s="5"/>
      <c r="KJ657" s="5"/>
      <c r="KK657" s="5"/>
      <c r="KL657" s="5"/>
      <c r="KM657" s="5"/>
      <c r="KN657" s="5"/>
      <c r="KO657" s="5"/>
      <c r="KP657" s="5"/>
      <c r="KQ657" s="5"/>
      <c r="KR657" s="5"/>
      <c r="KS657" s="5"/>
      <c r="KT657" s="5"/>
      <c r="KU657" s="5"/>
      <c r="KV657" s="5"/>
      <c r="KW657" s="5"/>
      <c r="KX657" s="5"/>
      <c r="KY657" s="5"/>
      <c r="KZ657" s="5"/>
      <c r="LA657" s="5"/>
      <c r="LB657" s="5"/>
      <c r="LC657" s="5"/>
      <c r="LD657" s="5"/>
      <c r="LE657" s="5"/>
      <c r="LF657" s="5"/>
      <c r="LG657" s="5"/>
      <c r="LH657" s="5"/>
      <c r="LI657" s="5"/>
      <c r="LJ657" s="5"/>
      <c r="LK657" s="5"/>
      <c r="LL657" s="5"/>
      <c r="LM657" s="5"/>
      <c r="LN657" s="5"/>
      <c r="LO657" s="5"/>
      <c r="LP657" s="5"/>
      <c r="LQ657" s="5"/>
      <c r="LR657" s="5"/>
      <c r="LS657" s="5"/>
      <c r="LT657" s="5"/>
      <c r="LU657" s="5"/>
      <c r="LV657" s="5"/>
      <c r="LW657" s="5"/>
      <c r="LX657" s="5"/>
      <c r="LY657" s="5"/>
      <c r="LZ657" s="5"/>
      <c r="MA657" s="5"/>
      <c r="MB657" s="5"/>
      <c r="MC657" s="5"/>
      <c r="MD657" s="5"/>
      <c r="ME657" s="5"/>
      <c r="MF657" s="5"/>
      <c r="MG657" s="5"/>
      <c r="MH657" s="5"/>
      <c r="MI657" s="5"/>
      <c r="MJ657" s="5"/>
      <c r="MK657" s="5"/>
      <c r="ML657" s="5"/>
      <c r="MM657" s="5"/>
      <c r="MN657" s="5"/>
      <c r="MO657" s="5"/>
      <c r="MP657" s="5"/>
      <c r="MQ657" s="5"/>
      <c r="MR657" s="5"/>
      <c r="MS657" s="5"/>
      <c r="MT657" s="5"/>
      <c r="MU657" s="5"/>
      <c r="MV657" s="5"/>
      <c r="MW657" s="5"/>
      <c r="MX657" s="5"/>
      <c r="MY657" s="5"/>
      <c r="MZ657" s="5"/>
      <c r="NA657" s="5"/>
      <c r="NB657" s="5"/>
      <c r="NC657" s="5"/>
      <c r="ND657" s="5"/>
      <c r="NE657" s="5"/>
      <c r="NF657" s="5"/>
      <c r="NG657" s="5"/>
      <c r="NH657" s="5"/>
      <c r="NI657" s="5"/>
      <c r="NJ657" s="5"/>
      <c r="NK657" s="5"/>
      <c r="NL657" s="5"/>
      <c r="NM657" s="5"/>
      <c r="NN657" s="5"/>
      <c r="NO657" s="5"/>
      <c r="NP657" s="5"/>
      <c r="NQ657" s="5"/>
      <c r="NR657" s="5"/>
      <c r="NS657" s="5"/>
      <c r="NT657" s="5"/>
      <c r="NU657" s="5"/>
      <c r="NV657" s="5"/>
      <c r="NW657" s="5"/>
      <c r="NX657" s="5"/>
      <c r="NY657" s="5"/>
      <c r="NZ657" s="5"/>
      <c r="OA657" s="5"/>
      <c r="OB657" s="5"/>
      <c r="OC657" s="5"/>
      <c r="OD657" s="5"/>
      <c r="OE657" s="5"/>
    </row>
    <row r="658" spans="1:395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  <c r="JV658" s="5"/>
      <c r="JW658" s="5"/>
      <c r="JX658" s="5"/>
      <c r="JY658" s="5"/>
      <c r="JZ658" s="5"/>
      <c r="KA658" s="5"/>
      <c r="KB658" s="5"/>
      <c r="KC658" s="5"/>
      <c r="KD658" s="5"/>
      <c r="KE658" s="5"/>
      <c r="KF658" s="5"/>
      <c r="KG658" s="5"/>
      <c r="KH658" s="5"/>
      <c r="KI658" s="5"/>
      <c r="KJ658" s="5"/>
      <c r="KK658" s="5"/>
      <c r="KL658" s="5"/>
      <c r="KM658" s="5"/>
      <c r="KN658" s="5"/>
      <c r="KO658" s="5"/>
      <c r="KP658" s="5"/>
      <c r="KQ658" s="5"/>
      <c r="KR658" s="5"/>
      <c r="KS658" s="5"/>
      <c r="KT658" s="5"/>
      <c r="KU658" s="5"/>
      <c r="KV658" s="5"/>
      <c r="KW658" s="5"/>
      <c r="KX658" s="5"/>
      <c r="KY658" s="5"/>
      <c r="KZ658" s="5"/>
      <c r="LA658" s="5"/>
      <c r="LB658" s="5"/>
      <c r="LC658" s="5"/>
      <c r="LD658" s="5"/>
      <c r="LE658" s="5"/>
      <c r="LF658" s="5"/>
      <c r="LG658" s="5"/>
      <c r="LH658" s="5"/>
      <c r="LI658" s="5"/>
      <c r="LJ658" s="5"/>
      <c r="LK658" s="5"/>
      <c r="LL658" s="5"/>
      <c r="LM658" s="5"/>
      <c r="LN658" s="5"/>
      <c r="LO658" s="5"/>
      <c r="LP658" s="5"/>
      <c r="LQ658" s="5"/>
      <c r="LR658" s="5"/>
      <c r="LS658" s="5"/>
      <c r="LT658" s="5"/>
      <c r="LU658" s="5"/>
      <c r="LV658" s="5"/>
      <c r="LW658" s="5"/>
      <c r="LX658" s="5"/>
      <c r="LY658" s="5"/>
      <c r="LZ658" s="5"/>
      <c r="MA658" s="5"/>
      <c r="MB658" s="5"/>
      <c r="MC658" s="5"/>
      <c r="MD658" s="5"/>
      <c r="ME658" s="5"/>
      <c r="MF658" s="5"/>
      <c r="MG658" s="5"/>
      <c r="MH658" s="5"/>
      <c r="MI658" s="5"/>
      <c r="MJ658" s="5"/>
      <c r="MK658" s="5"/>
      <c r="ML658" s="5"/>
      <c r="MM658" s="5"/>
      <c r="MN658" s="5"/>
      <c r="MO658" s="5"/>
      <c r="MP658" s="5"/>
      <c r="MQ658" s="5"/>
      <c r="MR658" s="5"/>
      <c r="MS658" s="5"/>
      <c r="MT658" s="5"/>
      <c r="MU658" s="5"/>
      <c r="MV658" s="5"/>
      <c r="MW658" s="5"/>
      <c r="MX658" s="5"/>
      <c r="MY658" s="5"/>
      <c r="MZ658" s="5"/>
      <c r="NA658" s="5"/>
      <c r="NB658" s="5"/>
      <c r="NC658" s="5"/>
      <c r="ND658" s="5"/>
      <c r="NE658" s="5"/>
      <c r="NF658" s="5"/>
      <c r="NG658" s="5"/>
      <c r="NH658" s="5"/>
      <c r="NI658" s="5"/>
      <c r="NJ658" s="5"/>
      <c r="NK658" s="5"/>
      <c r="NL658" s="5"/>
      <c r="NM658" s="5"/>
      <c r="NN658" s="5"/>
      <c r="NO658" s="5"/>
      <c r="NP658" s="5"/>
      <c r="NQ658" s="5"/>
      <c r="NR658" s="5"/>
      <c r="NS658" s="5"/>
      <c r="NT658" s="5"/>
      <c r="NU658" s="5"/>
      <c r="NV658" s="5"/>
      <c r="NW658" s="5"/>
      <c r="NX658" s="5"/>
      <c r="NY658" s="5"/>
      <c r="NZ658" s="5"/>
      <c r="OA658" s="5"/>
      <c r="OB658" s="5"/>
      <c r="OC658" s="5"/>
      <c r="OD658" s="5"/>
      <c r="OE658" s="5"/>
    </row>
    <row r="659" spans="1:395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  <c r="JU659" s="5"/>
      <c r="JV659" s="5"/>
      <c r="JW659" s="5"/>
      <c r="JX659" s="5"/>
      <c r="JY659" s="5"/>
      <c r="JZ659" s="5"/>
      <c r="KA659" s="5"/>
      <c r="KB659" s="5"/>
      <c r="KC659" s="5"/>
      <c r="KD659" s="5"/>
      <c r="KE659" s="5"/>
      <c r="KF659" s="5"/>
      <c r="KG659" s="5"/>
      <c r="KH659" s="5"/>
      <c r="KI659" s="5"/>
      <c r="KJ659" s="5"/>
      <c r="KK659" s="5"/>
      <c r="KL659" s="5"/>
      <c r="KM659" s="5"/>
      <c r="KN659" s="5"/>
      <c r="KO659" s="5"/>
      <c r="KP659" s="5"/>
      <c r="KQ659" s="5"/>
      <c r="KR659" s="5"/>
      <c r="KS659" s="5"/>
      <c r="KT659" s="5"/>
      <c r="KU659" s="5"/>
      <c r="KV659" s="5"/>
      <c r="KW659" s="5"/>
      <c r="KX659" s="5"/>
      <c r="KY659" s="5"/>
      <c r="KZ659" s="5"/>
      <c r="LA659" s="5"/>
      <c r="LB659" s="5"/>
      <c r="LC659" s="5"/>
      <c r="LD659" s="5"/>
      <c r="LE659" s="5"/>
      <c r="LF659" s="5"/>
      <c r="LG659" s="5"/>
      <c r="LH659" s="5"/>
      <c r="LI659" s="5"/>
      <c r="LJ659" s="5"/>
      <c r="LK659" s="5"/>
      <c r="LL659" s="5"/>
      <c r="LM659" s="5"/>
      <c r="LN659" s="5"/>
      <c r="LO659" s="5"/>
      <c r="LP659" s="5"/>
      <c r="LQ659" s="5"/>
      <c r="LR659" s="5"/>
      <c r="LS659" s="5"/>
      <c r="LT659" s="5"/>
      <c r="LU659" s="5"/>
      <c r="LV659" s="5"/>
      <c r="LW659" s="5"/>
      <c r="LX659" s="5"/>
      <c r="LY659" s="5"/>
      <c r="LZ659" s="5"/>
      <c r="MA659" s="5"/>
      <c r="MB659" s="5"/>
      <c r="MC659" s="5"/>
      <c r="MD659" s="5"/>
      <c r="ME659" s="5"/>
      <c r="MF659" s="5"/>
      <c r="MG659" s="5"/>
      <c r="MH659" s="5"/>
      <c r="MI659" s="5"/>
      <c r="MJ659" s="5"/>
      <c r="MK659" s="5"/>
      <c r="ML659" s="5"/>
      <c r="MM659" s="5"/>
      <c r="MN659" s="5"/>
      <c r="MO659" s="5"/>
      <c r="MP659" s="5"/>
      <c r="MQ659" s="5"/>
      <c r="MR659" s="5"/>
      <c r="MS659" s="5"/>
      <c r="MT659" s="5"/>
      <c r="MU659" s="5"/>
      <c r="MV659" s="5"/>
      <c r="MW659" s="5"/>
      <c r="MX659" s="5"/>
      <c r="MY659" s="5"/>
      <c r="MZ659" s="5"/>
      <c r="NA659" s="5"/>
      <c r="NB659" s="5"/>
      <c r="NC659" s="5"/>
      <c r="ND659" s="5"/>
      <c r="NE659" s="5"/>
      <c r="NF659" s="5"/>
      <c r="NG659" s="5"/>
      <c r="NH659" s="5"/>
      <c r="NI659" s="5"/>
      <c r="NJ659" s="5"/>
      <c r="NK659" s="5"/>
      <c r="NL659" s="5"/>
      <c r="NM659" s="5"/>
      <c r="NN659" s="5"/>
      <c r="NO659" s="5"/>
      <c r="NP659" s="5"/>
      <c r="NQ659" s="5"/>
      <c r="NR659" s="5"/>
      <c r="NS659" s="5"/>
      <c r="NT659" s="5"/>
      <c r="NU659" s="5"/>
      <c r="NV659" s="5"/>
      <c r="NW659" s="5"/>
      <c r="NX659" s="5"/>
      <c r="NY659" s="5"/>
      <c r="NZ659" s="5"/>
      <c r="OA659" s="5"/>
      <c r="OB659" s="5"/>
      <c r="OC659" s="5"/>
      <c r="OD659" s="5"/>
      <c r="OE659" s="5"/>
    </row>
    <row r="660" spans="1:395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  <c r="JU660" s="5"/>
      <c r="JV660" s="5"/>
      <c r="JW660" s="5"/>
      <c r="JX660" s="5"/>
      <c r="JY660" s="5"/>
      <c r="JZ660" s="5"/>
      <c r="KA660" s="5"/>
      <c r="KB660" s="5"/>
      <c r="KC660" s="5"/>
      <c r="KD660" s="5"/>
      <c r="KE660" s="5"/>
      <c r="KF660" s="5"/>
      <c r="KG660" s="5"/>
      <c r="KH660" s="5"/>
      <c r="KI660" s="5"/>
      <c r="KJ660" s="5"/>
      <c r="KK660" s="5"/>
      <c r="KL660" s="5"/>
      <c r="KM660" s="5"/>
      <c r="KN660" s="5"/>
      <c r="KO660" s="5"/>
      <c r="KP660" s="5"/>
      <c r="KQ660" s="5"/>
      <c r="KR660" s="5"/>
      <c r="KS660" s="5"/>
      <c r="KT660" s="5"/>
      <c r="KU660" s="5"/>
      <c r="KV660" s="5"/>
      <c r="KW660" s="5"/>
      <c r="KX660" s="5"/>
      <c r="KY660" s="5"/>
      <c r="KZ660" s="5"/>
      <c r="LA660" s="5"/>
      <c r="LB660" s="5"/>
      <c r="LC660" s="5"/>
      <c r="LD660" s="5"/>
      <c r="LE660" s="5"/>
      <c r="LF660" s="5"/>
      <c r="LG660" s="5"/>
      <c r="LH660" s="5"/>
      <c r="LI660" s="5"/>
      <c r="LJ660" s="5"/>
      <c r="LK660" s="5"/>
      <c r="LL660" s="5"/>
      <c r="LM660" s="5"/>
      <c r="LN660" s="5"/>
      <c r="LO660" s="5"/>
      <c r="LP660" s="5"/>
      <c r="LQ660" s="5"/>
      <c r="LR660" s="5"/>
      <c r="LS660" s="5"/>
      <c r="LT660" s="5"/>
      <c r="LU660" s="5"/>
      <c r="LV660" s="5"/>
      <c r="LW660" s="5"/>
      <c r="LX660" s="5"/>
      <c r="LY660" s="5"/>
      <c r="LZ660" s="5"/>
      <c r="MA660" s="5"/>
      <c r="MB660" s="5"/>
      <c r="MC660" s="5"/>
      <c r="MD660" s="5"/>
      <c r="ME660" s="5"/>
      <c r="MF660" s="5"/>
      <c r="MG660" s="5"/>
      <c r="MH660" s="5"/>
      <c r="MI660" s="5"/>
      <c r="MJ660" s="5"/>
      <c r="MK660" s="5"/>
      <c r="ML660" s="5"/>
      <c r="MM660" s="5"/>
      <c r="MN660" s="5"/>
      <c r="MO660" s="5"/>
      <c r="MP660" s="5"/>
      <c r="MQ660" s="5"/>
      <c r="MR660" s="5"/>
      <c r="MS660" s="5"/>
      <c r="MT660" s="5"/>
      <c r="MU660" s="5"/>
      <c r="MV660" s="5"/>
      <c r="MW660" s="5"/>
      <c r="MX660" s="5"/>
      <c r="MY660" s="5"/>
      <c r="MZ660" s="5"/>
      <c r="NA660" s="5"/>
      <c r="NB660" s="5"/>
      <c r="NC660" s="5"/>
      <c r="ND660" s="5"/>
      <c r="NE660" s="5"/>
      <c r="NF660" s="5"/>
      <c r="NG660" s="5"/>
      <c r="NH660" s="5"/>
      <c r="NI660" s="5"/>
      <c r="NJ660" s="5"/>
      <c r="NK660" s="5"/>
      <c r="NL660" s="5"/>
      <c r="NM660" s="5"/>
      <c r="NN660" s="5"/>
      <c r="NO660" s="5"/>
      <c r="NP660" s="5"/>
      <c r="NQ660" s="5"/>
      <c r="NR660" s="5"/>
      <c r="NS660" s="5"/>
      <c r="NT660" s="5"/>
      <c r="NU660" s="5"/>
      <c r="NV660" s="5"/>
      <c r="NW660" s="5"/>
      <c r="NX660" s="5"/>
      <c r="NY660" s="5"/>
      <c r="NZ660" s="5"/>
      <c r="OA660" s="5"/>
      <c r="OB660" s="5"/>
      <c r="OC660" s="5"/>
      <c r="OD660" s="5"/>
      <c r="OE660" s="5"/>
    </row>
    <row r="661" spans="1:395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  <c r="JU661" s="5"/>
      <c r="JV661" s="5"/>
      <c r="JW661" s="5"/>
      <c r="JX661" s="5"/>
      <c r="JY661" s="5"/>
      <c r="JZ661" s="5"/>
      <c r="KA661" s="5"/>
      <c r="KB661" s="5"/>
      <c r="KC661" s="5"/>
      <c r="KD661" s="5"/>
      <c r="KE661" s="5"/>
      <c r="KF661" s="5"/>
      <c r="KG661" s="5"/>
      <c r="KH661" s="5"/>
      <c r="KI661" s="5"/>
      <c r="KJ661" s="5"/>
      <c r="KK661" s="5"/>
      <c r="KL661" s="5"/>
      <c r="KM661" s="5"/>
      <c r="KN661" s="5"/>
      <c r="KO661" s="5"/>
      <c r="KP661" s="5"/>
      <c r="KQ661" s="5"/>
      <c r="KR661" s="5"/>
      <c r="KS661" s="5"/>
      <c r="KT661" s="5"/>
      <c r="KU661" s="5"/>
      <c r="KV661" s="5"/>
      <c r="KW661" s="5"/>
      <c r="KX661" s="5"/>
      <c r="KY661" s="5"/>
      <c r="KZ661" s="5"/>
      <c r="LA661" s="5"/>
      <c r="LB661" s="5"/>
      <c r="LC661" s="5"/>
      <c r="LD661" s="5"/>
      <c r="LE661" s="5"/>
      <c r="LF661" s="5"/>
      <c r="LG661" s="5"/>
      <c r="LH661" s="5"/>
      <c r="LI661" s="5"/>
      <c r="LJ661" s="5"/>
      <c r="LK661" s="5"/>
      <c r="LL661" s="5"/>
      <c r="LM661" s="5"/>
      <c r="LN661" s="5"/>
      <c r="LO661" s="5"/>
      <c r="LP661" s="5"/>
      <c r="LQ661" s="5"/>
      <c r="LR661" s="5"/>
      <c r="LS661" s="5"/>
      <c r="LT661" s="5"/>
      <c r="LU661" s="5"/>
      <c r="LV661" s="5"/>
      <c r="LW661" s="5"/>
      <c r="LX661" s="5"/>
      <c r="LY661" s="5"/>
      <c r="LZ661" s="5"/>
      <c r="MA661" s="5"/>
      <c r="MB661" s="5"/>
      <c r="MC661" s="5"/>
      <c r="MD661" s="5"/>
      <c r="ME661" s="5"/>
      <c r="MF661" s="5"/>
      <c r="MG661" s="5"/>
      <c r="MH661" s="5"/>
      <c r="MI661" s="5"/>
      <c r="MJ661" s="5"/>
      <c r="MK661" s="5"/>
      <c r="ML661" s="5"/>
      <c r="MM661" s="5"/>
      <c r="MN661" s="5"/>
      <c r="MO661" s="5"/>
      <c r="MP661" s="5"/>
      <c r="MQ661" s="5"/>
      <c r="MR661" s="5"/>
      <c r="MS661" s="5"/>
      <c r="MT661" s="5"/>
      <c r="MU661" s="5"/>
      <c r="MV661" s="5"/>
      <c r="MW661" s="5"/>
      <c r="MX661" s="5"/>
      <c r="MY661" s="5"/>
      <c r="MZ661" s="5"/>
      <c r="NA661" s="5"/>
      <c r="NB661" s="5"/>
      <c r="NC661" s="5"/>
      <c r="ND661" s="5"/>
      <c r="NE661" s="5"/>
      <c r="NF661" s="5"/>
      <c r="NG661" s="5"/>
      <c r="NH661" s="5"/>
      <c r="NI661" s="5"/>
      <c r="NJ661" s="5"/>
      <c r="NK661" s="5"/>
      <c r="NL661" s="5"/>
      <c r="NM661" s="5"/>
      <c r="NN661" s="5"/>
      <c r="NO661" s="5"/>
      <c r="NP661" s="5"/>
      <c r="NQ661" s="5"/>
      <c r="NR661" s="5"/>
      <c r="NS661" s="5"/>
      <c r="NT661" s="5"/>
      <c r="NU661" s="5"/>
      <c r="NV661" s="5"/>
      <c r="NW661" s="5"/>
      <c r="NX661" s="5"/>
      <c r="NY661" s="5"/>
      <c r="NZ661" s="5"/>
      <c r="OA661" s="5"/>
      <c r="OB661" s="5"/>
      <c r="OC661" s="5"/>
      <c r="OD661" s="5"/>
      <c r="OE661" s="5"/>
    </row>
    <row r="662" spans="1:395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  <c r="JV662" s="5"/>
      <c r="JW662" s="5"/>
      <c r="JX662" s="5"/>
      <c r="JY662" s="5"/>
      <c r="JZ662" s="5"/>
      <c r="KA662" s="5"/>
      <c r="KB662" s="5"/>
      <c r="KC662" s="5"/>
      <c r="KD662" s="5"/>
      <c r="KE662" s="5"/>
      <c r="KF662" s="5"/>
      <c r="KG662" s="5"/>
      <c r="KH662" s="5"/>
      <c r="KI662" s="5"/>
      <c r="KJ662" s="5"/>
      <c r="KK662" s="5"/>
      <c r="KL662" s="5"/>
      <c r="KM662" s="5"/>
      <c r="KN662" s="5"/>
      <c r="KO662" s="5"/>
      <c r="KP662" s="5"/>
      <c r="KQ662" s="5"/>
      <c r="KR662" s="5"/>
      <c r="KS662" s="5"/>
      <c r="KT662" s="5"/>
      <c r="KU662" s="5"/>
      <c r="KV662" s="5"/>
      <c r="KW662" s="5"/>
      <c r="KX662" s="5"/>
      <c r="KY662" s="5"/>
      <c r="KZ662" s="5"/>
      <c r="LA662" s="5"/>
      <c r="LB662" s="5"/>
      <c r="LC662" s="5"/>
      <c r="LD662" s="5"/>
      <c r="LE662" s="5"/>
      <c r="LF662" s="5"/>
      <c r="LG662" s="5"/>
      <c r="LH662" s="5"/>
      <c r="LI662" s="5"/>
      <c r="LJ662" s="5"/>
      <c r="LK662" s="5"/>
      <c r="LL662" s="5"/>
      <c r="LM662" s="5"/>
      <c r="LN662" s="5"/>
      <c r="LO662" s="5"/>
      <c r="LP662" s="5"/>
      <c r="LQ662" s="5"/>
      <c r="LR662" s="5"/>
      <c r="LS662" s="5"/>
      <c r="LT662" s="5"/>
      <c r="LU662" s="5"/>
      <c r="LV662" s="5"/>
      <c r="LW662" s="5"/>
      <c r="LX662" s="5"/>
      <c r="LY662" s="5"/>
      <c r="LZ662" s="5"/>
      <c r="MA662" s="5"/>
      <c r="MB662" s="5"/>
      <c r="MC662" s="5"/>
      <c r="MD662" s="5"/>
      <c r="ME662" s="5"/>
      <c r="MF662" s="5"/>
      <c r="MG662" s="5"/>
      <c r="MH662" s="5"/>
      <c r="MI662" s="5"/>
      <c r="MJ662" s="5"/>
      <c r="MK662" s="5"/>
      <c r="ML662" s="5"/>
      <c r="MM662" s="5"/>
      <c r="MN662" s="5"/>
      <c r="MO662" s="5"/>
      <c r="MP662" s="5"/>
      <c r="MQ662" s="5"/>
      <c r="MR662" s="5"/>
      <c r="MS662" s="5"/>
      <c r="MT662" s="5"/>
      <c r="MU662" s="5"/>
      <c r="MV662" s="5"/>
      <c r="MW662" s="5"/>
      <c r="MX662" s="5"/>
      <c r="MY662" s="5"/>
      <c r="MZ662" s="5"/>
      <c r="NA662" s="5"/>
      <c r="NB662" s="5"/>
      <c r="NC662" s="5"/>
      <c r="ND662" s="5"/>
      <c r="NE662" s="5"/>
      <c r="NF662" s="5"/>
      <c r="NG662" s="5"/>
      <c r="NH662" s="5"/>
      <c r="NI662" s="5"/>
      <c r="NJ662" s="5"/>
      <c r="NK662" s="5"/>
      <c r="NL662" s="5"/>
      <c r="NM662" s="5"/>
      <c r="NN662" s="5"/>
      <c r="NO662" s="5"/>
      <c r="NP662" s="5"/>
      <c r="NQ662" s="5"/>
      <c r="NR662" s="5"/>
      <c r="NS662" s="5"/>
      <c r="NT662" s="5"/>
      <c r="NU662" s="5"/>
      <c r="NV662" s="5"/>
      <c r="NW662" s="5"/>
      <c r="NX662" s="5"/>
      <c r="NY662" s="5"/>
      <c r="NZ662" s="5"/>
      <c r="OA662" s="5"/>
      <c r="OB662" s="5"/>
      <c r="OC662" s="5"/>
      <c r="OD662" s="5"/>
      <c r="OE662" s="5"/>
    </row>
    <row r="663" spans="1:395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  <c r="JV663" s="5"/>
      <c r="JW663" s="5"/>
      <c r="JX663" s="5"/>
      <c r="JY663" s="5"/>
      <c r="JZ663" s="5"/>
      <c r="KA663" s="5"/>
      <c r="KB663" s="5"/>
      <c r="KC663" s="5"/>
      <c r="KD663" s="5"/>
      <c r="KE663" s="5"/>
      <c r="KF663" s="5"/>
      <c r="KG663" s="5"/>
      <c r="KH663" s="5"/>
      <c r="KI663" s="5"/>
      <c r="KJ663" s="5"/>
      <c r="KK663" s="5"/>
      <c r="KL663" s="5"/>
      <c r="KM663" s="5"/>
      <c r="KN663" s="5"/>
      <c r="KO663" s="5"/>
      <c r="KP663" s="5"/>
      <c r="KQ663" s="5"/>
      <c r="KR663" s="5"/>
      <c r="KS663" s="5"/>
      <c r="KT663" s="5"/>
      <c r="KU663" s="5"/>
      <c r="KV663" s="5"/>
      <c r="KW663" s="5"/>
      <c r="KX663" s="5"/>
      <c r="KY663" s="5"/>
      <c r="KZ663" s="5"/>
      <c r="LA663" s="5"/>
      <c r="LB663" s="5"/>
      <c r="LC663" s="5"/>
      <c r="LD663" s="5"/>
      <c r="LE663" s="5"/>
      <c r="LF663" s="5"/>
      <c r="LG663" s="5"/>
      <c r="LH663" s="5"/>
      <c r="LI663" s="5"/>
      <c r="LJ663" s="5"/>
      <c r="LK663" s="5"/>
      <c r="LL663" s="5"/>
      <c r="LM663" s="5"/>
      <c r="LN663" s="5"/>
      <c r="LO663" s="5"/>
      <c r="LP663" s="5"/>
      <c r="LQ663" s="5"/>
      <c r="LR663" s="5"/>
      <c r="LS663" s="5"/>
      <c r="LT663" s="5"/>
      <c r="LU663" s="5"/>
      <c r="LV663" s="5"/>
      <c r="LW663" s="5"/>
      <c r="LX663" s="5"/>
      <c r="LY663" s="5"/>
      <c r="LZ663" s="5"/>
      <c r="MA663" s="5"/>
      <c r="MB663" s="5"/>
      <c r="MC663" s="5"/>
      <c r="MD663" s="5"/>
      <c r="ME663" s="5"/>
      <c r="MF663" s="5"/>
      <c r="MG663" s="5"/>
      <c r="MH663" s="5"/>
      <c r="MI663" s="5"/>
      <c r="MJ663" s="5"/>
      <c r="MK663" s="5"/>
      <c r="ML663" s="5"/>
      <c r="MM663" s="5"/>
      <c r="MN663" s="5"/>
      <c r="MO663" s="5"/>
      <c r="MP663" s="5"/>
      <c r="MQ663" s="5"/>
      <c r="MR663" s="5"/>
      <c r="MS663" s="5"/>
      <c r="MT663" s="5"/>
      <c r="MU663" s="5"/>
      <c r="MV663" s="5"/>
      <c r="MW663" s="5"/>
      <c r="MX663" s="5"/>
      <c r="MY663" s="5"/>
      <c r="MZ663" s="5"/>
      <c r="NA663" s="5"/>
      <c r="NB663" s="5"/>
      <c r="NC663" s="5"/>
      <c r="ND663" s="5"/>
      <c r="NE663" s="5"/>
      <c r="NF663" s="5"/>
      <c r="NG663" s="5"/>
      <c r="NH663" s="5"/>
      <c r="NI663" s="5"/>
      <c r="NJ663" s="5"/>
      <c r="NK663" s="5"/>
      <c r="NL663" s="5"/>
      <c r="NM663" s="5"/>
      <c r="NN663" s="5"/>
      <c r="NO663" s="5"/>
      <c r="NP663" s="5"/>
      <c r="NQ663" s="5"/>
      <c r="NR663" s="5"/>
      <c r="NS663" s="5"/>
      <c r="NT663" s="5"/>
      <c r="NU663" s="5"/>
      <c r="NV663" s="5"/>
      <c r="NW663" s="5"/>
      <c r="NX663" s="5"/>
      <c r="NY663" s="5"/>
      <c r="NZ663" s="5"/>
      <c r="OA663" s="5"/>
      <c r="OB663" s="5"/>
      <c r="OC663" s="5"/>
      <c r="OD663" s="5"/>
      <c r="OE663" s="5"/>
    </row>
    <row r="664" spans="1:395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  <c r="JV664" s="5"/>
      <c r="JW664" s="5"/>
      <c r="JX664" s="5"/>
      <c r="JY664" s="5"/>
      <c r="JZ664" s="5"/>
      <c r="KA664" s="5"/>
      <c r="KB664" s="5"/>
      <c r="KC664" s="5"/>
      <c r="KD664" s="5"/>
      <c r="KE664" s="5"/>
      <c r="KF664" s="5"/>
      <c r="KG664" s="5"/>
      <c r="KH664" s="5"/>
      <c r="KI664" s="5"/>
      <c r="KJ664" s="5"/>
      <c r="KK664" s="5"/>
      <c r="KL664" s="5"/>
      <c r="KM664" s="5"/>
      <c r="KN664" s="5"/>
      <c r="KO664" s="5"/>
      <c r="KP664" s="5"/>
      <c r="KQ664" s="5"/>
      <c r="KR664" s="5"/>
      <c r="KS664" s="5"/>
      <c r="KT664" s="5"/>
      <c r="KU664" s="5"/>
      <c r="KV664" s="5"/>
      <c r="KW664" s="5"/>
      <c r="KX664" s="5"/>
      <c r="KY664" s="5"/>
      <c r="KZ664" s="5"/>
      <c r="LA664" s="5"/>
      <c r="LB664" s="5"/>
      <c r="LC664" s="5"/>
      <c r="LD664" s="5"/>
      <c r="LE664" s="5"/>
      <c r="LF664" s="5"/>
      <c r="LG664" s="5"/>
      <c r="LH664" s="5"/>
      <c r="LI664" s="5"/>
      <c r="LJ664" s="5"/>
      <c r="LK664" s="5"/>
      <c r="LL664" s="5"/>
      <c r="LM664" s="5"/>
      <c r="LN664" s="5"/>
      <c r="LO664" s="5"/>
      <c r="LP664" s="5"/>
      <c r="LQ664" s="5"/>
      <c r="LR664" s="5"/>
      <c r="LS664" s="5"/>
      <c r="LT664" s="5"/>
      <c r="LU664" s="5"/>
      <c r="LV664" s="5"/>
      <c r="LW664" s="5"/>
      <c r="LX664" s="5"/>
      <c r="LY664" s="5"/>
      <c r="LZ664" s="5"/>
      <c r="MA664" s="5"/>
      <c r="MB664" s="5"/>
      <c r="MC664" s="5"/>
      <c r="MD664" s="5"/>
      <c r="ME664" s="5"/>
      <c r="MF664" s="5"/>
      <c r="MG664" s="5"/>
      <c r="MH664" s="5"/>
      <c r="MI664" s="5"/>
      <c r="MJ664" s="5"/>
      <c r="MK664" s="5"/>
      <c r="ML664" s="5"/>
      <c r="MM664" s="5"/>
      <c r="MN664" s="5"/>
      <c r="MO664" s="5"/>
      <c r="MP664" s="5"/>
      <c r="MQ664" s="5"/>
      <c r="MR664" s="5"/>
      <c r="MS664" s="5"/>
      <c r="MT664" s="5"/>
      <c r="MU664" s="5"/>
      <c r="MV664" s="5"/>
      <c r="MW664" s="5"/>
      <c r="MX664" s="5"/>
      <c r="MY664" s="5"/>
      <c r="MZ664" s="5"/>
      <c r="NA664" s="5"/>
      <c r="NB664" s="5"/>
      <c r="NC664" s="5"/>
      <c r="ND664" s="5"/>
      <c r="NE664" s="5"/>
      <c r="NF664" s="5"/>
      <c r="NG664" s="5"/>
      <c r="NH664" s="5"/>
      <c r="NI664" s="5"/>
      <c r="NJ664" s="5"/>
      <c r="NK664" s="5"/>
      <c r="NL664" s="5"/>
      <c r="NM664" s="5"/>
      <c r="NN664" s="5"/>
      <c r="NO664" s="5"/>
      <c r="NP664" s="5"/>
      <c r="NQ664" s="5"/>
      <c r="NR664" s="5"/>
      <c r="NS664" s="5"/>
      <c r="NT664" s="5"/>
      <c r="NU664" s="5"/>
      <c r="NV664" s="5"/>
      <c r="NW664" s="5"/>
      <c r="NX664" s="5"/>
      <c r="NY664" s="5"/>
      <c r="NZ664" s="5"/>
      <c r="OA664" s="5"/>
      <c r="OB664" s="5"/>
      <c r="OC664" s="5"/>
      <c r="OD664" s="5"/>
      <c r="OE664" s="5"/>
    </row>
    <row r="665" spans="1:395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  <c r="JV665" s="5"/>
      <c r="JW665" s="5"/>
      <c r="JX665" s="5"/>
      <c r="JY665" s="5"/>
      <c r="JZ665" s="5"/>
      <c r="KA665" s="5"/>
      <c r="KB665" s="5"/>
      <c r="KC665" s="5"/>
      <c r="KD665" s="5"/>
      <c r="KE665" s="5"/>
      <c r="KF665" s="5"/>
      <c r="KG665" s="5"/>
      <c r="KH665" s="5"/>
      <c r="KI665" s="5"/>
      <c r="KJ665" s="5"/>
      <c r="KK665" s="5"/>
      <c r="KL665" s="5"/>
      <c r="KM665" s="5"/>
      <c r="KN665" s="5"/>
      <c r="KO665" s="5"/>
      <c r="KP665" s="5"/>
      <c r="KQ665" s="5"/>
      <c r="KR665" s="5"/>
      <c r="KS665" s="5"/>
      <c r="KT665" s="5"/>
      <c r="KU665" s="5"/>
      <c r="KV665" s="5"/>
      <c r="KW665" s="5"/>
      <c r="KX665" s="5"/>
      <c r="KY665" s="5"/>
      <c r="KZ665" s="5"/>
      <c r="LA665" s="5"/>
      <c r="LB665" s="5"/>
      <c r="LC665" s="5"/>
      <c r="LD665" s="5"/>
      <c r="LE665" s="5"/>
      <c r="LF665" s="5"/>
      <c r="LG665" s="5"/>
      <c r="LH665" s="5"/>
      <c r="LI665" s="5"/>
      <c r="LJ665" s="5"/>
      <c r="LK665" s="5"/>
      <c r="LL665" s="5"/>
      <c r="LM665" s="5"/>
      <c r="LN665" s="5"/>
      <c r="LO665" s="5"/>
      <c r="LP665" s="5"/>
      <c r="LQ665" s="5"/>
      <c r="LR665" s="5"/>
      <c r="LS665" s="5"/>
      <c r="LT665" s="5"/>
      <c r="LU665" s="5"/>
      <c r="LV665" s="5"/>
      <c r="LW665" s="5"/>
      <c r="LX665" s="5"/>
      <c r="LY665" s="5"/>
      <c r="LZ665" s="5"/>
      <c r="MA665" s="5"/>
      <c r="MB665" s="5"/>
      <c r="MC665" s="5"/>
      <c r="MD665" s="5"/>
      <c r="ME665" s="5"/>
      <c r="MF665" s="5"/>
      <c r="MG665" s="5"/>
      <c r="MH665" s="5"/>
      <c r="MI665" s="5"/>
      <c r="MJ665" s="5"/>
      <c r="MK665" s="5"/>
      <c r="ML665" s="5"/>
      <c r="MM665" s="5"/>
      <c r="MN665" s="5"/>
      <c r="MO665" s="5"/>
      <c r="MP665" s="5"/>
      <c r="MQ665" s="5"/>
      <c r="MR665" s="5"/>
      <c r="MS665" s="5"/>
      <c r="MT665" s="5"/>
      <c r="MU665" s="5"/>
      <c r="MV665" s="5"/>
      <c r="MW665" s="5"/>
      <c r="MX665" s="5"/>
      <c r="MY665" s="5"/>
      <c r="MZ665" s="5"/>
      <c r="NA665" s="5"/>
      <c r="NB665" s="5"/>
      <c r="NC665" s="5"/>
      <c r="ND665" s="5"/>
      <c r="NE665" s="5"/>
      <c r="NF665" s="5"/>
      <c r="NG665" s="5"/>
      <c r="NH665" s="5"/>
      <c r="NI665" s="5"/>
      <c r="NJ665" s="5"/>
      <c r="NK665" s="5"/>
      <c r="NL665" s="5"/>
      <c r="NM665" s="5"/>
      <c r="NN665" s="5"/>
      <c r="NO665" s="5"/>
      <c r="NP665" s="5"/>
      <c r="NQ665" s="5"/>
      <c r="NR665" s="5"/>
      <c r="NS665" s="5"/>
      <c r="NT665" s="5"/>
      <c r="NU665" s="5"/>
      <c r="NV665" s="5"/>
      <c r="NW665" s="5"/>
      <c r="NX665" s="5"/>
      <c r="NY665" s="5"/>
      <c r="NZ665" s="5"/>
      <c r="OA665" s="5"/>
      <c r="OB665" s="5"/>
      <c r="OC665" s="5"/>
      <c r="OD665" s="5"/>
      <c r="OE665" s="5"/>
    </row>
    <row r="666" spans="1:395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  <c r="JV666" s="5"/>
      <c r="JW666" s="5"/>
      <c r="JX666" s="5"/>
      <c r="JY666" s="5"/>
      <c r="JZ666" s="5"/>
      <c r="KA666" s="5"/>
      <c r="KB666" s="5"/>
      <c r="KC666" s="5"/>
      <c r="KD666" s="5"/>
      <c r="KE666" s="5"/>
      <c r="KF666" s="5"/>
      <c r="KG666" s="5"/>
      <c r="KH666" s="5"/>
      <c r="KI666" s="5"/>
      <c r="KJ666" s="5"/>
      <c r="KK666" s="5"/>
      <c r="KL666" s="5"/>
      <c r="KM666" s="5"/>
      <c r="KN666" s="5"/>
      <c r="KO666" s="5"/>
      <c r="KP666" s="5"/>
      <c r="KQ666" s="5"/>
      <c r="KR666" s="5"/>
      <c r="KS666" s="5"/>
      <c r="KT666" s="5"/>
      <c r="KU666" s="5"/>
      <c r="KV666" s="5"/>
      <c r="KW666" s="5"/>
      <c r="KX666" s="5"/>
      <c r="KY666" s="5"/>
      <c r="KZ666" s="5"/>
      <c r="LA666" s="5"/>
      <c r="LB666" s="5"/>
      <c r="LC666" s="5"/>
      <c r="LD666" s="5"/>
      <c r="LE666" s="5"/>
      <c r="LF666" s="5"/>
      <c r="LG666" s="5"/>
      <c r="LH666" s="5"/>
      <c r="LI666" s="5"/>
      <c r="LJ666" s="5"/>
      <c r="LK666" s="5"/>
      <c r="LL666" s="5"/>
      <c r="LM666" s="5"/>
      <c r="LN666" s="5"/>
      <c r="LO666" s="5"/>
      <c r="LP666" s="5"/>
      <c r="LQ666" s="5"/>
      <c r="LR666" s="5"/>
      <c r="LS666" s="5"/>
      <c r="LT666" s="5"/>
      <c r="LU666" s="5"/>
      <c r="LV666" s="5"/>
      <c r="LW666" s="5"/>
      <c r="LX666" s="5"/>
      <c r="LY666" s="5"/>
      <c r="LZ666" s="5"/>
      <c r="MA666" s="5"/>
      <c r="MB666" s="5"/>
      <c r="MC666" s="5"/>
      <c r="MD666" s="5"/>
      <c r="ME666" s="5"/>
      <c r="MF666" s="5"/>
      <c r="MG666" s="5"/>
      <c r="MH666" s="5"/>
      <c r="MI666" s="5"/>
      <c r="MJ666" s="5"/>
      <c r="MK666" s="5"/>
      <c r="ML666" s="5"/>
      <c r="MM666" s="5"/>
      <c r="MN666" s="5"/>
      <c r="MO666" s="5"/>
      <c r="MP666" s="5"/>
      <c r="MQ666" s="5"/>
      <c r="MR666" s="5"/>
      <c r="MS666" s="5"/>
      <c r="MT666" s="5"/>
      <c r="MU666" s="5"/>
      <c r="MV666" s="5"/>
      <c r="MW666" s="5"/>
      <c r="MX666" s="5"/>
      <c r="MY666" s="5"/>
      <c r="MZ666" s="5"/>
      <c r="NA666" s="5"/>
      <c r="NB666" s="5"/>
      <c r="NC666" s="5"/>
      <c r="ND666" s="5"/>
      <c r="NE666" s="5"/>
      <c r="NF666" s="5"/>
      <c r="NG666" s="5"/>
      <c r="NH666" s="5"/>
      <c r="NI666" s="5"/>
      <c r="NJ666" s="5"/>
      <c r="NK666" s="5"/>
      <c r="NL666" s="5"/>
      <c r="NM666" s="5"/>
      <c r="NN666" s="5"/>
      <c r="NO666" s="5"/>
      <c r="NP666" s="5"/>
      <c r="NQ666" s="5"/>
      <c r="NR666" s="5"/>
      <c r="NS666" s="5"/>
      <c r="NT666" s="5"/>
      <c r="NU666" s="5"/>
      <c r="NV666" s="5"/>
      <c r="NW666" s="5"/>
      <c r="NX666" s="5"/>
      <c r="NY666" s="5"/>
      <c r="NZ666" s="5"/>
      <c r="OA666" s="5"/>
      <c r="OB666" s="5"/>
      <c r="OC666" s="5"/>
      <c r="OD666" s="5"/>
      <c r="OE666" s="5"/>
    </row>
    <row r="667" spans="1:395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  <c r="JV667" s="5"/>
      <c r="JW667" s="5"/>
      <c r="JX667" s="5"/>
      <c r="JY667" s="5"/>
      <c r="JZ667" s="5"/>
      <c r="KA667" s="5"/>
      <c r="KB667" s="5"/>
      <c r="KC667" s="5"/>
      <c r="KD667" s="5"/>
      <c r="KE667" s="5"/>
      <c r="KF667" s="5"/>
      <c r="KG667" s="5"/>
      <c r="KH667" s="5"/>
      <c r="KI667" s="5"/>
      <c r="KJ667" s="5"/>
      <c r="KK667" s="5"/>
      <c r="KL667" s="5"/>
      <c r="KM667" s="5"/>
      <c r="KN667" s="5"/>
      <c r="KO667" s="5"/>
      <c r="KP667" s="5"/>
      <c r="KQ667" s="5"/>
      <c r="KR667" s="5"/>
      <c r="KS667" s="5"/>
      <c r="KT667" s="5"/>
      <c r="KU667" s="5"/>
      <c r="KV667" s="5"/>
      <c r="KW667" s="5"/>
      <c r="KX667" s="5"/>
      <c r="KY667" s="5"/>
      <c r="KZ667" s="5"/>
      <c r="LA667" s="5"/>
      <c r="LB667" s="5"/>
      <c r="LC667" s="5"/>
      <c r="LD667" s="5"/>
      <c r="LE667" s="5"/>
      <c r="LF667" s="5"/>
      <c r="LG667" s="5"/>
      <c r="LH667" s="5"/>
      <c r="LI667" s="5"/>
      <c r="LJ667" s="5"/>
      <c r="LK667" s="5"/>
      <c r="LL667" s="5"/>
      <c r="LM667" s="5"/>
      <c r="LN667" s="5"/>
      <c r="LO667" s="5"/>
      <c r="LP667" s="5"/>
      <c r="LQ667" s="5"/>
      <c r="LR667" s="5"/>
      <c r="LS667" s="5"/>
      <c r="LT667" s="5"/>
      <c r="LU667" s="5"/>
      <c r="LV667" s="5"/>
      <c r="LW667" s="5"/>
      <c r="LX667" s="5"/>
      <c r="LY667" s="5"/>
      <c r="LZ667" s="5"/>
      <c r="MA667" s="5"/>
      <c r="MB667" s="5"/>
      <c r="MC667" s="5"/>
      <c r="MD667" s="5"/>
      <c r="ME667" s="5"/>
      <c r="MF667" s="5"/>
      <c r="MG667" s="5"/>
      <c r="MH667" s="5"/>
      <c r="MI667" s="5"/>
      <c r="MJ667" s="5"/>
      <c r="MK667" s="5"/>
      <c r="ML667" s="5"/>
      <c r="MM667" s="5"/>
      <c r="MN667" s="5"/>
      <c r="MO667" s="5"/>
      <c r="MP667" s="5"/>
      <c r="MQ667" s="5"/>
      <c r="MR667" s="5"/>
      <c r="MS667" s="5"/>
      <c r="MT667" s="5"/>
      <c r="MU667" s="5"/>
      <c r="MV667" s="5"/>
      <c r="MW667" s="5"/>
      <c r="MX667" s="5"/>
      <c r="MY667" s="5"/>
      <c r="MZ667" s="5"/>
      <c r="NA667" s="5"/>
      <c r="NB667" s="5"/>
      <c r="NC667" s="5"/>
      <c r="ND667" s="5"/>
      <c r="NE667" s="5"/>
      <c r="NF667" s="5"/>
      <c r="NG667" s="5"/>
      <c r="NH667" s="5"/>
      <c r="NI667" s="5"/>
      <c r="NJ667" s="5"/>
      <c r="NK667" s="5"/>
      <c r="NL667" s="5"/>
      <c r="NM667" s="5"/>
      <c r="NN667" s="5"/>
      <c r="NO667" s="5"/>
      <c r="NP667" s="5"/>
      <c r="NQ667" s="5"/>
      <c r="NR667" s="5"/>
      <c r="NS667" s="5"/>
      <c r="NT667" s="5"/>
      <c r="NU667" s="5"/>
      <c r="NV667" s="5"/>
      <c r="NW667" s="5"/>
      <c r="NX667" s="5"/>
      <c r="NY667" s="5"/>
      <c r="NZ667" s="5"/>
      <c r="OA667" s="5"/>
      <c r="OB667" s="5"/>
      <c r="OC667" s="5"/>
      <c r="OD667" s="5"/>
      <c r="OE667" s="5"/>
    </row>
    <row r="668" spans="1:395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  <c r="JV668" s="5"/>
      <c r="JW668" s="5"/>
      <c r="JX668" s="5"/>
      <c r="JY668" s="5"/>
      <c r="JZ668" s="5"/>
      <c r="KA668" s="5"/>
      <c r="KB668" s="5"/>
      <c r="KC668" s="5"/>
      <c r="KD668" s="5"/>
      <c r="KE668" s="5"/>
      <c r="KF668" s="5"/>
      <c r="KG668" s="5"/>
      <c r="KH668" s="5"/>
      <c r="KI668" s="5"/>
      <c r="KJ668" s="5"/>
      <c r="KK668" s="5"/>
      <c r="KL668" s="5"/>
      <c r="KM668" s="5"/>
      <c r="KN668" s="5"/>
      <c r="KO668" s="5"/>
      <c r="KP668" s="5"/>
      <c r="KQ668" s="5"/>
      <c r="KR668" s="5"/>
      <c r="KS668" s="5"/>
      <c r="KT668" s="5"/>
      <c r="KU668" s="5"/>
      <c r="KV668" s="5"/>
      <c r="KW668" s="5"/>
      <c r="KX668" s="5"/>
      <c r="KY668" s="5"/>
      <c r="KZ668" s="5"/>
      <c r="LA668" s="5"/>
      <c r="LB668" s="5"/>
      <c r="LC668" s="5"/>
      <c r="LD668" s="5"/>
      <c r="LE668" s="5"/>
      <c r="LF668" s="5"/>
      <c r="LG668" s="5"/>
      <c r="LH668" s="5"/>
      <c r="LI668" s="5"/>
      <c r="LJ668" s="5"/>
      <c r="LK668" s="5"/>
      <c r="LL668" s="5"/>
      <c r="LM668" s="5"/>
      <c r="LN668" s="5"/>
      <c r="LO668" s="5"/>
      <c r="LP668" s="5"/>
      <c r="LQ668" s="5"/>
      <c r="LR668" s="5"/>
      <c r="LS668" s="5"/>
      <c r="LT668" s="5"/>
      <c r="LU668" s="5"/>
      <c r="LV668" s="5"/>
      <c r="LW668" s="5"/>
      <c r="LX668" s="5"/>
      <c r="LY668" s="5"/>
      <c r="LZ668" s="5"/>
      <c r="MA668" s="5"/>
      <c r="MB668" s="5"/>
      <c r="MC668" s="5"/>
      <c r="MD668" s="5"/>
      <c r="ME668" s="5"/>
      <c r="MF668" s="5"/>
      <c r="MG668" s="5"/>
      <c r="MH668" s="5"/>
      <c r="MI668" s="5"/>
      <c r="MJ668" s="5"/>
      <c r="MK668" s="5"/>
      <c r="ML668" s="5"/>
      <c r="MM668" s="5"/>
      <c r="MN668" s="5"/>
      <c r="MO668" s="5"/>
      <c r="MP668" s="5"/>
      <c r="MQ668" s="5"/>
      <c r="MR668" s="5"/>
      <c r="MS668" s="5"/>
      <c r="MT668" s="5"/>
      <c r="MU668" s="5"/>
      <c r="MV668" s="5"/>
      <c r="MW668" s="5"/>
      <c r="MX668" s="5"/>
      <c r="MY668" s="5"/>
      <c r="MZ668" s="5"/>
      <c r="NA668" s="5"/>
      <c r="NB668" s="5"/>
      <c r="NC668" s="5"/>
      <c r="ND668" s="5"/>
      <c r="NE668" s="5"/>
      <c r="NF668" s="5"/>
      <c r="NG668" s="5"/>
      <c r="NH668" s="5"/>
      <c r="NI668" s="5"/>
      <c r="NJ668" s="5"/>
      <c r="NK668" s="5"/>
      <c r="NL668" s="5"/>
      <c r="NM668" s="5"/>
      <c r="NN668" s="5"/>
      <c r="NO668" s="5"/>
      <c r="NP668" s="5"/>
      <c r="NQ668" s="5"/>
      <c r="NR668" s="5"/>
      <c r="NS668" s="5"/>
      <c r="NT668" s="5"/>
      <c r="NU668" s="5"/>
      <c r="NV668" s="5"/>
      <c r="NW668" s="5"/>
      <c r="NX668" s="5"/>
      <c r="NY668" s="5"/>
      <c r="NZ668" s="5"/>
      <c r="OA668" s="5"/>
      <c r="OB668" s="5"/>
      <c r="OC668" s="5"/>
      <c r="OD668" s="5"/>
      <c r="OE668" s="5"/>
    </row>
    <row r="669" spans="1:395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  <c r="JV669" s="5"/>
      <c r="JW669" s="5"/>
      <c r="JX669" s="5"/>
      <c r="JY669" s="5"/>
      <c r="JZ669" s="5"/>
      <c r="KA669" s="5"/>
      <c r="KB669" s="5"/>
      <c r="KC669" s="5"/>
      <c r="KD669" s="5"/>
      <c r="KE669" s="5"/>
      <c r="KF669" s="5"/>
      <c r="KG669" s="5"/>
      <c r="KH669" s="5"/>
      <c r="KI669" s="5"/>
      <c r="KJ669" s="5"/>
      <c r="KK669" s="5"/>
      <c r="KL669" s="5"/>
      <c r="KM669" s="5"/>
      <c r="KN669" s="5"/>
      <c r="KO669" s="5"/>
      <c r="KP669" s="5"/>
      <c r="KQ669" s="5"/>
      <c r="KR669" s="5"/>
      <c r="KS669" s="5"/>
      <c r="KT669" s="5"/>
      <c r="KU669" s="5"/>
      <c r="KV669" s="5"/>
      <c r="KW669" s="5"/>
      <c r="KX669" s="5"/>
      <c r="KY669" s="5"/>
      <c r="KZ669" s="5"/>
      <c r="LA669" s="5"/>
      <c r="LB669" s="5"/>
      <c r="LC669" s="5"/>
      <c r="LD669" s="5"/>
      <c r="LE669" s="5"/>
      <c r="LF669" s="5"/>
      <c r="LG669" s="5"/>
      <c r="LH669" s="5"/>
      <c r="LI669" s="5"/>
      <c r="LJ669" s="5"/>
      <c r="LK669" s="5"/>
      <c r="LL669" s="5"/>
      <c r="LM669" s="5"/>
      <c r="LN669" s="5"/>
      <c r="LO669" s="5"/>
      <c r="LP669" s="5"/>
      <c r="LQ669" s="5"/>
      <c r="LR669" s="5"/>
      <c r="LS669" s="5"/>
      <c r="LT669" s="5"/>
      <c r="LU669" s="5"/>
      <c r="LV669" s="5"/>
      <c r="LW669" s="5"/>
      <c r="LX669" s="5"/>
      <c r="LY669" s="5"/>
      <c r="LZ669" s="5"/>
      <c r="MA669" s="5"/>
      <c r="MB669" s="5"/>
      <c r="MC669" s="5"/>
      <c r="MD669" s="5"/>
      <c r="ME669" s="5"/>
      <c r="MF669" s="5"/>
      <c r="MG669" s="5"/>
      <c r="MH669" s="5"/>
      <c r="MI669" s="5"/>
      <c r="MJ669" s="5"/>
      <c r="MK669" s="5"/>
      <c r="ML669" s="5"/>
      <c r="MM669" s="5"/>
      <c r="MN669" s="5"/>
      <c r="MO669" s="5"/>
      <c r="MP669" s="5"/>
      <c r="MQ669" s="5"/>
      <c r="MR669" s="5"/>
      <c r="MS669" s="5"/>
      <c r="MT669" s="5"/>
      <c r="MU669" s="5"/>
      <c r="MV669" s="5"/>
      <c r="MW669" s="5"/>
      <c r="MX669" s="5"/>
      <c r="MY669" s="5"/>
      <c r="MZ669" s="5"/>
      <c r="NA669" s="5"/>
      <c r="NB669" s="5"/>
      <c r="NC669" s="5"/>
      <c r="ND669" s="5"/>
      <c r="NE669" s="5"/>
      <c r="NF669" s="5"/>
      <c r="NG669" s="5"/>
      <c r="NH669" s="5"/>
      <c r="NI669" s="5"/>
      <c r="NJ669" s="5"/>
      <c r="NK669" s="5"/>
      <c r="NL669" s="5"/>
      <c r="NM669" s="5"/>
      <c r="NN669" s="5"/>
      <c r="NO669" s="5"/>
      <c r="NP669" s="5"/>
      <c r="NQ669" s="5"/>
      <c r="NR669" s="5"/>
      <c r="NS669" s="5"/>
      <c r="NT669" s="5"/>
      <c r="NU669" s="5"/>
      <c r="NV669" s="5"/>
      <c r="NW669" s="5"/>
      <c r="NX669" s="5"/>
      <c r="NY669" s="5"/>
      <c r="NZ669" s="5"/>
      <c r="OA669" s="5"/>
      <c r="OB669" s="5"/>
      <c r="OC669" s="5"/>
      <c r="OD669" s="5"/>
      <c r="OE669" s="5"/>
    </row>
    <row r="670" spans="1:395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  <c r="JV670" s="5"/>
      <c r="JW670" s="5"/>
      <c r="JX670" s="5"/>
      <c r="JY670" s="5"/>
      <c r="JZ670" s="5"/>
      <c r="KA670" s="5"/>
      <c r="KB670" s="5"/>
      <c r="KC670" s="5"/>
      <c r="KD670" s="5"/>
      <c r="KE670" s="5"/>
      <c r="KF670" s="5"/>
      <c r="KG670" s="5"/>
      <c r="KH670" s="5"/>
      <c r="KI670" s="5"/>
      <c r="KJ670" s="5"/>
      <c r="KK670" s="5"/>
      <c r="KL670" s="5"/>
      <c r="KM670" s="5"/>
      <c r="KN670" s="5"/>
      <c r="KO670" s="5"/>
      <c r="KP670" s="5"/>
      <c r="KQ670" s="5"/>
      <c r="KR670" s="5"/>
      <c r="KS670" s="5"/>
      <c r="KT670" s="5"/>
      <c r="KU670" s="5"/>
      <c r="KV670" s="5"/>
      <c r="KW670" s="5"/>
      <c r="KX670" s="5"/>
      <c r="KY670" s="5"/>
      <c r="KZ670" s="5"/>
      <c r="LA670" s="5"/>
      <c r="LB670" s="5"/>
      <c r="LC670" s="5"/>
      <c r="LD670" s="5"/>
      <c r="LE670" s="5"/>
      <c r="LF670" s="5"/>
      <c r="LG670" s="5"/>
      <c r="LH670" s="5"/>
      <c r="LI670" s="5"/>
      <c r="LJ670" s="5"/>
      <c r="LK670" s="5"/>
      <c r="LL670" s="5"/>
      <c r="LM670" s="5"/>
      <c r="LN670" s="5"/>
      <c r="LO670" s="5"/>
      <c r="LP670" s="5"/>
      <c r="LQ670" s="5"/>
      <c r="LR670" s="5"/>
      <c r="LS670" s="5"/>
      <c r="LT670" s="5"/>
      <c r="LU670" s="5"/>
      <c r="LV670" s="5"/>
      <c r="LW670" s="5"/>
      <c r="LX670" s="5"/>
      <c r="LY670" s="5"/>
      <c r="LZ670" s="5"/>
      <c r="MA670" s="5"/>
      <c r="MB670" s="5"/>
      <c r="MC670" s="5"/>
      <c r="MD670" s="5"/>
      <c r="ME670" s="5"/>
      <c r="MF670" s="5"/>
      <c r="MG670" s="5"/>
      <c r="MH670" s="5"/>
      <c r="MI670" s="5"/>
      <c r="MJ670" s="5"/>
      <c r="MK670" s="5"/>
      <c r="ML670" s="5"/>
      <c r="MM670" s="5"/>
      <c r="MN670" s="5"/>
      <c r="MO670" s="5"/>
      <c r="MP670" s="5"/>
      <c r="MQ670" s="5"/>
      <c r="MR670" s="5"/>
      <c r="MS670" s="5"/>
      <c r="MT670" s="5"/>
      <c r="MU670" s="5"/>
      <c r="MV670" s="5"/>
      <c r="MW670" s="5"/>
      <c r="MX670" s="5"/>
      <c r="MY670" s="5"/>
      <c r="MZ670" s="5"/>
      <c r="NA670" s="5"/>
      <c r="NB670" s="5"/>
      <c r="NC670" s="5"/>
      <c r="ND670" s="5"/>
      <c r="NE670" s="5"/>
      <c r="NF670" s="5"/>
      <c r="NG670" s="5"/>
      <c r="NH670" s="5"/>
      <c r="NI670" s="5"/>
      <c r="NJ670" s="5"/>
      <c r="NK670" s="5"/>
      <c r="NL670" s="5"/>
      <c r="NM670" s="5"/>
      <c r="NN670" s="5"/>
      <c r="NO670" s="5"/>
      <c r="NP670" s="5"/>
      <c r="NQ670" s="5"/>
      <c r="NR670" s="5"/>
      <c r="NS670" s="5"/>
      <c r="NT670" s="5"/>
      <c r="NU670" s="5"/>
      <c r="NV670" s="5"/>
      <c r="NW670" s="5"/>
      <c r="NX670" s="5"/>
      <c r="NY670" s="5"/>
      <c r="NZ670" s="5"/>
      <c r="OA670" s="5"/>
      <c r="OB670" s="5"/>
      <c r="OC670" s="5"/>
      <c r="OD670" s="5"/>
      <c r="OE670" s="5"/>
    </row>
    <row r="671" spans="1:395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  <c r="JV671" s="5"/>
      <c r="JW671" s="5"/>
      <c r="JX671" s="5"/>
      <c r="JY671" s="5"/>
      <c r="JZ671" s="5"/>
      <c r="KA671" s="5"/>
      <c r="KB671" s="5"/>
      <c r="KC671" s="5"/>
      <c r="KD671" s="5"/>
      <c r="KE671" s="5"/>
      <c r="KF671" s="5"/>
      <c r="KG671" s="5"/>
      <c r="KH671" s="5"/>
      <c r="KI671" s="5"/>
      <c r="KJ671" s="5"/>
      <c r="KK671" s="5"/>
      <c r="KL671" s="5"/>
      <c r="KM671" s="5"/>
      <c r="KN671" s="5"/>
      <c r="KO671" s="5"/>
      <c r="KP671" s="5"/>
      <c r="KQ671" s="5"/>
      <c r="KR671" s="5"/>
      <c r="KS671" s="5"/>
      <c r="KT671" s="5"/>
      <c r="KU671" s="5"/>
      <c r="KV671" s="5"/>
      <c r="KW671" s="5"/>
      <c r="KX671" s="5"/>
      <c r="KY671" s="5"/>
      <c r="KZ671" s="5"/>
      <c r="LA671" s="5"/>
      <c r="LB671" s="5"/>
      <c r="LC671" s="5"/>
      <c r="LD671" s="5"/>
      <c r="LE671" s="5"/>
      <c r="LF671" s="5"/>
      <c r="LG671" s="5"/>
      <c r="LH671" s="5"/>
      <c r="LI671" s="5"/>
      <c r="LJ671" s="5"/>
      <c r="LK671" s="5"/>
      <c r="LL671" s="5"/>
      <c r="LM671" s="5"/>
      <c r="LN671" s="5"/>
      <c r="LO671" s="5"/>
      <c r="LP671" s="5"/>
      <c r="LQ671" s="5"/>
      <c r="LR671" s="5"/>
      <c r="LS671" s="5"/>
      <c r="LT671" s="5"/>
      <c r="LU671" s="5"/>
      <c r="LV671" s="5"/>
      <c r="LW671" s="5"/>
      <c r="LX671" s="5"/>
      <c r="LY671" s="5"/>
      <c r="LZ671" s="5"/>
      <c r="MA671" s="5"/>
      <c r="MB671" s="5"/>
      <c r="MC671" s="5"/>
      <c r="MD671" s="5"/>
      <c r="ME671" s="5"/>
      <c r="MF671" s="5"/>
      <c r="MG671" s="5"/>
      <c r="MH671" s="5"/>
      <c r="MI671" s="5"/>
      <c r="MJ671" s="5"/>
      <c r="MK671" s="5"/>
      <c r="ML671" s="5"/>
      <c r="MM671" s="5"/>
      <c r="MN671" s="5"/>
      <c r="MO671" s="5"/>
      <c r="MP671" s="5"/>
      <c r="MQ671" s="5"/>
      <c r="MR671" s="5"/>
      <c r="MS671" s="5"/>
      <c r="MT671" s="5"/>
      <c r="MU671" s="5"/>
      <c r="MV671" s="5"/>
      <c r="MW671" s="5"/>
      <c r="MX671" s="5"/>
      <c r="MY671" s="5"/>
      <c r="MZ671" s="5"/>
      <c r="NA671" s="5"/>
      <c r="NB671" s="5"/>
      <c r="NC671" s="5"/>
      <c r="ND671" s="5"/>
      <c r="NE671" s="5"/>
      <c r="NF671" s="5"/>
      <c r="NG671" s="5"/>
      <c r="NH671" s="5"/>
      <c r="NI671" s="5"/>
      <c r="NJ671" s="5"/>
      <c r="NK671" s="5"/>
      <c r="NL671" s="5"/>
      <c r="NM671" s="5"/>
      <c r="NN671" s="5"/>
      <c r="NO671" s="5"/>
      <c r="NP671" s="5"/>
      <c r="NQ671" s="5"/>
      <c r="NR671" s="5"/>
      <c r="NS671" s="5"/>
      <c r="NT671" s="5"/>
      <c r="NU671" s="5"/>
      <c r="NV671" s="5"/>
      <c r="NW671" s="5"/>
      <c r="NX671" s="5"/>
      <c r="NY671" s="5"/>
      <c r="NZ671" s="5"/>
      <c r="OA671" s="5"/>
      <c r="OB671" s="5"/>
      <c r="OC671" s="5"/>
      <c r="OD671" s="5"/>
      <c r="OE671" s="5"/>
    </row>
    <row r="672" spans="1:395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  <c r="JV672" s="5"/>
      <c r="JW672" s="5"/>
      <c r="JX672" s="5"/>
      <c r="JY672" s="5"/>
      <c r="JZ672" s="5"/>
      <c r="KA672" s="5"/>
      <c r="KB672" s="5"/>
      <c r="KC672" s="5"/>
      <c r="KD672" s="5"/>
      <c r="KE672" s="5"/>
      <c r="KF672" s="5"/>
      <c r="KG672" s="5"/>
      <c r="KH672" s="5"/>
      <c r="KI672" s="5"/>
      <c r="KJ672" s="5"/>
      <c r="KK672" s="5"/>
      <c r="KL672" s="5"/>
      <c r="KM672" s="5"/>
      <c r="KN672" s="5"/>
      <c r="KO672" s="5"/>
      <c r="KP672" s="5"/>
      <c r="KQ672" s="5"/>
      <c r="KR672" s="5"/>
      <c r="KS672" s="5"/>
      <c r="KT672" s="5"/>
      <c r="KU672" s="5"/>
      <c r="KV672" s="5"/>
      <c r="KW672" s="5"/>
      <c r="KX672" s="5"/>
      <c r="KY672" s="5"/>
      <c r="KZ672" s="5"/>
      <c r="LA672" s="5"/>
      <c r="LB672" s="5"/>
      <c r="LC672" s="5"/>
      <c r="LD672" s="5"/>
      <c r="LE672" s="5"/>
      <c r="LF672" s="5"/>
      <c r="LG672" s="5"/>
      <c r="LH672" s="5"/>
      <c r="LI672" s="5"/>
      <c r="LJ672" s="5"/>
      <c r="LK672" s="5"/>
      <c r="LL672" s="5"/>
      <c r="LM672" s="5"/>
      <c r="LN672" s="5"/>
      <c r="LO672" s="5"/>
      <c r="LP672" s="5"/>
      <c r="LQ672" s="5"/>
      <c r="LR672" s="5"/>
      <c r="LS672" s="5"/>
      <c r="LT672" s="5"/>
      <c r="LU672" s="5"/>
      <c r="LV672" s="5"/>
      <c r="LW672" s="5"/>
      <c r="LX672" s="5"/>
      <c r="LY672" s="5"/>
      <c r="LZ672" s="5"/>
      <c r="MA672" s="5"/>
      <c r="MB672" s="5"/>
      <c r="MC672" s="5"/>
      <c r="MD672" s="5"/>
      <c r="ME672" s="5"/>
      <c r="MF672" s="5"/>
      <c r="MG672" s="5"/>
      <c r="MH672" s="5"/>
      <c r="MI672" s="5"/>
      <c r="MJ672" s="5"/>
      <c r="MK672" s="5"/>
      <c r="ML672" s="5"/>
      <c r="MM672" s="5"/>
      <c r="MN672" s="5"/>
      <c r="MO672" s="5"/>
      <c r="MP672" s="5"/>
      <c r="MQ672" s="5"/>
      <c r="MR672" s="5"/>
      <c r="MS672" s="5"/>
      <c r="MT672" s="5"/>
      <c r="MU672" s="5"/>
      <c r="MV672" s="5"/>
      <c r="MW672" s="5"/>
      <c r="MX672" s="5"/>
      <c r="MY672" s="5"/>
      <c r="MZ672" s="5"/>
      <c r="NA672" s="5"/>
      <c r="NB672" s="5"/>
      <c r="NC672" s="5"/>
      <c r="ND672" s="5"/>
      <c r="NE672" s="5"/>
      <c r="NF672" s="5"/>
      <c r="NG672" s="5"/>
      <c r="NH672" s="5"/>
      <c r="NI672" s="5"/>
      <c r="NJ672" s="5"/>
      <c r="NK672" s="5"/>
      <c r="NL672" s="5"/>
      <c r="NM672" s="5"/>
      <c r="NN672" s="5"/>
      <c r="NO672" s="5"/>
      <c r="NP672" s="5"/>
      <c r="NQ672" s="5"/>
      <c r="NR672" s="5"/>
      <c r="NS672" s="5"/>
      <c r="NT672" s="5"/>
      <c r="NU672" s="5"/>
      <c r="NV672" s="5"/>
      <c r="NW672" s="5"/>
      <c r="NX672" s="5"/>
      <c r="NY672" s="5"/>
      <c r="NZ672" s="5"/>
      <c r="OA672" s="5"/>
      <c r="OB672" s="5"/>
      <c r="OC672" s="5"/>
      <c r="OD672" s="5"/>
      <c r="OE672" s="5"/>
    </row>
    <row r="673" spans="1:395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  <c r="JV673" s="5"/>
      <c r="JW673" s="5"/>
      <c r="JX673" s="5"/>
      <c r="JY673" s="5"/>
      <c r="JZ673" s="5"/>
      <c r="KA673" s="5"/>
      <c r="KB673" s="5"/>
      <c r="KC673" s="5"/>
      <c r="KD673" s="5"/>
      <c r="KE673" s="5"/>
      <c r="KF673" s="5"/>
      <c r="KG673" s="5"/>
      <c r="KH673" s="5"/>
      <c r="KI673" s="5"/>
      <c r="KJ673" s="5"/>
      <c r="KK673" s="5"/>
      <c r="KL673" s="5"/>
      <c r="KM673" s="5"/>
      <c r="KN673" s="5"/>
      <c r="KO673" s="5"/>
      <c r="KP673" s="5"/>
      <c r="KQ673" s="5"/>
      <c r="KR673" s="5"/>
      <c r="KS673" s="5"/>
      <c r="KT673" s="5"/>
      <c r="KU673" s="5"/>
      <c r="KV673" s="5"/>
      <c r="KW673" s="5"/>
      <c r="KX673" s="5"/>
      <c r="KY673" s="5"/>
      <c r="KZ673" s="5"/>
      <c r="LA673" s="5"/>
      <c r="LB673" s="5"/>
      <c r="LC673" s="5"/>
      <c r="LD673" s="5"/>
      <c r="LE673" s="5"/>
      <c r="LF673" s="5"/>
      <c r="LG673" s="5"/>
      <c r="LH673" s="5"/>
      <c r="LI673" s="5"/>
      <c r="LJ673" s="5"/>
      <c r="LK673" s="5"/>
      <c r="LL673" s="5"/>
      <c r="LM673" s="5"/>
      <c r="LN673" s="5"/>
      <c r="LO673" s="5"/>
      <c r="LP673" s="5"/>
      <c r="LQ673" s="5"/>
      <c r="LR673" s="5"/>
      <c r="LS673" s="5"/>
      <c r="LT673" s="5"/>
      <c r="LU673" s="5"/>
      <c r="LV673" s="5"/>
      <c r="LW673" s="5"/>
      <c r="LX673" s="5"/>
      <c r="LY673" s="5"/>
      <c r="LZ673" s="5"/>
      <c r="MA673" s="5"/>
      <c r="MB673" s="5"/>
      <c r="MC673" s="5"/>
      <c r="MD673" s="5"/>
      <c r="ME673" s="5"/>
      <c r="MF673" s="5"/>
      <c r="MG673" s="5"/>
      <c r="MH673" s="5"/>
      <c r="MI673" s="5"/>
      <c r="MJ673" s="5"/>
      <c r="MK673" s="5"/>
      <c r="ML673" s="5"/>
      <c r="MM673" s="5"/>
      <c r="MN673" s="5"/>
      <c r="MO673" s="5"/>
      <c r="MP673" s="5"/>
      <c r="MQ673" s="5"/>
      <c r="MR673" s="5"/>
      <c r="MS673" s="5"/>
      <c r="MT673" s="5"/>
      <c r="MU673" s="5"/>
      <c r="MV673" s="5"/>
      <c r="MW673" s="5"/>
      <c r="MX673" s="5"/>
      <c r="MY673" s="5"/>
      <c r="MZ673" s="5"/>
      <c r="NA673" s="5"/>
      <c r="NB673" s="5"/>
      <c r="NC673" s="5"/>
      <c r="ND673" s="5"/>
      <c r="NE673" s="5"/>
      <c r="NF673" s="5"/>
      <c r="NG673" s="5"/>
      <c r="NH673" s="5"/>
      <c r="NI673" s="5"/>
      <c r="NJ673" s="5"/>
      <c r="NK673" s="5"/>
      <c r="NL673" s="5"/>
      <c r="NM673" s="5"/>
      <c r="NN673" s="5"/>
      <c r="NO673" s="5"/>
      <c r="NP673" s="5"/>
      <c r="NQ673" s="5"/>
      <c r="NR673" s="5"/>
      <c r="NS673" s="5"/>
      <c r="NT673" s="5"/>
      <c r="NU673" s="5"/>
      <c r="NV673" s="5"/>
      <c r="NW673" s="5"/>
      <c r="NX673" s="5"/>
      <c r="NY673" s="5"/>
      <c r="NZ673" s="5"/>
      <c r="OA673" s="5"/>
      <c r="OB673" s="5"/>
      <c r="OC673" s="5"/>
      <c r="OD673" s="5"/>
      <c r="OE673" s="5"/>
    </row>
    <row r="674" spans="1:395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  <c r="JV674" s="5"/>
      <c r="JW674" s="5"/>
      <c r="JX674" s="5"/>
      <c r="JY674" s="5"/>
      <c r="JZ674" s="5"/>
      <c r="KA674" s="5"/>
      <c r="KB674" s="5"/>
      <c r="KC674" s="5"/>
      <c r="KD674" s="5"/>
      <c r="KE674" s="5"/>
      <c r="KF674" s="5"/>
      <c r="KG674" s="5"/>
      <c r="KH674" s="5"/>
      <c r="KI674" s="5"/>
      <c r="KJ674" s="5"/>
      <c r="KK674" s="5"/>
      <c r="KL674" s="5"/>
      <c r="KM674" s="5"/>
      <c r="KN674" s="5"/>
      <c r="KO674" s="5"/>
      <c r="KP674" s="5"/>
      <c r="KQ674" s="5"/>
      <c r="KR674" s="5"/>
      <c r="KS674" s="5"/>
      <c r="KT674" s="5"/>
      <c r="KU674" s="5"/>
      <c r="KV674" s="5"/>
      <c r="KW674" s="5"/>
      <c r="KX674" s="5"/>
      <c r="KY674" s="5"/>
      <c r="KZ674" s="5"/>
      <c r="LA674" s="5"/>
      <c r="LB674" s="5"/>
      <c r="LC674" s="5"/>
      <c r="LD674" s="5"/>
      <c r="LE674" s="5"/>
      <c r="LF674" s="5"/>
      <c r="LG674" s="5"/>
      <c r="LH674" s="5"/>
      <c r="LI674" s="5"/>
      <c r="LJ674" s="5"/>
      <c r="LK674" s="5"/>
      <c r="LL674" s="5"/>
      <c r="LM674" s="5"/>
      <c r="LN674" s="5"/>
      <c r="LO674" s="5"/>
      <c r="LP674" s="5"/>
      <c r="LQ674" s="5"/>
      <c r="LR674" s="5"/>
      <c r="LS674" s="5"/>
      <c r="LT674" s="5"/>
      <c r="LU674" s="5"/>
      <c r="LV674" s="5"/>
      <c r="LW674" s="5"/>
      <c r="LX674" s="5"/>
      <c r="LY674" s="5"/>
      <c r="LZ674" s="5"/>
      <c r="MA674" s="5"/>
      <c r="MB674" s="5"/>
      <c r="MC674" s="5"/>
      <c r="MD674" s="5"/>
      <c r="ME674" s="5"/>
      <c r="MF674" s="5"/>
      <c r="MG674" s="5"/>
      <c r="MH674" s="5"/>
      <c r="MI674" s="5"/>
      <c r="MJ674" s="5"/>
      <c r="MK674" s="5"/>
      <c r="ML674" s="5"/>
      <c r="MM674" s="5"/>
      <c r="MN674" s="5"/>
      <c r="MO674" s="5"/>
      <c r="MP674" s="5"/>
      <c r="MQ674" s="5"/>
      <c r="MR674" s="5"/>
      <c r="MS674" s="5"/>
      <c r="MT674" s="5"/>
      <c r="MU674" s="5"/>
      <c r="MV674" s="5"/>
      <c r="MW674" s="5"/>
      <c r="MX674" s="5"/>
      <c r="MY674" s="5"/>
      <c r="MZ674" s="5"/>
      <c r="NA674" s="5"/>
      <c r="NB674" s="5"/>
      <c r="NC674" s="5"/>
      <c r="ND674" s="5"/>
      <c r="NE674" s="5"/>
      <c r="NF674" s="5"/>
      <c r="NG674" s="5"/>
      <c r="NH674" s="5"/>
      <c r="NI674" s="5"/>
      <c r="NJ674" s="5"/>
      <c r="NK674" s="5"/>
      <c r="NL674" s="5"/>
      <c r="NM674" s="5"/>
      <c r="NN674" s="5"/>
      <c r="NO674" s="5"/>
      <c r="NP674" s="5"/>
      <c r="NQ674" s="5"/>
      <c r="NR674" s="5"/>
      <c r="NS674" s="5"/>
      <c r="NT674" s="5"/>
      <c r="NU674" s="5"/>
      <c r="NV674" s="5"/>
      <c r="NW674" s="5"/>
      <c r="NX674" s="5"/>
      <c r="NY674" s="5"/>
      <c r="NZ674" s="5"/>
      <c r="OA674" s="5"/>
      <c r="OB674" s="5"/>
      <c r="OC674" s="5"/>
      <c r="OD674" s="5"/>
      <c r="OE674" s="5"/>
    </row>
    <row r="675" spans="1:395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  <c r="JV675" s="5"/>
      <c r="JW675" s="5"/>
      <c r="JX675" s="5"/>
      <c r="JY675" s="5"/>
      <c r="JZ675" s="5"/>
      <c r="KA675" s="5"/>
      <c r="KB675" s="5"/>
      <c r="KC675" s="5"/>
      <c r="KD675" s="5"/>
      <c r="KE675" s="5"/>
      <c r="KF675" s="5"/>
      <c r="KG675" s="5"/>
      <c r="KH675" s="5"/>
      <c r="KI675" s="5"/>
      <c r="KJ675" s="5"/>
      <c r="KK675" s="5"/>
      <c r="KL675" s="5"/>
      <c r="KM675" s="5"/>
      <c r="KN675" s="5"/>
      <c r="KO675" s="5"/>
      <c r="KP675" s="5"/>
      <c r="KQ675" s="5"/>
      <c r="KR675" s="5"/>
      <c r="KS675" s="5"/>
      <c r="KT675" s="5"/>
      <c r="KU675" s="5"/>
      <c r="KV675" s="5"/>
      <c r="KW675" s="5"/>
      <c r="KX675" s="5"/>
      <c r="KY675" s="5"/>
      <c r="KZ675" s="5"/>
      <c r="LA675" s="5"/>
      <c r="LB675" s="5"/>
      <c r="LC675" s="5"/>
      <c r="LD675" s="5"/>
      <c r="LE675" s="5"/>
      <c r="LF675" s="5"/>
      <c r="LG675" s="5"/>
      <c r="LH675" s="5"/>
      <c r="LI675" s="5"/>
      <c r="LJ675" s="5"/>
      <c r="LK675" s="5"/>
      <c r="LL675" s="5"/>
      <c r="LM675" s="5"/>
      <c r="LN675" s="5"/>
      <c r="LO675" s="5"/>
      <c r="LP675" s="5"/>
      <c r="LQ675" s="5"/>
      <c r="LR675" s="5"/>
      <c r="LS675" s="5"/>
      <c r="LT675" s="5"/>
      <c r="LU675" s="5"/>
      <c r="LV675" s="5"/>
      <c r="LW675" s="5"/>
      <c r="LX675" s="5"/>
      <c r="LY675" s="5"/>
      <c r="LZ675" s="5"/>
      <c r="MA675" s="5"/>
      <c r="MB675" s="5"/>
      <c r="MC675" s="5"/>
      <c r="MD675" s="5"/>
      <c r="ME675" s="5"/>
      <c r="MF675" s="5"/>
      <c r="MG675" s="5"/>
      <c r="MH675" s="5"/>
      <c r="MI675" s="5"/>
      <c r="MJ675" s="5"/>
      <c r="MK675" s="5"/>
      <c r="ML675" s="5"/>
      <c r="MM675" s="5"/>
      <c r="MN675" s="5"/>
      <c r="MO675" s="5"/>
      <c r="MP675" s="5"/>
      <c r="MQ675" s="5"/>
      <c r="MR675" s="5"/>
      <c r="MS675" s="5"/>
      <c r="MT675" s="5"/>
      <c r="MU675" s="5"/>
      <c r="MV675" s="5"/>
      <c r="MW675" s="5"/>
      <c r="MX675" s="5"/>
      <c r="MY675" s="5"/>
      <c r="MZ675" s="5"/>
      <c r="NA675" s="5"/>
      <c r="NB675" s="5"/>
      <c r="NC675" s="5"/>
      <c r="ND675" s="5"/>
      <c r="NE675" s="5"/>
      <c r="NF675" s="5"/>
      <c r="NG675" s="5"/>
      <c r="NH675" s="5"/>
      <c r="NI675" s="5"/>
      <c r="NJ675" s="5"/>
      <c r="NK675" s="5"/>
      <c r="NL675" s="5"/>
      <c r="NM675" s="5"/>
      <c r="NN675" s="5"/>
      <c r="NO675" s="5"/>
      <c r="NP675" s="5"/>
      <c r="NQ675" s="5"/>
      <c r="NR675" s="5"/>
      <c r="NS675" s="5"/>
      <c r="NT675" s="5"/>
      <c r="NU675" s="5"/>
      <c r="NV675" s="5"/>
      <c r="NW675" s="5"/>
      <c r="NX675" s="5"/>
      <c r="NY675" s="5"/>
      <c r="NZ675" s="5"/>
      <c r="OA675" s="5"/>
      <c r="OB675" s="5"/>
      <c r="OC675" s="5"/>
      <c r="OD675" s="5"/>
      <c r="OE675" s="5"/>
    </row>
    <row r="676" spans="1:395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  <c r="JV676" s="5"/>
      <c r="JW676" s="5"/>
      <c r="JX676" s="5"/>
      <c r="JY676" s="5"/>
      <c r="JZ676" s="5"/>
      <c r="KA676" s="5"/>
      <c r="KB676" s="5"/>
      <c r="KC676" s="5"/>
      <c r="KD676" s="5"/>
      <c r="KE676" s="5"/>
      <c r="KF676" s="5"/>
      <c r="KG676" s="5"/>
      <c r="KH676" s="5"/>
      <c r="KI676" s="5"/>
      <c r="KJ676" s="5"/>
      <c r="KK676" s="5"/>
      <c r="KL676" s="5"/>
      <c r="KM676" s="5"/>
      <c r="KN676" s="5"/>
      <c r="KO676" s="5"/>
      <c r="KP676" s="5"/>
      <c r="KQ676" s="5"/>
      <c r="KR676" s="5"/>
      <c r="KS676" s="5"/>
      <c r="KT676" s="5"/>
      <c r="KU676" s="5"/>
      <c r="KV676" s="5"/>
      <c r="KW676" s="5"/>
      <c r="KX676" s="5"/>
      <c r="KY676" s="5"/>
      <c r="KZ676" s="5"/>
      <c r="LA676" s="5"/>
      <c r="LB676" s="5"/>
      <c r="LC676" s="5"/>
      <c r="LD676" s="5"/>
      <c r="LE676" s="5"/>
      <c r="LF676" s="5"/>
      <c r="LG676" s="5"/>
      <c r="LH676" s="5"/>
      <c r="LI676" s="5"/>
      <c r="LJ676" s="5"/>
      <c r="LK676" s="5"/>
      <c r="LL676" s="5"/>
      <c r="LM676" s="5"/>
      <c r="LN676" s="5"/>
      <c r="LO676" s="5"/>
      <c r="LP676" s="5"/>
      <c r="LQ676" s="5"/>
      <c r="LR676" s="5"/>
      <c r="LS676" s="5"/>
      <c r="LT676" s="5"/>
      <c r="LU676" s="5"/>
      <c r="LV676" s="5"/>
      <c r="LW676" s="5"/>
      <c r="LX676" s="5"/>
      <c r="LY676" s="5"/>
      <c r="LZ676" s="5"/>
      <c r="MA676" s="5"/>
      <c r="MB676" s="5"/>
      <c r="MC676" s="5"/>
      <c r="MD676" s="5"/>
      <c r="ME676" s="5"/>
      <c r="MF676" s="5"/>
      <c r="MG676" s="5"/>
      <c r="MH676" s="5"/>
      <c r="MI676" s="5"/>
      <c r="MJ676" s="5"/>
      <c r="MK676" s="5"/>
      <c r="ML676" s="5"/>
      <c r="MM676" s="5"/>
      <c r="MN676" s="5"/>
      <c r="MO676" s="5"/>
      <c r="MP676" s="5"/>
      <c r="MQ676" s="5"/>
      <c r="MR676" s="5"/>
      <c r="MS676" s="5"/>
      <c r="MT676" s="5"/>
      <c r="MU676" s="5"/>
      <c r="MV676" s="5"/>
      <c r="MW676" s="5"/>
      <c r="MX676" s="5"/>
      <c r="MY676" s="5"/>
      <c r="MZ676" s="5"/>
      <c r="NA676" s="5"/>
      <c r="NB676" s="5"/>
      <c r="NC676" s="5"/>
      <c r="ND676" s="5"/>
      <c r="NE676" s="5"/>
      <c r="NF676" s="5"/>
      <c r="NG676" s="5"/>
      <c r="NH676" s="5"/>
      <c r="NI676" s="5"/>
      <c r="NJ676" s="5"/>
      <c r="NK676" s="5"/>
      <c r="NL676" s="5"/>
      <c r="NM676" s="5"/>
      <c r="NN676" s="5"/>
      <c r="NO676" s="5"/>
      <c r="NP676" s="5"/>
      <c r="NQ676" s="5"/>
      <c r="NR676" s="5"/>
      <c r="NS676" s="5"/>
      <c r="NT676" s="5"/>
      <c r="NU676" s="5"/>
      <c r="NV676" s="5"/>
      <c r="NW676" s="5"/>
      <c r="NX676" s="5"/>
      <c r="NY676" s="5"/>
      <c r="NZ676" s="5"/>
      <c r="OA676" s="5"/>
      <c r="OB676" s="5"/>
      <c r="OC676" s="5"/>
      <c r="OD676" s="5"/>
      <c r="OE676" s="5"/>
    </row>
    <row r="677" spans="1:395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  <c r="JV677" s="5"/>
      <c r="JW677" s="5"/>
      <c r="JX677" s="5"/>
      <c r="JY677" s="5"/>
      <c r="JZ677" s="5"/>
      <c r="KA677" s="5"/>
      <c r="KB677" s="5"/>
      <c r="KC677" s="5"/>
      <c r="KD677" s="5"/>
      <c r="KE677" s="5"/>
      <c r="KF677" s="5"/>
      <c r="KG677" s="5"/>
      <c r="KH677" s="5"/>
      <c r="KI677" s="5"/>
      <c r="KJ677" s="5"/>
      <c r="KK677" s="5"/>
      <c r="KL677" s="5"/>
      <c r="KM677" s="5"/>
      <c r="KN677" s="5"/>
      <c r="KO677" s="5"/>
      <c r="KP677" s="5"/>
      <c r="KQ677" s="5"/>
      <c r="KR677" s="5"/>
      <c r="KS677" s="5"/>
      <c r="KT677" s="5"/>
      <c r="KU677" s="5"/>
      <c r="KV677" s="5"/>
      <c r="KW677" s="5"/>
      <c r="KX677" s="5"/>
      <c r="KY677" s="5"/>
      <c r="KZ677" s="5"/>
      <c r="LA677" s="5"/>
      <c r="LB677" s="5"/>
      <c r="LC677" s="5"/>
      <c r="LD677" s="5"/>
      <c r="LE677" s="5"/>
      <c r="LF677" s="5"/>
      <c r="LG677" s="5"/>
      <c r="LH677" s="5"/>
      <c r="LI677" s="5"/>
      <c r="LJ677" s="5"/>
      <c r="LK677" s="5"/>
      <c r="LL677" s="5"/>
      <c r="LM677" s="5"/>
      <c r="LN677" s="5"/>
      <c r="LO677" s="5"/>
      <c r="LP677" s="5"/>
      <c r="LQ677" s="5"/>
      <c r="LR677" s="5"/>
      <c r="LS677" s="5"/>
      <c r="LT677" s="5"/>
      <c r="LU677" s="5"/>
      <c r="LV677" s="5"/>
      <c r="LW677" s="5"/>
      <c r="LX677" s="5"/>
      <c r="LY677" s="5"/>
      <c r="LZ677" s="5"/>
      <c r="MA677" s="5"/>
      <c r="MB677" s="5"/>
      <c r="MC677" s="5"/>
      <c r="MD677" s="5"/>
      <c r="ME677" s="5"/>
      <c r="MF677" s="5"/>
      <c r="MG677" s="5"/>
      <c r="MH677" s="5"/>
      <c r="MI677" s="5"/>
      <c r="MJ677" s="5"/>
      <c r="MK677" s="5"/>
      <c r="ML677" s="5"/>
      <c r="MM677" s="5"/>
      <c r="MN677" s="5"/>
      <c r="MO677" s="5"/>
      <c r="MP677" s="5"/>
      <c r="MQ677" s="5"/>
      <c r="MR677" s="5"/>
      <c r="MS677" s="5"/>
      <c r="MT677" s="5"/>
      <c r="MU677" s="5"/>
      <c r="MV677" s="5"/>
      <c r="MW677" s="5"/>
      <c r="MX677" s="5"/>
      <c r="MY677" s="5"/>
      <c r="MZ677" s="5"/>
      <c r="NA677" s="5"/>
      <c r="NB677" s="5"/>
      <c r="NC677" s="5"/>
      <c r="ND677" s="5"/>
      <c r="NE677" s="5"/>
      <c r="NF677" s="5"/>
      <c r="NG677" s="5"/>
      <c r="NH677" s="5"/>
      <c r="NI677" s="5"/>
      <c r="NJ677" s="5"/>
      <c r="NK677" s="5"/>
      <c r="NL677" s="5"/>
      <c r="NM677" s="5"/>
      <c r="NN677" s="5"/>
      <c r="NO677" s="5"/>
      <c r="NP677" s="5"/>
      <c r="NQ677" s="5"/>
      <c r="NR677" s="5"/>
      <c r="NS677" s="5"/>
      <c r="NT677" s="5"/>
      <c r="NU677" s="5"/>
      <c r="NV677" s="5"/>
      <c r="NW677" s="5"/>
      <c r="NX677" s="5"/>
      <c r="NY677" s="5"/>
      <c r="NZ677" s="5"/>
      <c r="OA677" s="5"/>
      <c r="OB677" s="5"/>
      <c r="OC677" s="5"/>
      <c r="OD677" s="5"/>
      <c r="OE677" s="5"/>
    </row>
    <row r="678" spans="1:395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  <c r="JV678" s="5"/>
      <c r="JW678" s="5"/>
      <c r="JX678" s="5"/>
      <c r="JY678" s="5"/>
      <c r="JZ678" s="5"/>
      <c r="KA678" s="5"/>
      <c r="KB678" s="5"/>
      <c r="KC678" s="5"/>
      <c r="KD678" s="5"/>
      <c r="KE678" s="5"/>
      <c r="KF678" s="5"/>
      <c r="KG678" s="5"/>
      <c r="KH678" s="5"/>
      <c r="KI678" s="5"/>
      <c r="KJ678" s="5"/>
      <c r="KK678" s="5"/>
      <c r="KL678" s="5"/>
      <c r="KM678" s="5"/>
      <c r="KN678" s="5"/>
      <c r="KO678" s="5"/>
      <c r="KP678" s="5"/>
      <c r="KQ678" s="5"/>
      <c r="KR678" s="5"/>
      <c r="KS678" s="5"/>
      <c r="KT678" s="5"/>
      <c r="KU678" s="5"/>
      <c r="KV678" s="5"/>
      <c r="KW678" s="5"/>
      <c r="KX678" s="5"/>
      <c r="KY678" s="5"/>
      <c r="KZ678" s="5"/>
      <c r="LA678" s="5"/>
      <c r="LB678" s="5"/>
      <c r="LC678" s="5"/>
      <c r="LD678" s="5"/>
      <c r="LE678" s="5"/>
      <c r="LF678" s="5"/>
      <c r="LG678" s="5"/>
      <c r="LH678" s="5"/>
      <c r="LI678" s="5"/>
      <c r="LJ678" s="5"/>
      <c r="LK678" s="5"/>
      <c r="LL678" s="5"/>
      <c r="LM678" s="5"/>
      <c r="LN678" s="5"/>
      <c r="LO678" s="5"/>
      <c r="LP678" s="5"/>
      <c r="LQ678" s="5"/>
      <c r="LR678" s="5"/>
      <c r="LS678" s="5"/>
      <c r="LT678" s="5"/>
      <c r="LU678" s="5"/>
      <c r="LV678" s="5"/>
      <c r="LW678" s="5"/>
      <c r="LX678" s="5"/>
      <c r="LY678" s="5"/>
      <c r="LZ678" s="5"/>
      <c r="MA678" s="5"/>
      <c r="MB678" s="5"/>
      <c r="MC678" s="5"/>
      <c r="MD678" s="5"/>
      <c r="ME678" s="5"/>
      <c r="MF678" s="5"/>
      <c r="MG678" s="5"/>
      <c r="MH678" s="5"/>
      <c r="MI678" s="5"/>
      <c r="MJ678" s="5"/>
      <c r="MK678" s="5"/>
      <c r="ML678" s="5"/>
      <c r="MM678" s="5"/>
      <c r="MN678" s="5"/>
      <c r="MO678" s="5"/>
      <c r="MP678" s="5"/>
      <c r="MQ678" s="5"/>
      <c r="MR678" s="5"/>
      <c r="MS678" s="5"/>
      <c r="MT678" s="5"/>
      <c r="MU678" s="5"/>
      <c r="MV678" s="5"/>
      <c r="MW678" s="5"/>
      <c r="MX678" s="5"/>
      <c r="MY678" s="5"/>
      <c r="MZ678" s="5"/>
      <c r="NA678" s="5"/>
      <c r="NB678" s="5"/>
      <c r="NC678" s="5"/>
      <c r="ND678" s="5"/>
      <c r="NE678" s="5"/>
      <c r="NF678" s="5"/>
      <c r="NG678" s="5"/>
      <c r="NH678" s="5"/>
      <c r="NI678" s="5"/>
      <c r="NJ678" s="5"/>
      <c r="NK678" s="5"/>
      <c r="NL678" s="5"/>
      <c r="NM678" s="5"/>
      <c r="NN678" s="5"/>
      <c r="NO678" s="5"/>
      <c r="NP678" s="5"/>
      <c r="NQ678" s="5"/>
      <c r="NR678" s="5"/>
      <c r="NS678" s="5"/>
      <c r="NT678" s="5"/>
      <c r="NU678" s="5"/>
      <c r="NV678" s="5"/>
      <c r="NW678" s="5"/>
      <c r="NX678" s="5"/>
      <c r="NY678" s="5"/>
      <c r="NZ678" s="5"/>
      <c r="OA678" s="5"/>
      <c r="OB678" s="5"/>
      <c r="OC678" s="5"/>
      <c r="OD678" s="5"/>
      <c r="OE678" s="5"/>
    </row>
    <row r="679" spans="1:395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  <c r="JV679" s="5"/>
      <c r="JW679" s="5"/>
      <c r="JX679" s="5"/>
      <c r="JY679" s="5"/>
      <c r="JZ679" s="5"/>
      <c r="KA679" s="5"/>
      <c r="KB679" s="5"/>
      <c r="KC679" s="5"/>
      <c r="KD679" s="5"/>
      <c r="KE679" s="5"/>
      <c r="KF679" s="5"/>
      <c r="KG679" s="5"/>
      <c r="KH679" s="5"/>
      <c r="KI679" s="5"/>
      <c r="KJ679" s="5"/>
      <c r="KK679" s="5"/>
      <c r="KL679" s="5"/>
      <c r="KM679" s="5"/>
      <c r="KN679" s="5"/>
      <c r="KO679" s="5"/>
      <c r="KP679" s="5"/>
      <c r="KQ679" s="5"/>
      <c r="KR679" s="5"/>
      <c r="KS679" s="5"/>
      <c r="KT679" s="5"/>
      <c r="KU679" s="5"/>
      <c r="KV679" s="5"/>
      <c r="KW679" s="5"/>
      <c r="KX679" s="5"/>
      <c r="KY679" s="5"/>
      <c r="KZ679" s="5"/>
      <c r="LA679" s="5"/>
      <c r="LB679" s="5"/>
      <c r="LC679" s="5"/>
      <c r="LD679" s="5"/>
      <c r="LE679" s="5"/>
      <c r="LF679" s="5"/>
      <c r="LG679" s="5"/>
      <c r="LH679" s="5"/>
      <c r="LI679" s="5"/>
      <c r="LJ679" s="5"/>
      <c r="LK679" s="5"/>
      <c r="LL679" s="5"/>
      <c r="LM679" s="5"/>
      <c r="LN679" s="5"/>
      <c r="LO679" s="5"/>
      <c r="LP679" s="5"/>
      <c r="LQ679" s="5"/>
      <c r="LR679" s="5"/>
      <c r="LS679" s="5"/>
      <c r="LT679" s="5"/>
      <c r="LU679" s="5"/>
      <c r="LV679" s="5"/>
      <c r="LW679" s="5"/>
      <c r="LX679" s="5"/>
      <c r="LY679" s="5"/>
      <c r="LZ679" s="5"/>
      <c r="MA679" s="5"/>
      <c r="MB679" s="5"/>
      <c r="MC679" s="5"/>
      <c r="MD679" s="5"/>
      <c r="ME679" s="5"/>
      <c r="MF679" s="5"/>
      <c r="MG679" s="5"/>
      <c r="MH679" s="5"/>
      <c r="MI679" s="5"/>
      <c r="MJ679" s="5"/>
      <c r="MK679" s="5"/>
      <c r="ML679" s="5"/>
      <c r="MM679" s="5"/>
      <c r="MN679" s="5"/>
      <c r="MO679" s="5"/>
      <c r="MP679" s="5"/>
      <c r="MQ679" s="5"/>
      <c r="MR679" s="5"/>
      <c r="MS679" s="5"/>
      <c r="MT679" s="5"/>
      <c r="MU679" s="5"/>
      <c r="MV679" s="5"/>
      <c r="MW679" s="5"/>
      <c r="MX679" s="5"/>
      <c r="MY679" s="5"/>
      <c r="MZ679" s="5"/>
      <c r="NA679" s="5"/>
      <c r="NB679" s="5"/>
      <c r="NC679" s="5"/>
      <c r="ND679" s="5"/>
      <c r="NE679" s="5"/>
      <c r="NF679" s="5"/>
      <c r="NG679" s="5"/>
      <c r="NH679" s="5"/>
      <c r="NI679" s="5"/>
      <c r="NJ679" s="5"/>
      <c r="NK679" s="5"/>
      <c r="NL679" s="5"/>
      <c r="NM679" s="5"/>
      <c r="NN679" s="5"/>
      <c r="NO679" s="5"/>
      <c r="NP679" s="5"/>
      <c r="NQ679" s="5"/>
      <c r="NR679" s="5"/>
      <c r="NS679" s="5"/>
      <c r="NT679" s="5"/>
      <c r="NU679" s="5"/>
      <c r="NV679" s="5"/>
      <c r="NW679" s="5"/>
      <c r="NX679" s="5"/>
      <c r="NY679" s="5"/>
      <c r="NZ679" s="5"/>
      <c r="OA679" s="5"/>
      <c r="OB679" s="5"/>
      <c r="OC679" s="5"/>
      <c r="OD679" s="5"/>
      <c r="OE679" s="5"/>
    </row>
    <row r="680" spans="1:395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  <c r="JV680" s="5"/>
      <c r="JW680" s="5"/>
      <c r="JX680" s="5"/>
      <c r="JY680" s="5"/>
      <c r="JZ680" s="5"/>
      <c r="KA680" s="5"/>
      <c r="KB680" s="5"/>
      <c r="KC680" s="5"/>
      <c r="KD680" s="5"/>
      <c r="KE680" s="5"/>
      <c r="KF680" s="5"/>
      <c r="KG680" s="5"/>
      <c r="KH680" s="5"/>
      <c r="KI680" s="5"/>
      <c r="KJ680" s="5"/>
      <c r="KK680" s="5"/>
      <c r="KL680" s="5"/>
      <c r="KM680" s="5"/>
      <c r="KN680" s="5"/>
      <c r="KO680" s="5"/>
      <c r="KP680" s="5"/>
      <c r="KQ680" s="5"/>
      <c r="KR680" s="5"/>
      <c r="KS680" s="5"/>
      <c r="KT680" s="5"/>
      <c r="KU680" s="5"/>
      <c r="KV680" s="5"/>
      <c r="KW680" s="5"/>
      <c r="KX680" s="5"/>
      <c r="KY680" s="5"/>
      <c r="KZ680" s="5"/>
      <c r="LA680" s="5"/>
      <c r="LB680" s="5"/>
      <c r="LC680" s="5"/>
      <c r="LD680" s="5"/>
      <c r="LE680" s="5"/>
      <c r="LF680" s="5"/>
      <c r="LG680" s="5"/>
      <c r="LH680" s="5"/>
      <c r="LI680" s="5"/>
      <c r="LJ680" s="5"/>
      <c r="LK680" s="5"/>
      <c r="LL680" s="5"/>
      <c r="LM680" s="5"/>
      <c r="LN680" s="5"/>
      <c r="LO680" s="5"/>
      <c r="LP680" s="5"/>
      <c r="LQ680" s="5"/>
      <c r="LR680" s="5"/>
      <c r="LS680" s="5"/>
      <c r="LT680" s="5"/>
      <c r="LU680" s="5"/>
      <c r="LV680" s="5"/>
      <c r="LW680" s="5"/>
      <c r="LX680" s="5"/>
      <c r="LY680" s="5"/>
      <c r="LZ680" s="5"/>
      <c r="MA680" s="5"/>
      <c r="MB680" s="5"/>
      <c r="MC680" s="5"/>
      <c r="MD680" s="5"/>
      <c r="ME680" s="5"/>
      <c r="MF680" s="5"/>
      <c r="MG680" s="5"/>
      <c r="MH680" s="5"/>
      <c r="MI680" s="5"/>
      <c r="MJ680" s="5"/>
      <c r="MK680" s="5"/>
      <c r="ML680" s="5"/>
      <c r="MM680" s="5"/>
      <c r="MN680" s="5"/>
      <c r="MO680" s="5"/>
      <c r="MP680" s="5"/>
      <c r="MQ680" s="5"/>
      <c r="MR680" s="5"/>
      <c r="MS680" s="5"/>
      <c r="MT680" s="5"/>
      <c r="MU680" s="5"/>
      <c r="MV680" s="5"/>
      <c r="MW680" s="5"/>
      <c r="MX680" s="5"/>
      <c r="MY680" s="5"/>
      <c r="MZ680" s="5"/>
      <c r="NA680" s="5"/>
      <c r="NB680" s="5"/>
      <c r="NC680" s="5"/>
      <c r="ND680" s="5"/>
      <c r="NE680" s="5"/>
      <c r="NF680" s="5"/>
      <c r="NG680" s="5"/>
      <c r="NH680" s="5"/>
      <c r="NI680" s="5"/>
      <c r="NJ680" s="5"/>
      <c r="NK680" s="5"/>
      <c r="NL680" s="5"/>
      <c r="NM680" s="5"/>
      <c r="NN680" s="5"/>
      <c r="NO680" s="5"/>
      <c r="NP680" s="5"/>
      <c r="NQ680" s="5"/>
      <c r="NR680" s="5"/>
      <c r="NS680" s="5"/>
      <c r="NT680" s="5"/>
      <c r="NU680" s="5"/>
      <c r="NV680" s="5"/>
      <c r="NW680" s="5"/>
      <c r="NX680" s="5"/>
      <c r="NY680" s="5"/>
      <c r="NZ680" s="5"/>
      <c r="OA680" s="5"/>
      <c r="OB680" s="5"/>
      <c r="OC680" s="5"/>
      <c r="OD680" s="5"/>
      <c r="OE680" s="5"/>
    </row>
    <row r="681" spans="1:395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  <c r="JV681" s="5"/>
      <c r="JW681" s="5"/>
      <c r="JX681" s="5"/>
      <c r="JY681" s="5"/>
      <c r="JZ681" s="5"/>
      <c r="KA681" s="5"/>
      <c r="KB681" s="5"/>
      <c r="KC681" s="5"/>
      <c r="KD681" s="5"/>
      <c r="KE681" s="5"/>
      <c r="KF681" s="5"/>
      <c r="KG681" s="5"/>
      <c r="KH681" s="5"/>
      <c r="KI681" s="5"/>
      <c r="KJ681" s="5"/>
      <c r="KK681" s="5"/>
      <c r="KL681" s="5"/>
      <c r="KM681" s="5"/>
      <c r="KN681" s="5"/>
      <c r="KO681" s="5"/>
      <c r="KP681" s="5"/>
      <c r="KQ681" s="5"/>
      <c r="KR681" s="5"/>
      <c r="KS681" s="5"/>
      <c r="KT681" s="5"/>
      <c r="KU681" s="5"/>
      <c r="KV681" s="5"/>
      <c r="KW681" s="5"/>
      <c r="KX681" s="5"/>
      <c r="KY681" s="5"/>
      <c r="KZ681" s="5"/>
      <c r="LA681" s="5"/>
      <c r="LB681" s="5"/>
      <c r="LC681" s="5"/>
      <c r="LD681" s="5"/>
      <c r="LE681" s="5"/>
      <c r="LF681" s="5"/>
      <c r="LG681" s="5"/>
      <c r="LH681" s="5"/>
      <c r="LI681" s="5"/>
      <c r="LJ681" s="5"/>
      <c r="LK681" s="5"/>
      <c r="LL681" s="5"/>
      <c r="LM681" s="5"/>
      <c r="LN681" s="5"/>
      <c r="LO681" s="5"/>
      <c r="LP681" s="5"/>
      <c r="LQ681" s="5"/>
      <c r="LR681" s="5"/>
      <c r="LS681" s="5"/>
      <c r="LT681" s="5"/>
      <c r="LU681" s="5"/>
      <c r="LV681" s="5"/>
      <c r="LW681" s="5"/>
      <c r="LX681" s="5"/>
      <c r="LY681" s="5"/>
      <c r="LZ681" s="5"/>
      <c r="MA681" s="5"/>
      <c r="MB681" s="5"/>
      <c r="MC681" s="5"/>
      <c r="MD681" s="5"/>
      <c r="ME681" s="5"/>
      <c r="MF681" s="5"/>
      <c r="MG681" s="5"/>
      <c r="MH681" s="5"/>
      <c r="MI681" s="5"/>
      <c r="MJ681" s="5"/>
      <c r="MK681" s="5"/>
      <c r="ML681" s="5"/>
      <c r="MM681" s="5"/>
      <c r="MN681" s="5"/>
      <c r="MO681" s="5"/>
      <c r="MP681" s="5"/>
      <c r="MQ681" s="5"/>
      <c r="MR681" s="5"/>
      <c r="MS681" s="5"/>
      <c r="MT681" s="5"/>
      <c r="MU681" s="5"/>
      <c r="MV681" s="5"/>
      <c r="MW681" s="5"/>
      <c r="MX681" s="5"/>
      <c r="MY681" s="5"/>
      <c r="MZ681" s="5"/>
      <c r="NA681" s="5"/>
      <c r="NB681" s="5"/>
      <c r="NC681" s="5"/>
      <c r="ND681" s="5"/>
      <c r="NE681" s="5"/>
      <c r="NF681" s="5"/>
      <c r="NG681" s="5"/>
      <c r="NH681" s="5"/>
      <c r="NI681" s="5"/>
      <c r="NJ681" s="5"/>
      <c r="NK681" s="5"/>
      <c r="NL681" s="5"/>
      <c r="NM681" s="5"/>
      <c r="NN681" s="5"/>
      <c r="NO681" s="5"/>
      <c r="NP681" s="5"/>
      <c r="NQ681" s="5"/>
      <c r="NR681" s="5"/>
      <c r="NS681" s="5"/>
      <c r="NT681" s="5"/>
      <c r="NU681" s="5"/>
      <c r="NV681" s="5"/>
      <c r="NW681" s="5"/>
      <c r="NX681" s="5"/>
      <c r="NY681" s="5"/>
      <c r="NZ681" s="5"/>
      <c r="OA681" s="5"/>
      <c r="OB681" s="5"/>
      <c r="OC681" s="5"/>
      <c r="OD681" s="5"/>
      <c r="OE681" s="5"/>
    </row>
    <row r="682" spans="1:395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  <c r="JW682" s="5"/>
      <c r="JX682" s="5"/>
      <c r="JY682" s="5"/>
      <c r="JZ682" s="5"/>
      <c r="KA682" s="5"/>
      <c r="KB682" s="5"/>
      <c r="KC682" s="5"/>
      <c r="KD682" s="5"/>
      <c r="KE682" s="5"/>
      <c r="KF682" s="5"/>
      <c r="KG682" s="5"/>
      <c r="KH682" s="5"/>
      <c r="KI682" s="5"/>
      <c r="KJ682" s="5"/>
      <c r="KK682" s="5"/>
      <c r="KL682" s="5"/>
      <c r="KM682" s="5"/>
      <c r="KN682" s="5"/>
      <c r="KO682" s="5"/>
      <c r="KP682" s="5"/>
      <c r="KQ682" s="5"/>
      <c r="KR682" s="5"/>
      <c r="KS682" s="5"/>
      <c r="KT682" s="5"/>
      <c r="KU682" s="5"/>
      <c r="KV682" s="5"/>
      <c r="KW682" s="5"/>
      <c r="KX682" s="5"/>
      <c r="KY682" s="5"/>
      <c r="KZ682" s="5"/>
      <c r="LA682" s="5"/>
      <c r="LB682" s="5"/>
      <c r="LC682" s="5"/>
      <c r="LD682" s="5"/>
      <c r="LE682" s="5"/>
      <c r="LF682" s="5"/>
      <c r="LG682" s="5"/>
      <c r="LH682" s="5"/>
      <c r="LI682" s="5"/>
      <c r="LJ682" s="5"/>
      <c r="LK682" s="5"/>
      <c r="LL682" s="5"/>
      <c r="LM682" s="5"/>
      <c r="LN682" s="5"/>
      <c r="LO682" s="5"/>
      <c r="LP682" s="5"/>
      <c r="LQ682" s="5"/>
      <c r="LR682" s="5"/>
      <c r="LS682" s="5"/>
      <c r="LT682" s="5"/>
      <c r="LU682" s="5"/>
      <c r="LV682" s="5"/>
      <c r="LW682" s="5"/>
      <c r="LX682" s="5"/>
      <c r="LY682" s="5"/>
      <c r="LZ682" s="5"/>
      <c r="MA682" s="5"/>
      <c r="MB682" s="5"/>
      <c r="MC682" s="5"/>
      <c r="MD682" s="5"/>
      <c r="ME682" s="5"/>
      <c r="MF682" s="5"/>
      <c r="MG682" s="5"/>
      <c r="MH682" s="5"/>
      <c r="MI682" s="5"/>
      <c r="MJ682" s="5"/>
      <c r="MK682" s="5"/>
      <c r="ML682" s="5"/>
      <c r="MM682" s="5"/>
      <c r="MN682" s="5"/>
      <c r="MO682" s="5"/>
      <c r="MP682" s="5"/>
      <c r="MQ682" s="5"/>
      <c r="MR682" s="5"/>
      <c r="MS682" s="5"/>
      <c r="MT682" s="5"/>
      <c r="MU682" s="5"/>
      <c r="MV682" s="5"/>
      <c r="MW682" s="5"/>
      <c r="MX682" s="5"/>
      <c r="MY682" s="5"/>
      <c r="MZ682" s="5"/>
      <c r="NA682" s="5"/>
      <c r="NB682" s="5"/>
      <c r="NC682" s="5"/>
      <c r="ND682" s="5"/>
      <c r="NE682" s="5"/>
      <c r="NF682" s="5"/>
      <c r="NG682" s="5"/>
      <c r="NH682" s="5"/>
      <c r="NI682" s="5"/>
      <c r="NJ682" s="5"/>
      <c r="NK682" s="5"/>
      <c r="NL682" s="5"/>
      <c r="NM682" s="5"/>
      <c r="NN682" s="5"/>
      <c r="NO682" s="5"/>
      <c r="NP682" s="5"/>
      <c r="NQ682" s="5"/>
      <c r="NR682" s="5"/>
      <c r="NS682" s="5"/>
      <c r="NT682" s="5"/>
      <c r="NU682" s="5"/>
      <c r="NV682" s="5"/>
      <c r="NW682" s="5"/>
      <c r="NX682" s="5"/>
      <c r="NY682" s="5"/>
      <c r="NZ682" s="5"/>
      <c r="OA682" s="5"/>
      <c r="OB682" s="5"/>
      <c r="OC682" s="5"/>
      <c r="OD682" s="5"/>
      <c r="OE682" s="5"/>
    </row>
    <row r="683" spans="1:395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  <c r="JW683" s="5"/>
      <c r="JX683" s="5"/>
      <c r="JY683" s="5"/>
      <c r="JZ683" s="5"/>
      <c r="KA683" s="5"/>
      <c r="KB683" s="5"/>
      <c r="KC683" s="5"/>
      <c r="KD683" s="5"/>
      <c r="KE683" s="5"/>
      <c r="KF683" s="5"/>
      <c r="KG683" s="5"/>
      <c r="KH683" s="5"/>
      <c r="KI683" s="5"/>
      <c r="KJ683" s="5"/>
      <c r="KK683" s="5"/>
      <c r="KL683" s="5"/>
      <c r="KM683" s="5"/>
      <c r="KN683" s="5"/>
      <c r="KO683" s="5"/>
      <c r="KP683" s="5"/>
      <c r="KQ683" s="5"/>
      <c r="KR683" s="5"/>
      <c r="KS683" s="5"/>
      <c r="KT683" s="5"/>
      <c r="KU683" s="5"/>
      <c r="KV683" s="5"/>
      <c r="KW683" s="5"/>
      <c r="KX683" s="5"/>
      <c r="KY683" s="5"/>
      <c r="KZ683" s="5"/>
      <c r="LA683" s="5"/>
      <c r="LB683" s="5"/>
      <c r="LC683" s="5"/>
      <c r="LD683" s="5"/>
      <c r="LE683" s="5"/>
      <c r="LF683" s="5"/>
      <c r="LG683" s="5"/>
      <c r="LH683" s="5"/>
      <c r="LI683" s="5"/>
      <c r="LJ683" s="5"/>
      <c r="LK683" s="5"/>
      <c r="LL683" s="5"/>
      <c r="LM683" s="5"/>
      <c r="LN683" s="5"/>
      <c r="LO683" s="5"/>
      <c r="LP683" s="5"/>
      <c r="LQ683" s="5"/>
      <c r="LR683" s="5"/>
      <c r="LS683" s="5"/>
      <c r="LT683" s="5"/>
      <c r="LU683" s="5"/>
      <c r="LV683" s="5"/>
      <c r="LW683" s="5"/>
      <c r="LX683" s="5"/>
      <c r="LY683" s="5"/>
      <c r="LZ683" s="5"/>
      <c r="MA683" s="5"/>
      <c r="MB683" s="5"/>
      <c r="MC683" s="5"/>
      <c r="MD683" s="5"/>
      <c r="ME683" s="5"/>
      <c r="MF683" s="5"/>
      <c r="MG683" s="5"/>
      <c r="MH683" s="5"/>
      <c r="MI683" s="5"/>
      <c r="MJ683" s="5"/>
      <c r="MK683" s="5"/>
      <c r="ML683" s="5"/>
      <c r="MM683" s="5"/>
      <c r="MN683" s="5"/>
      <c r="MO683" s="5"/>
      <c r="MP683" s="5"/>
      <c r="MQ683" s="5"/>
      <c r="MR683" s="5"/>
      <c r="MS683" s="5"/>
      <c r="MT683" s="5"/>
      <c r="MU683" s="5"/>
      <c r="MV683" s="5"/>
      <c r="MW683" s="5"/>
      <c r="MX683" s="5"/>
      <c r="MY683" s="5"/>
      <c r="MZ683" s="5"/>
      <c r="NA683" s="5"/>
      <c r="NB683" s="5"/>
      <c r="NC683" s="5"/>
      <c r="ND683" s="5"/>
      <c r="NE683" s="5"/>
      <c r="NF683" s="5"/>
      <c r="NG683" s="5"/>
      <c r="NH683" s="5"/>
      <c r="NI683" s="5"/>
      <c r="NJ683" s="5"/>
      <c r="NK683" s="5"/>
      <c r="NL683" s="5"/>
      <c r="NM683" s="5"/>
      <c r="NN683" s="5"/>
      <c r="NO683" s="5"/>
      <c r="NP683" s="5"/>
      <c r="NQ683" s="5"/>
      <c r="NR683" s="5"/>
      <c r="NS683" s="5"/>
      <c r="NT683" s="5"/>
      <c r="NU683" s="5"/>
      <c r="NV683" s="5"/>
      <c r="NW683" s="5"/>
      <c r="NX683" s="5"/>
      <c r="NY683" s="5"/>
      <c r="NZ683" s="5"/>
      <c r="OA683" s="5"/>
      <c r="OB683" s="5"/>
      <c r="OC683" s="5"/>
      <c r="OD683" s="5"/>
      <c r="OE683" s="5"/>
    </row>
    <row r="684" spans="1:395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  <c r="JV684" s="5"/>
      <c r="JW684" s="5"/>
      <c r="JX684" s="5"/>
      <c r="JY684" s="5"/>
      <c r="JZ684" s="5"/>
      <c r="KA684" s="5"/>
      <c r="KB684" s="5"/>
      <c r="KC684" s="5"/>
      <c r="KD684" s="5"/>
      <c r="KE684" s="5"/>
      <c r="KF684" s="5"/>
      <c r="KG684" s="5"/>
      <c r="KH684" s="5"/>
      <c r="KI684" s="5"/>
      <c r="KJ684" s="5"/>
      <c r="KK684" s="5"/>
      <c r="KL684" s="5"/>
      <c r="KM684" s="5"/>
      <c r="KN684" s="5"/>
      <c r="KO684" s="5"/>
      <c r="KP684" s="5"/>
      <c r="KQ684" s="5"/>
      <c r="KR684" s="5"/>
      <c r="KS684" s="5"/>
      <c r="KT684" s="5"/>
      <c r="KU684" s="5"/>
      <c r="KV684" s="5"/>
      <c r="KW684" s="5"/>
      <c r="KX684" s="5"/>
      <c r="KY684" s="5"/>
      <c r="KZ684" s="5"/>
      <c r="LA684" s="5"/>
      <c r="LB684" s="5"/>
      <c r="LC684" s="5"/>
      <c r="LD684" s="5"/>
      <c r="LE684" s="5"/>
      <c r="LF684" s="5"/>
      <c r="LG684" s="5"/>
      <c r="LH684" s="5"/>
      <c r="LI684" s="5"/>
      <c r="LJ684" s="5"/>
      <c r="LK684" s="5"/>
      <c r="LL684" s="5"/>
      <c r="LM684" s="5"/>
      <c r="LN684" s="5"/>
      <c r="LO684" s="5"/>
      <c r="LP684" s="5"/>
      <c r="LQ684" s="5"/>
      <c r="LR684" s="5"/>
      <c r="LS684" s="5"/>
      <c r="LT684" s="5"/>
      <c r="LU684" s="5"/>
      <c r="LV684" s="5"/>
      <c r="LW684" s="5"/>
      <c r="LX684" s="5"/>
      <c r="LY684" s="5"/>
      <c r="LZ684" s="5"/>
      <c r="MA684" s="5"/>
      <c r="MB684" s="5"/>
      <c r="MC684" s="5"/>
      <c r="MD684" s="5"/>
      <c r="ME684" s="5"/>
      <c r="MF684" s="5"/>
      <c r="MG684" s="5"/>
      <c r="MH684" s="5"/>
      <c r="MI684" s="5"/>
      <c r="MJ684" s="5"/>
      <c r="MK684" s="5"/>
      <c r="ML684" s="5"/>
      <c r="MM684" s="5"/>
      <c r="MN684" s="5"/>
      <c r="MO684" s="5"/>
      <c r="MP684" s="5"/>
      <c r="MQ684" s="5"/>
      <c r="MR684" s="5"/>
      <c r="MS684" s="5"/>
      <c r="MT684" s="5"/>
      <c r="MU684" s="5"/>
      <c r="MV684" s="5"/>
      <c r="MW684" s="5"/>
      <c r="MX684" s="5"/>
      <c r="MY684" s="5"/>
      <c r="MZ684" s="5"/>
      <c r="NA684" s="5"/>
      <c r="NB684" s="5"/>
      <c r="NC684" s="5"/>
      <c r="ND684" s="5"/>
      <c r="NE684" s="5"/>
      <c r="NF684" s="5"/>
      <c r="NG684" s="5"/>
      <c r="NH684" s="5"/>
      <c r="NI684" s="5"/>
      <c r="NJ684" s="5"/>
      <c r="NK684" s="5"/>
      <c r="NL684" s="5"/>
      <c r="NM684" s="5"/>
      <c r="NN684" s="5"/>
      <c r="NO684" s="5"/>
      <c r="NP684" s="5"/>
      <c r="NQ684" s="5"/>
      <c r="NR684" s="5"/>
      <c r="NS684" s="5"/>
      <c r="NT684" s="5"/>
      <c r="NU684" s="5"/>
      <c r="NV684" s="5"/>
      <c r="NW684" s="5"/>
      <c r="NX684" s="5"/>
      <c r="NY684" s="5"/>
      <c r="NZ684" s="5"/>
      <c r="OA684" s="5"/>
      <c r="OB684" s="5"/>
      <c r="OC684" s="5"/>
      <c r="OD684" s="5"/>
      <c r="OE684" s="5"/>
    </row>
    <row r="685" spans="1:395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  <c r="JV685" s="5"/>
      <c r="JW685" s="5"/>
      <c r="JX685" s="5"/>
      <c r="JY685" s="5"/>
      <c r="JZ685" s="5"/>
      <c r="KA685" s="5"/>
      <c r="KB685" s="5"/>
      <c r="KC685" s="5"/>
      <c r="KD685" s="5"/>
      <c r="KE685" s="5"/>
      <c r="KF685" s="5"/>
      <c r="KG685" s="5"/>
      <c r="KH685" s="5"/>
      <c r="KI685" s="5"/>
      <c r="KJ685" s="5"/>
      <c r="KK685" s="5"/>
      <c r="KL685" s="5"/>
      <c r="KM685" s="5"/>
      <c r="KN685" s="5"/>
      <c r="KO685" s="5"/>
      <c r="KP685" s="5"/>
      <c r="KQ685" s="5"/>
      <c r="KR685" s="5"/>
      <c r="KS685" s="5"/>
      <c r="KT685" s="5"/>
      <c r="KU685" s="5"/>
      <c r="KV685" s="5"/>
      <c r="KW685" s="5"/>
      <c r="KX685" s="5"/>
      <c r="KY685" s="5"/>
      <c r="KZ685" s="5"/>
      <c r="LA685" s="5"/>
      <c r="LB685" s="5"/>
      <c r="LC685" s="5"/>
      <c r="LD685" s="5"/>
      <c r="LE685" s="5"/>
      <c r="LF685" s="5"/>
      <c r="LG685" s="5"/>
      <c r="LH685" s="5"/>
      <c r="LI685" s="5"/>
      <c r="LJ685" s="5"/>
      <c r="LK685" s="5"/>
      <c r="LL685" s="5"/>
      <c r="LM685" s="5"/>
      <c r="LN685" s="5"/>
      <c r="LO685" s="5"/>
      <c r="LP685" s="5"/>
      <c r="LQ685" s="5"/>
      <c r="LR685" s="5"/>
      <c r="LS685" s="5"/>
      <c r="LT685" s="5"/>
      <c r="LU685" s="5"/>
      <c r="LV685" s="5"/>
      <c r="LW685" s="5"/>
      <c r="LX685" s="5"/>
      <c r="LY685" s="5"/>
      <c r="LZ685" s="5"/>
      <c r="MA685" s="5"/>
      <c r="MB685" s="5"/>
      <c r="MC685" s="5"/>
      <c r="MD685" s="5"/>
      <c r="ME685" s="5"/>
      <c r="MF685" s="5"/>
      <c r="MG685" s="5"/>
      <c r="MH685" s="5"/>
      <c r="MI685" s="5"/>
      <c r="MJ685" s="5"/>
      <c r="MK685" s="5"/>
      <c r="ML685" s="5"/>
      <c r="MM685" s="5"/>
      <c r="MN685" s="5"/>
      <c r="MO685" s="5"/>
      <c r="MP685" s="5"/>
      <c r="MQ685" s="5"/>
      <c r="MR685" s="5"/>
      <c r="MS685" s="5"/>
      <c r="MT685" s="5"/>
      <c r="MU685" s="5"/>
      <c r="MV685" s="5"/>
      <c r="MW685" s="5"/>
      <c r="MX685" s="5"/>
      <c r="MY685" s="5"/>
      <c r="MZ685" s="5"/>
      <c r="NA685" s="5"/>
      <c r="NB685" s="5"/>
      <c r="NC685" s="5"/>
      <c r="ND685" s="5"/>
      <c r="NE685" s="5"/>
      <c r="NF685" s="5"/>
      <c r="NG685" s="5"/>
      <c r="NH685" s="5"/>
      <c r="NI685" s="5"/>
      <c r="NJ685" s="5"/>
      <c r="NK685" s="5"/>
      <c r="NL685" s="5"/>
      <c r="NM685" s="5"/>
      <c r="NN685" s="5"/>
      <c r="NO685" s="5"/>
      <c r="NP685" s="5"/>
      <c r="NQ685" s="5"/>
      <c r="NR685" s="5"/>
      <c r="NS685" s="5"/>
      <c r="NT685" s="5"/>
      <c r="NU685" s="5"/>
      <c r="NV685" s="5"/>
      <c r="NW685" s="5"/>
      <c r="NX685" s="5"/>
      <c r="NY685" s="5"/>
      <c r="NZ685" s="5"/>
      <c r="OA685" s="5"/>
      <c r="OB685" s="5"/>
      <c r="OC685" s="5"/>
      <c r="OD685" s="5"/>
      <c r="OE685" s="5"/>
    </row>
    <row r="686" spans="1:395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  <c r="JV686" s="5"/>
      <c r="JW686" s="5"/>
      <c r="JX686" s="5"/>
      <c r="JY686" s="5"/>
      <c r="JZ686" s="5"/>
      <c r="KA686" s="5"/>
      <c r="KB686" s="5"/>
      <c r="KC686" s="5"/>
      <c r="KD686" s="5"/>
      <c r="KE686" s="5"/>
      <c r="KF686" s="5"/>
      <c r="KG686" s="5"/>
      <c r="KH686" s="5"/>
      <c r="KI686" s="5"/>
      <c r="KJ686" s="5"/>
      <c r="KK686" s="5"/>
      <c r="KL686" s="5"/>
      <c r="KM686" s="5"/>
      <c r="KN686" s="5"/>
      <c r="KO686" s="5"/>
      <c r="KP686" s="5"/>
      <c r="KQ686" s="5"/>
      <c r="KR686" s="5"/>
      <c r="KS686" s="5"/>
      <c r="KT686" s="5"/>
      <c r="KU686" s="5"/>
      <c r="KV686" s="5"/>
      <c r="KW686" s="5"/>
      <c r="KX686" s="5"/>
      <c r="KY686" s="5"/>
      <c r="KZ686" s="5"/>
      <c r="LA686" s="5"/>
      <c r="LB686" s="5"/>
      <c r="LC686" s="5"/>
      <c r="LD686" s="5"/>
      <c r="LE686" s="5"/>
      <c r="LF686" s="5"/>
      <c r="LG686" s="5"/>
      <c r="LH686" s="5"/>
      <c r="LI686" s="5"/>
      <c r="LJ686" s="5"/>
      <c r="LK686" s="5"/>
      <c r="LL686" s="5"/>
      <c r="LM686" s="5"/>
      <c r="LN686" s="5"/>
      <c r="LO686" s="5"/>
      <c r="LP686" s="5"/>
      <c r="LQ686" s="5"/>
      <c r="LR686" s="5"/>
      <c r="LS686" s="5"/>
      <c r="LT686" s="5"/>
      <c r="LU686" s="5"/>
      <c r="LV686" s="5"/>
      <c r="LW686" s="5"/>
      <c r="LX686" s="5"/>
      <c r="LY686" s="5"/>
      <c r="LZ686" s="5"/>
      <c r="MA686" s="5"/>
      <c r="MB686" s="5"/>
      <c r="MC686" s="5"/>
      <c r="MD686" s="5"/>
      <c r="ME686" s="5"/>
      <c r="MF686" s="5"/>
      <c r="MG686" s="5"/>
      <c r="MH686" s="5"/>
      <c r="MI686" s="5"/>
      <c r="MJ686" s="5"/>
      <c r="MK686" s="5"/>
      <c r="ML686" s="5"/>
      <c r="MM686" s="5"/>
      <c r="MN686" s="5"/>
      <c r="MO686" s="5"/>
      <c r="MP686" s="5"/>
      <c r="MQ686" s="5"/>
      <c r="MR686" s="5"/>
      <c r="MS686" s="5"/>
      <c r="MT686" s="5"/>
      <c r="MU686" s="5"/>
      <c r="MV686" s="5"/>
      <c r="MW686" s="5"/>
      <c r="MX686" s="5"/>
      <c r="MY686" s="5"/>
      <c r="MZ686" s="5"/>
      <c r="NA686" s="5"/>
      <c r="NB686" s="5"/>
      <c r="NC686" s="5"/>
      <c r="ND686" s="5"/>
      <c r="NE686" s="5"/>
      <c r="NF686" s="5"/>
      <c r="NG686" s="5"/>
      <c r="NH686" s="5"/>
      <c r="NI686" s="5"/>
      <c r="NJ686" s="5"/>
      <c r="NK686" s="5"/>
      <c r="NL686" s="5"/>
      <c r="NM686" s="5"/>
      <c r="NN686" s="5"/>
      <c r="NO686" s="5"/>
      <c r="NP686" s="5"/>
      <c r="NQ686" s="5"/>
      <c r="NR686" s="5"/>
      <c r="NS686" s="5"/>
      <c r="NT686" s="5"/>
      <c r="NU686" s="5"/>
      <c r="NV686" s="5"/>
      <c r="NW686" s="5"/>
      <c r="NX686" s="5"/>
      <c r="NY686" s="5"/>
      <c r="NZ686" s="5"/>
      <c r="OA686" s="5"/>
      <c r="OB686" s="5"/>
      <c r="OC686" s="5"/>
      <c r="OD686" s="5"/>
      <c r="OE686" s="5"/>
    </row>
    <row r="687" spans="1:395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  <c r="JV687" s="5"/>
      <c r="JW687" s="5"/>
      <c r="JX687" s="5"/>
      <c r="JY687" s="5"/>
      <c r="JZ687" s="5"/>
      <c r="KA687" s="5"/>
      <c r="KB687" s="5"/>
      <c r="KC687" s="5"/>
      <c r="KD687" s="5"/>
      <c r="KE687" s="5"/>
      <c r="KF687" s="5"/>
      <c r="KG687" s="5"/>
      <c r="KH687" s="5"/>
      <c r="KI687" s="5"/>
      <c r="KJ687" s="5"/>
      <c r="KK687" s="5"/>
      <c r="KL687" s="5"/>
      <c r="KM687" s="5"/>
      <c r="KN687" s="5"/>
      <c r="KO687" s="5"/>
      <c r="KP687" s="5"/>
      <c r="KQ687" s="5"/>
      <c r="KR687" s="5"/>
      <c r="KS687" s="5"/>
      <c r="KT687" s="5"/>
      <c r="KU687" s="5"/>
      <c r="KV687" s="5"/>
      <c r="KW687" s="5"/>
      <c r="KX687" s="5"/>
      <c r="KY687" s="5"/>
      <c r="KZ687" s="5"/>
      <c r="LA687" s="5"/>
      <c r="LB687" s="5"/>
      <c r="LC687" s="5"/>
      <c r="LD687" s="5"/>
      <c r="LE687" s="5"/>
      <c r="LF687" s="5"/>
      <c r="LG687" s="5"/>
      <c r="LH687" s="5"/>
      <c r="LI687" s="5"/>
      <c r="LJ687" s="5"/>
      <c r="LK687" s="5"/>
      <c r="LL687" s="5"/>
      <c r="LM687" s="5"/>
      <c r="LN687" s="5"/>
      <c r="LO687" s="5"/>
      <c r="LP687" s="5"/>
      <c r="LQ687" s="5"/>
      <c r="LR687" s="5"/>
      <c r="LS687" s="5"/>
      <c r="LT687" s="5"/>
      <c r="LU687" s="5"/>
      <c r="LV687" s="5"/>
      <c r="LW687" s="5"/>
      <c r="LX687" s="5"/>
      <c r="LY687" s="5"/>
      <c r="LZ687" s="5"/>
      <c r="MA687" s="5"/>
      <c r="MB687" s="5"/>
      <c r="MC687" s="5"/>
      <c r="MD687" s="5"/>
      <c r="ME687" s="5"/>
      <c r="MF687" s="5"/>
      <c r="MG687" s="5"/>
      <c r="MH687" s="5"/>
      <c r="MI687" s="5"/>
      <c r="MJ687" s="5"/>
      <c r="MK687" s="5"/>
      <c r="ML687" s="5"/>
      <c r="MM687" s="5"/>
      <c r="MN687" s="5"/>
      <c r="MO687" s="5"/>
      <c r="MP687" s="5"/>
      <c r="MQ687" s="5"/>
      <c r="MR687" s="5"/>
      <c r="MS687" s="5"/>
      <c r="MT687" s="5"/>
      <c r="MU687" s="5"/>
      <c r="MV687" s="5"/>
      <c r="MW687" s="5"/>
      <c r="MX687" s="5"/>
      <c r="MY687" s="5"/>
      <c r="MZ687" s="5"/>
      <c r="NA687" s="5"/>
      <c r="NB687" s="5"/>
      <c r="NC687" s="5"/>
      <c r="ND687" s="5"/>
      <c r="NE687" s="5"/>
      <c r="NF687" s="5"/>
      <c r="NG687" s="5"/>
      <c r="NH687" s="5"/>
      <c r="NI687" s="5"/>
      <c r="NJ687" s="5"/>
      <c r="NK687" s="5"/>
      <c r="NL687" s="5"/>
      <c r="NM687" s="5"/>
      <c r="NN687" s="5"/>
      <c r="NO687" s="5"/>
      <c r="NP687" s="5"/>
      <c r="NQ687" s="5"/>
      <c r="NR687" s="5"/>
      <c r="NS687" s="5"/>
      <c r="NT687" s="5"/>
      <c r="NU687" s="5"/>
      <c r="NV687" s="5"/>
      <c r="NW687" s="5"/>
      <c r="NX687" s="5"/>
      <c r="NY687" s="5"/>
      <c r="NZ687" s="5"/>
      <c r="OA687" s="5"/>
      <c r="OB687" s="5"/>
      <c r="OC687" s="5"/>
      <c r="OD687" s="5"/>
      <c r="OE687" s="5"/>
    </row>
    <row r="688" spans="1:395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  <c r="JV688" s="5"/>
      <c r="JW688" s="5"/>
      <c r="JX688" s="5"/>
      <c r="JY688" s="5"/>
      <c r="JZ688" s="5"/>
      <c r="KA688" s="5"/>
      <c r="KB688" s="5"/>
      <c r="KC688" s="5"/>
      <c r="KD688" s="5"/>
      <c r="KE688" s="5"/>
      <c r="KF688" s="5"/>
      <c r="KG688" s="5"/>
      <c r="KH688" s="5"/>
      <c r="KI688" s="5"/>
      <c r="KJ688" s="5"/>
      <c r="KK688" s="5"/>
      <c r="KL688" s="5"/>
      <c r="KM688" s="5"/>
      <c r="KN688" s="5"/>
      <c r="KO688" s="5"/>
      <c r="KP688" s="5"/>
      <c r="KQ688" s="5"/>
      <c r="KR688" s="5"/>
      <c r="KS688" s="5"/>
      <c r="KT688" s="5"/>
      <c r="KU688" s="5"/>
      <c r="KV688" s="5"/>
      <c r="KW688" s="5"/>
      <c r="KX688" s="5"/>
      <c r="KY688" s="5"/>
      <c r="KZ688" s="5"/>
      <c r="LA688" s="5"/>
      <c r="LB688" s="5"/>
      <c r="LC688" s="5"/>
      <c r="LD688" s="5"/>
      <c r="LE688" s="5"/>
      <c r="LF688" s="5"/>
      <c r="LG688" s="5"/>
      <c r="LH688" s="5"/>
      <c r="LI688" s="5"/>
      <c r="LJ688" s="5"/>
      <c r="LK688" s="5"/>
      <c r="LL688" s="5"/>
      <c r="LM688" s="5"/>
      <c r="LN688" s="5"/>
      <c r="LO688" s="5"/>
      <c r="LP688" s="5"/>
      <c r="LQ688" s="5"/>
      <c r="LR688" s="5"/>
      <c r="LS688" s="5"/>
      <c r="LT688" s="5"/>
      <c r="LU688" s="5"/>
      <c r="LV688" s="5"/>
      <c r="LW688" s="5"/>
      <c r="LX688" s="5"/>
      <c r="LY688" s="5"/>
      <c r="LZ688" s="5"/>
      <c r="MA688" s="5"/>
      <c r="MB688" s="5"/>
      <c r="MC688" s="5"/>
      <c r="MD688" s="5"/>
      <c r="ME688" s="5"/>
      <c r="MF688" s="5"/>
      <c r="MG688" s="5"/>
      <c r="MH688" s="5"/>
      <c r="MI688" s="5"/>
      <c r="MJ688" s="5"/>
      <c r="MK688" s="5"/>
      <c r="ML688" s="5"/>
      <c r="MM688" s="5"/>
      <c r="MN688" s="5"/>
      <c r="MO688" s="5"/>
      <c r="MP688" s="5"/>
      <c r="MQ688" s="5"/>
      <c r="MR688" s="5"/>
      <c r="MS688" s="5"/>
      <c r="MT688" s="5"/>
      <c r="MU688" s="5"/>
      <c r="MV688" s="5"/>
      <c r="MW688" s="5"/>
      <c r="MX688" s="5"/>
      <c r="MY688" s="5"/>
      <c r="MZ688" s="5"/>
      <c r="NA688" s="5"/>
      <c r="NB688" s="5"/>
      <c r="NC688" s="5"/>
      <c r="ND688" s="5"/>
      <c r="NE688" s="5"/>
      <c r="NF688" s="5"/>
      <c r="NG688" s="5"/>
      <c r="NH688" s="5"/>
      <c r="NI688" s="5"/>
      <c r="NJ688" s="5"/>
      <c r="NK688" s="5"/>
      <c r="NL688" s="5"/>
      <c r="NM688" s="5"/>
      <c r="NN688" s="5"/>
      <c r="NO688" s="5"/>
      <c r="NP688" s="5"/>
      <c r="NQ688" s="5"/>
      <c r="NR688" s="5"/>
      <c r="NS688" s="5"/>
      <c r="NT688" s="5"/>
      <c r="NU688" s="5"/>
      <c r="NV688" s="5"/>
      <c r="NW688" s="5"/>
      <c r="NX688" s="5"/>
      <c r="NY688" s="5"/>
      <c r="NZ688" s="5"/>
      <c r="OA688" s="5"/>
      <c r="OB688" s="5"/>
      <c r="OC688" s="5"/>
      <c r="OD688" s="5"/>
      <c r="OE688" s="5"/>
    </row>
    <row r="689" spans="1:395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  <c r="JV689" s="5"/>
      <c r="JW689" s="5"/>
      <c r="JX689" s="5"/>
      <c r="JY689" s="5"/>
      <c r="JZ689" s="5"/>
      <c r="KA689" s="5"/>
      <c r="KB689" s="5"/>
      <c r="KC689" s="5"/>
      <c r="KD689" s="5"/>
      <c r="KE689" s="5"/>
      <c r="KF689" s="5"/>
      <c r="KG689" s="5"/>
      <c r="KH689" s="5"/>
      <c r="KI689" s="5"/>
      <c r="KJ689" s="5"/>
      <c r="KK689" s="5"/>
      <c r="KL689" s="5"/>
      <c r="KM689" s="5"/>
      <c r="KN689" s="5"/>
      <c r="KO689" s="5"/>
      <c r="KP689" s="5"/>
      <c r="KQ689" s="5"/>
      <c r="KR689" s="5"/>
      <c r="KS689" s="5"/>
      <c r="KT689" s="5"/>
      <c r="KU689" s="5"/>
      <c r="KV689" s="5"/>
      <c r="KW689" s="5"/>
      <c r="KX689" s="5"/>
      <c r="KY689" s="5"/>
      <c r="KZ689" s="5"/>
      <c r="LA689" s="5"/>
      <c r="LB689" s="5"/>
      <c r="LC689" s="5"/>
      <c r="LD689" s="5"/>
      <c r="LE689" s="5"/>
      <c r="LF689" s="5"/>
      <c r="LG689" s="5"/>
      <c r="LH689" s="5"/>
      <c r="LI689" s="5"/>
      <c r="LJ689" s="5"/>
      <c r="LK689" s="5"/>
      <c r="LL689" s="5"/>
      <c r="LM689" s="5"/>
      <c r="LN689" s="5"/>
      <c r="LO689" s="5"/>
      <c r="LP689" s="5"/>
      <c r="LQ689" s="5"/>
      <c r="LR689" s="5"/>
      <c r="LS689" s="5"/>
      <c r="LT689" s="5"/>
      <c r="LU689" s="5"/>
      <c r="LV689" s="5"/>
      <c r="LW689" s="5"/>
      <c r="LX689" s="5"/>
      <c r="LY689" s="5"/>
      <c r="LZ689" s="5"/>
      <c r="MA689" s="5"/>
      <c r="MB689" s="5"/>
      <c r="MC689" s="5"/>
      <c r="MD689" s="5"/>
      <c r="ME689" s="5"/>
      <c r="MF689" s="5"/>
      <c r="MG689" s="5"/>
      <c r="MH689" s="5"/>
      <c r="MI689" s="5"/>
      <c r="MJ689" s="5"/>
      <c r="MK689" s="5"/>
      <c r="ML689" s="5"/>
      <c r="MM689" s="5"/>
      <c r="MN689" s="5"/>
      <c r="MO689" s="5"/>
      <c r="MP689" s="5"/>
      <c r="MQ689" s="5"/>
      <c r="MR689" s="5"/>
      <c r="MS689" s="5"/>
      <c r="MT689" s="5"/>
      <c r="MU689" s="5"/>
      <c r="MV689" s="5"/>
      <c r="MW689" s="5"/>
      <c r="MX689" s="5"/>
      <c r="MY689" s="5"/>
      <c r="MZ689" s="5"/>
      <c r="NA689" s="5"/>
      <c r="NB689" s="5"/>
      <c r="NC689" s="5"/>
      <c r="ND689" s="5"/>
      <c r="NE689" s="5"/>
      <c r="NF689" s="5"/>
      <c r="NG689" s="5"/>
      <c r="NH689" s="5"/>
      <c r="NI689" s="5"/>
      <c r="NJ689" s="5"/>
      <c r="NK689" s="5"/>
      <c r="NL689" s="5"/>
      <c r="NM689" s="5"/>
      <c r="NN689" s="5"/>
      <c r="NO689" s="5"/>
      <c r="NP689" s="5"/>
      <c r="NQ689" s="5"/>
      <c r="NR689" s="5"/>
      <c r="NS689" s="5"/>
      <c r="NT689" s="5"/>
      <c r="NU689" s="5"/>
      <c r="NV689" s="5"/>
      <c r="NW689" s="5"/>
      <c r="NX689" s="5"/>
      <c r="NY689" s="5"/>
      <c r="NZ689" s="5"/>
      <c r="OA689" s="5"/>
      <c r="OB689" s="5"/>
      <c r="OC689" s="5"/>
      <c r="OD689" s="5"/>
      <c r="OE689" s="5"/>
    </row>
    <row r="690" spans="1:395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  <c r="JV690" s="5"/>
      <c r="JW690" s="5"/>
      <c r="JX690" s="5"/>
      <c r="JY690" s="5"/>
      <c r="JZ690" s="5"/>
      <c r="KA690" s="5"/>
      <c r="KB690" s="5"/>
      <c r="KC690" s="5"/>
      <c r="KD690" s="5"/>
      <c r="KE690" s="5"/>
      <c r="KF690" s="5"/>
      <c r="KG690" s="5"/>
      <c r="KH690" s="5"/>
      <c r="KI690" s="5"/>
      <c r="KJ690" s="5"/>
      <c r="KK690" s="5"/>
      <c r="KL690" s="5"/>
      <c r="KM690" s="5"/>
      <c r="KN690" s="5"/>
      <c r="KO690" s="5"/>
      <c r="KP690" s="5"/>
      <c r="KQ690" s="5"/>
      <c r="KR690" s="5"/>
      <c r="KS690" s="5"/>
      <c r="KT690" s="5"/>
      <c r="KU690" s="5"/>
      <c r="KV690" s="5"/>
      <c r="KW690" s="5"/>
      <c r="KX690" s="5"/>
      <c r="KY690" s="5"/>
      <c r="KZ690" s="5"/>
      <c r="LA690" s="5"/>
      <c r="LB690" s="5"/>
      <c r="LC690" s="5"/>
      <c r="LD690" s="5"/>
      <c r="LE690" s="5"/>
      <c r="LF690" s="5"/>
      <c r="LG690" s="5"/>
      <c r="LH690" s="5"/>
      <c r="LI690" s="5"/>
      <c r="LJ690" s="5"/>
      <c r="LK690" s="5"/>
      <c r="LL690" s="5"/>
      <c r="LM690" s="5"/>
      <c r="LN690" s="5"/>
      <c r="LO690" s="5"/>
      <c r="LP690" s="5"/>
      <c r="LQ690" s="5"/>
      <c r="LR690" s="5"/>
      <c r="LS690" s="5"/>
      <c r="LT690" s="5"/>
      <c r="LU690" s="5"/>
      <c r="LV690" s="5"/>
      <c r="LW690" s="5"/>
      <c r="LX690" s="5"/>
      <c r="LY690" s="5"/>
      <c r="LZ690" s="5"/>
      <c r="MA690" s="5"/>
      <c r="MB690" s="5"/>
      <c r="MC690" s="5"/>
      <c r="MD690" s="5"/>
      <c r="ME690" s="5"/>
      <c r="MF690" s="5"/>
      <c r="MG690" s="5"/>
      <c r="MH690" s="5"/>
      <c r="MI690" s="5"/>
      <c r="MJ690" s="5"/>
      <c r="MK690" s="5"/>
      <c r="ML690" s="5"/>
      <c r="MM690" s="5"/>
      <c r="MN690" s="5"/>
      <c r="MO690" s="5"/>
      <c r="MP690" s="5"/>
      <c r="MQ690" s="5"/>
      <c r="MR690" s="5"/>
      <c r="MS690" s="5"/>
      <c r="MT690" s="5"/>
      <c r="MU690" s="5"/>
      <c r="MV690" s="5"/>
      <c r="MW690" s="5"/>
      <c r="MX690" s="5"/>
      <c r="MY690" s="5"/>
      <c r="MZ690" s="5"/>
      <c r="NA690" s="5"/>
      <c r="NB690" s="5"/>
      <c r="NC690" s="5"/>
      <c r="ND690" s="5"/>
      <c r="NE690" s="5"/>
      <c r="NF690" s="5"/>
      <c r="NG690" s="5"/>
      <c r="NH690" s="5"/>
      <c r="NI690" s="5"/>
      <c r="NJ690" s="5"/>
      <c r="NK690" s="5"/>
      <c r="NL690" s="5"/>
      <c r="NM690" s="5"/>
      <c r="NN690" s="5"/>
      <c r="NO690" s="5"/>
      <c r="NP690" s="5"/>
      <c r="NQ690" s="5"/>
      <c r="NR690" s="5"/>
      <c r="NS690" s="5"/>
      <c r="NT690" s="5"/>
      <c r="NU690" s="5"/>
      <c r="NV690" s="5"/>
      <c r="NW690" s="5"/>
      <c r="NX690" s="5"/>
      <c r="NY690" s="5"/>
      <c r="NZ690" s="5"/>
      <c r="OA690" s="5"/>
      <c r="OB690" s="5"/>
      <c r="OC690" s="5"/>
      <c r="OD690" s="5"/>
      <c r="OE690" s="5"/>
    </row>
    <row r="691" spans="1:395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  <c r="JV691" s="5"/>
      <c r="JW691" s="5"/>
      <c r="JX691" s="5"/>
      <c r="JY691" s="5"/>
      <c r="JZ691" s="5"/>
      <c r="KA691" s="5"/>
      <c r="KB691" s="5"/>
      <c r="KC691" s="5"/>
      <c r="KD691" s="5"/>
      <c r="KE691" s="5"/>
      <c r="KF691" s="5"/>
      <c r="KG691" s="5"/>
      <c r="KH691" s="5"/>
      <c r="KI691" s="5"/>
      <c r="KJ691" s="5"/>
      <c r="KK691" s="5"/>
      <c r="KL691" s="5"/>
      <c r="KM691" s="5"/>
      <c r="KN691" s="5"/>
      <c r="KO691" s="5"/>
      <c r="KP691" s="5"/>
      <c r="KQ691" s="5"/>
      <c r="KR691" s="5"/>
      <c r="KS691" s="5"/>
      <c r="KT691" s="5"/>
      <c r="KU691" s="5"/>
      <c r="KV691" s="5"/>
      <c r="KW691" s="5"/>
      <c r="KX691" s="5"/>
      <c r="KY691" s="5"/>
      <c r="KZ691" s="5"/>
      <c r="LA691" s="5"/>
      <c r="LB691" s="5"/>
      <c r="LC691" s="5"/>
      <c r="LD691" s="5"/>
      <c r="LE691" s="5"/>
      <c r="LF691" s="5"/>
      <c r="LG691" s="5"/>
      <c r="LH691" s="5"/>
      <c r="LI691" s="5"/>
      <c r="LJ691" s="5"/>
      <c r="LK691" s="5"/>
      <c r="LL691" s="5"/>
      <c r="LM691" s="5"/>
      <c r="LN691" s="5"/>
      <c r="LO691" s="5"/>
      <c r="LP691" s="5"/>
      <c r="LQ691" s="5"/>
      <c r="LR691" s="5"/>
      <c r="LS691" s="5"/>
      <c r="LT691" s="5"/>
      <c r="LU691" s="5"/>
      <c r="LV691" s="5"/>
      <c r="LW691" s="5"/>
      <c r="LX691" s="5"/>
      <c r="LY691" s="5"/>
      <c r="LZ691" s="5"/>
      <c r="MA691" s="5"/>
      <c r="MB691" s="5"/>
      <c r="MC691" s="5"/>
      <c r="MD691" s="5"/>
      <c r="ME691" s="5"/>
      <c r="MF691" s="5"/>
      <c r="MG691" s="5"/>
      <c r="MH691" s="5"/>
      <c r="MI691" s="5"/>
      <c r="MJ691" s="5"/>
      <c r="MK691" s="5"/>
      <c r="ML691" s="5"/>
      <c r="MM691" s="5"/>
      <c r="MN691" s="5"/>
      <c r="MO691" s="5"/>
      <c r="MP691" s="5"/>
      <c r="MQ691" s="5"/>
      <c r="MR691" s="5"/>
      <c r="MS691" s="5"/>
      <c r="MT691" s="5"/>
      <c r="MU691" s="5"/>
      <c r="MV691" s="5"/>
      <c r="MW691" s="5"/>
      <c r="MX691" s="5"/>
      <c r="MY691" s="5"/>
      <c r="MZ691" s="5"/>
      <c r="NA691" s="5"/>
      <c r="NB691" s="5"/>
      <c r="NC691" s="5"/>
      <c r="ND691" s="5"/>
      <c r="NE691" s="5"/>
      <c r="NF691" s="5"/>
      <c r="NG691" s="5"/>
      <c r="NH691" s="5"/>
      <c r="NI691" s="5"/>
      <c r="NJ691" s="5"/>
      <c r="NK691" s="5"/>
      <c r="NL691" s="5"/>
      <c r="NM691" s="5"/>
      <c r="NN691" s="5"/>
      <c r="NO691" s="5"/>
      <c r="NP691" s="5"/>
      <c r="NQ691" s="5"/>
      <c r="NR691" s="5"/>
      <c r="NS691" s="5"/>
      <c r="NT691" s="5"/>
      <c r="NU691" s="5"/>
      <c r="NV691" s="5"/>
      <c r="NW691" s="5"/>
      <c r="NX691" s="5"/>
      <c r="NY691" s="5"/>
      <c r="NZ691" s="5"/>
      <c r="OA691" s="5"/>
      <c r="OB691" s="5"/>
      <c r="OC691" s="5"/>
      <c r="OD691" s="5"/>
      <c r="OE691" s="5"/>
    </row>
    <row r="692" spans="1:395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  <c r="JV692" s="5"/>
      <c r="JW692" s="5"/>
      <c r="JX692" s="5"/>
      <c r="JY692" s="5"/>
      <c r="JZ692" s="5"/>
      <c r="KA692" s="5"/>
      <c r="KB692" s="5"/>
      <c r="KC692" s="5"/>
      <c r="KD692" s="5"/>
      <c r="KE692" s="5"/>
      <c r="KF692" s="5"/>
      <c r="KG692" s="5"/>
      <c r="KH692" s="5"/>
      <c r="KI692" s="5"/>
      <c r="KJ692" s="5"/>
      <c r="KK692" s="5"/>
      <c r="KL692" s="5"/>
      <c r="KM692" s="5"/>
      <c r="KN692" s="5"/>
      <c r="KO692" s="5"/>
      <c r="KP692" s="5"/>
      <c r="KQ692" s="5"/>
      <c r="KR692" s="5"/>
      <c r="KS692" s="5"/>
      <c r="KT692" s="5"/>
      <c r="KU692" s="5"/>
      <c r="KV692" s="5"/>
      <c r="KW692" s="5"/>
      <c r="KX692" s="5"/>
      <c r="KY692" s="5"/>
      <c r="KZ692" s="5"/>
      <c r="LA692" s="5"/>
      <c r="LB692" s="5"/>
      <c r="LC692" s="5"/>
      <c r="LD692" s="5"/>
      <c r="LE692" s="5"/>
      <c r="LF692" s="5"/>
      <c r="LG692" s="5"/>
      <c r="LH692" s="5"/>
      <c r="LI692" s="5"/>
      <c r="LJ692" s="5"/>
      <c r="LK692" s="5"/>
      <c r="LL692" s="5"/>
      <c r="LM692" s="5"/>
      <c r="LN692" s="5"/>
      <c r="LO692" s="5"/>
      <c r="LP692" s="5"/>
      <c r="LQ692" s="5"/>
      <c r="LR692" s="5"/>
      <c r="LS692" s="5"/>
      <c r="LT692" s="5"/>
      <c r="LU692" s="5"/>
      <c r="LV692" s="5"/>
      <c r="LW692" s="5"/>
      <c r="LX692" s="5"/>
      <c r="LY692" s="5"/>
      <c r="LZ692" s="5"/>
      <c r="MA692" s="5"/>
      <c r="MB692" s="5"/>
      <c r="MC692" s="5"/>
      <c r="MD692" s="5"/>
      <c r="ME692" s="5"/>
      <c r="MF692" s="5"/>
      <c r="MG692" s="5"/>
      <c r="MH692" s="5"/>
      <c r="MI692" s="5"/>
      <c r="MJ692" s="5"/>
      <c r="MK692" s="5"/>
      <c r="ML692" s="5"/>
      <c r="MM692" s="5"/>
      <c r="MN692" s="5"/>
      <c r="MO692" s="5"/>
      <c r="MP692" s="5"/>
      <c r="MQ692" s="5"/>
      <c r="MR692" s="5"/>
      <c r="MS692" s="5"/>
      <c r="MT692" s="5"/>
      <c r="MU692" s="5"/>
      <c r="MV692" s="5"/>
      <c r="MW692" s="5"/>
      <c r="MX692" s="5"/>
      <c r="MY692" s="5"/>
      <c r="MZ692" s="5"/>
      <c r="NA692" s="5"/>
      <c r="NB692" s="5"/>
      <c r="NC692" s="5"/>
      <c r="ND692" s="5"/>
      <c r="NE692" s="5"/>
      <c r="NF692" s="5"/>
      <c r="NG692" s="5"/>
      <c r="NH692" s="5"/>
      <c r="NI692" s="5"/>
      <c r="NJ692" s="5"/>
      <c r="NK692" s="5"/>
      <c r="NL692" s="5"/>
      <c r="NM692" s="5"/>
      <c r="NN692" s="5"/>
      <c r="NO692" s="5"/>
      <c r="NP692" s="5"/>
      <c r="NQ692" s="5"/>
      <c r="NR692" s="5"/>
      <c r="NS692" s="5"/>
      <c r="NT692" s="5"/>
      <c r="NU692" s="5"/>
      <c r="NV692" s="5"/>
      <c r="NW692" s="5"/>
      <c r="NX692" s="5"/>
      <c r="NY692" s="5"/>
      <c r="NZ692" s="5"/>
      <c r="OA692" s="5"/>
      <c r="OB692" s="5"/>
      <c r="OC692" s="5"/>
      <c r="OD692" s="5"/>
      <c r="OE692" s="5"/>
    </row>
    <row r="693" spans="1:395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  <c r="JV693" s="5"/>
      <c r="JW693" s="5"/>
      <c r="JX693" s="5"/>
      <c r="JY693" s="5"/>
      <c r="JZ693" s="5"/>
      <c r="KA693" s="5"/>
      <c r="KB693" s="5"/>
      <c r="KC693" s="5"/>
      <c r="KD693" s="5"/>
      <c r="KE693" s="5"/>
      <c r="KF693" s="5"/>
      <c r="KG693" s="5"/>
      <c r="KH693" s="5"/>
      <c r="KI693" s="5"/>
      <c r="KJ693" s="5"/>
      <c r="KK693" s="5"/>
      <c r="KL693" s="5"/>
      <c r="KM693" s="5"/>
      <c r="KN693" s="5"/>
      <c r="KO693" s="5"/>
      <c r="KP693" s="5"/>
      <c r="KQ693" s="5"/>
      <c r="KR693" s="5"/>
      <c r="KS693" s="5"/>
      <c r="KT693" s="5"/>
      <c r="KU693" s="5"/>
      <c r="KV693" s="5"/>
      <c r="KW693" s="5"/>
      <c r="KX693" s="5"/>
      <c r="KY693" s="5"/>
      <c r="KZ693" s="5"/>
      <c r="LA693" s="5"/>
      <c r="LB693" s="5"/>
      <c r="LC693" s="5"/>
      <c r="LD693" s="5"/>
      <c r="LE693" s="5"/>
      <c r="LF693" s="5"/>
      <c r="LG693" s="5"/>
      <c r="LH693" s="5"/>
      <c r="LI693" s="5"/>
      <c r="LJ693" s="5"/>
      <c r="LK693" s="5"/>
      <c r="LL693" s="5"/>
      <c r="LM693" s="5"/>
      <c r="LN693" s="5"/>
      <c r="LO693" s="5"/>
      <c r="LP693" s="5"/>
      <c r="LQ693" s="5"/>
      <c r="LR693" s="5"/>
      <c r="LS693" s="5"/>
      <c r="LT693" s="5"/>
      <c r="LU693" s="5"/>
      <c r="LV693" s="5"/>
      <c r="LW693" s="5"/>
      <c r="LX693" s="5"/>
      <c r="LY693" s="5"/>
      <c r="LZ693" s="5"/>
      <c r="MA693" s="5"/>
      <c r="MB693" s="5"/>
      <c r="MC693" s="5"/>
      <c r="MD693" s="5"/>
      <c r="ME693" s="5"/>
      <c r="MF693" s="5"/>
      <c r="MG693" s="5"/>
      <c r="MH693" s="5"/>
      <c r="MI693" s="5"/>
      <c r="MJ693" s="5"/>
      <c r="MK693" s="5"/>
      <c r="ML693" s="5"/>
      <c r="MM693" s="5"/>
      <c r="MN693" s="5"/>
      <c r="MO693" s="5"/>
      <c r="MP693" s="5"/>
      <c r="MQ693" s="5"/>
      <c r="MR693" s="5"/>
      <c r="MS693" s="5"/>
      <c r="MT693" s="5"/>
      <c r="MU693" s="5"/>
      <c r="MV693" s="5"/>
      <c r="MW693" s="5"/>
      <c r="MX693" s="5"/>
      <c r="MY693" s="5"/>
      <c r="MZ693" s="5"/>
      <c r="NA693" s="5"/>
      <c r="NB693" s="5"/>
      <c r="NC693" s="5"/>
      <c r="ND693" s="5"/>
      <c r="NE693" s="5"/>
      <c r="NF693" s="5"/>
      <c r="NG693" s="5"/>
      <c r="NH693" s="5"/>
      <c r="NI693" s="5"/>
      <c r="NJ693" s="5"/>
      <c r="NK693" s="5"/>
      <c r="NL693" s="5"/>
      <c r="NM693" s="5"/>
      <c r="NN693" s="5"/>
      <c r="NO693" s="5"/>
      <c r="NP693" s="5"/>
      <c r="NQ693" s="5"/>
      <c r="NR693" s="5"/>
      <c r="NS693" s="5"/>
      <c r="NT693" s="5"/>
      <c r="NU693" s="5"/>
      <c r="NV693" s="5"/>
      <c r="NW693" s="5"/>
      <c r="NX693" s="5"/>
      <c r="NY693" s="5"/>
      <c r="NZ693" s="5"/>
      <c r="OA693" s="5"/>
      <c r="OB693" s="5"/>
      <c r="OC693" s="5"/>
      <c r="OD693" s="5"/>
      <c r="OE693" s="5"/>
    </row>
    <row r="694" spans="1:395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  <c r="JV694" s="5"/>
      <c r="JW694" s="5"/>
      <c r="JX694" s="5"/>
      <c r="JY694" s="5"/>
      <c r="JZ694" s="5"/>
      <c r="KA694" s="5"/>
      <c r="KB694" s="5"/>
      <c r="KC694" s="5"/>
      <c r="KD694" s="5"/>
      <c r="KE694" s="5"/>
      <c r="KF694" s="5"/>
      <c r="KG694" s="5"/>
      <c r="KH694" s="5"/>
      <c r="KI694" s="5"/>
      <c r="KJ694" s="5"/>
      <c r="KK694" s="5"/>
      <c r="KL694" s="5"/>
      <c r="KM694" s="5"/>
      <c r="KN694" s="5"/>
      <c r="KO694" s="5"/>
      <c r="KP694" s="5"/>
      <c r="KQ694" s="5"/>
      <c r="KR694" s="5"/>
      <c r="KS694" s="5"/>
      <c r="KT694" s="5"/>
      <c r="KU694" s="5"/>
      <c r="KV694" s="5"/>
      <c r="KW694" s="5"/>
      <c r="KX694" s="5"/>
      <c r="KY694" s="5"/>
      <c r="KZ694" s="5"/>
      <c r="LA694" s="5"/>
      <c r="LB694" s="5"/>
      <c r="LC694" s="5"/>
      <c r="LD694" s="5"/>
      <c r="LE694" s="5"/>
      <c r="LF694" s="5"/>
      <c r="LG694" s="5"/>
      <c r="LH694" s="5"/>
      <c r="LI694" s="5"/>
      <c r="LJ694" s="5"/>
      <c r="LK694" s="5"/>
      <c r="LL694" s="5"/>
      <c r="LM694" s="5"/>
      <c r="LN694" s="5"/>
      <c r="LO694" s="5"/>
      <c r="LP694" s="5"/>
      <c r="LQ694" s="5"/>
      <c r="LR694" s="5"/>
      <c r="LS694" s="5"/>
      <c r="LT694" s="5"/>
      <c r="LU694" s="5"/>
      <c r="LV694" s="5"/>
      <c r="LW694" s="5"/>
      <c r="LX694" s="5"/>
      <c r="LY694" s="5"/>
      <c r="LZ694" s="5"/>
      <c r="MA694" s="5"/>
      <c r="MB694" s="5"/>
      <c r="MC694" s="5"/>
      <c r="MD694" s="5"/>
      <c r="ME694" s="5"/>
      <c r="MF694" s="5"/>
      <c r="MG694" s="5"/>
      <c r="MH694" s="5"/>
      <c r="MI694" s="5"/>
      <c r="MJ694" s="5"/>
      <c r="MK694" s="5"/>
      <c r="ML694" s="5"/>
      <c r="MM694" s="5"/>
      <c r="MN694" s="5"/>
      <c r="MO694" s="5"/>
      <c r="MP694" s="5"/>
      <c r="MQ694" s="5"/>
      <c r="MR694" s="5"/>
      <c r="MS694" s="5"/>
      <c r="MT694" s="5"/>
      <c r="MU694" s="5"/>
      <c r="MV694" s="5"/>
      <c r="MW694" s="5"/>
      <c r="MX694" s="5"/>
      <c r="MY694" s="5"/>
      <c r="MZ694" s="5"/>
      <c r="NA694" s="5"/>
      <c r="NB694" s="5"/>
      <c r="NC694" s="5"/>
      <c r="ND694" s="5"/>
      <c r="NE694" s="5"/>
      <c r="NF694" s="5"/>
      <c r="NG694" s="5"/>
      <c r="NH694" s="5"/>
      <c r="NI694" s="5"/>
      <c r="NJ694" s="5"/>
      <c r="NK694" s="5"/>
      <c r="NL694" s="5"/>
      <c r="NM694" s="5"/>
      <c r="NN694" s="5"/>
      <c r="NO694" s="5"/>
      <c r="NP694" s="5"/>
      <c r="NQ694" s="5"/>
      <c r="NR694" s="5"/>
      <c r="NS694" s="5"/>
      <c r="NT694" s="5"/>
      <c r="NU694" s="5"/>
      <c r="NV694" s="5"/>
      <c r="NW694" s="5"/>
      <c r="NX694" s="5"/>
      <c r="NY694" s="5"/>
      <c r="NZ694" s="5"/>
      <c r="OA694" s="5"/>
      <c r="OB694" s="5"/>
      <c r="OC694" s="5"/>
      <c r="OD694" s="5"/>
      <c r="OE694" s="5"/>
    </row>
    <row r="695" spans="1:395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  <c r="JV695" s="5"/>
      <c r="JW695" s="5"/>
      <c r="JX695" s="5"/>
      <c r="JY695" s="5"/>
      <c r="JZ695" s="5"/>
      <c r="KA695" s="5"/>
      <c r="KB695" s="5"/>
      <c r="KC695" s="5"/>
      <c r="KD695" s="5"/>
      <c r="KE695" s="5"/>
      <c r="KF695" s="5"/>
      <c r="KG695" s="5"/>
      <c r="KH695" s="5"/>
      <c r="KI695" s="5"/>
      <c r="KJ695" s="5"/>
      <c r="KK695" s="5"/>
      <c r="KL695" s="5"/>
      <c r="KM695" s="5"/>
      <c r="KN695" s="5"/>
      <c r="KO695" s="5"/>
      <c r="KP695" s="5"/>
      <c r="KQ695" s="5"/>
      <c r="KR695" s="5"/>
      <c r="KS695" s="5"/>
      <c r="KT695" s="5"/>
      <c r="KU695" s="5"/>
      <c r="KV695" s="5"/>
      <c r="KW695" s="5"/>
      <c r="KX695" s="5"/>
      <c r="KY695" s="5"/>
      <c r="KZ695" s="5"/>
      <c r="LA695" s="5"/>
      <c r="LB695" s="5"/>
      <c r="LC695" s="5"/>
      <c r="LD695" s="5"/>
      <c r="LE695" s="5"/>
      <c r="LF695" s="5"/>
      <c r="LG695" s="5"/>
      <c r="LH695" s="5"/>
      <c r="LI695" s="5"/>
      <c r="LJ695" s="5"/>
      <c r="LK695" s="5"/>
      <c r="LL695" s="5"/>
      <c r="LM695" s="5"/>
      <c r="LN695" s="5"/>
      <c r="LO695" s="5"/>
      <c r="LP695" s="5"/>
      <c r="LQ695" s="5"/>
      <c r="LR695" s="5"/>
      <c r="LS695" s="5"/>
      <c r="LT695" s="5"/>
      <c r="LU695" s="5"/>
      <c r="LV695" s="5"/>
      <c r="LW695" s="5"/>
      <c r="LX695" s="5"/>
      <c r="LY695" s="5"/>
      <c r="LZ695" s="5"/>
      <c r="MA695" s="5"/>
      <c r="MB695" s="5"/>
      <c r="MC695" s="5"/>
      <c r="MD695" s="5"/>
      <c r="ME695" s="5"/>
      <c r="MF695" s="5"/>
      <c r="MG695" s="5"/>
      <c r="MH695" s="5"/>
      <c r="MI695" s="5"/>
      <c r="MJ695" s="5"/>
      <c r="MK695" s="5"/>
      <c r="ML695" s="5"/>
      <c r="MM695" s="5"/>
      <c r="MN695" s="5"/>
      <c r="MO695" s="5"/>
      <c r="MP695" s="5"/>
      <c r="MQ695" s="5"/>
      <c r="MR695" s="5"/>
      <c r="MS695" s="5"/>
      <c r="MT695" s="5"/>
      <c r="MU695" s="5"/>
      <c r="MV695" s="5"/>
      <c r="MW695" s="5"/>
      <c r="MX695" s="5"/>
      <c r="MY695" s="5"/>
      <c r="MZ695" s="5"/>
      <c r="NA695" s="5"/>
      <c r="NB695" s="5"/>
      <c r="NC695" s="5"/>
      <c r="ND695" s="5"/>
      <c r="NE695" s="5"/>
      <c r="NF695" s="5"/>
      <c r="NG695" s="5"/>
      <c r="NH695" s="5"/>
      <c r="NI695" s="5"/>
      <c r="NJ695" s="5"/>
      <c r="NK695" s="5"/>
      <c r="NL695" s="5"/>
      <c r="NM695" s="5"/>
      <c r="NN695" s="5"/>
      <c r="NO695" s="5"/>
      <c r="NP695" s="5"/>
      <c r="NQ695" s="5"/>
      <c r="NR695" s="5"/>
      <c r="NS695" s="5"/>
      <c r="NT695" s="5"/>
      <c r="NU695" s="5"/>
      <c r="NV695" s="5"/>
      <c r="NW695" s="5"/>
      <c r="NX695" s="5"/>
      <c r="NY695" s="5"/>
      <c r="NZ695" s="5"/>
      <c r="OA695" s="5"/>
      <c r="OB695" s="5"/>
      <c r="OC695" s="5"/>
      <c r="OD695" s="5"/>
      <c r="OE695" s="5"/>
    </row>
    <row r="696" spans="1:395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  <c r="JV696" s="5"/>
      <c r="JW696" s="5"/>
      <c r="JX696" s="5"/>
      <c r="JY696" s="5"/>
      <c r="JZ696" s="5"/>
      <c r="KA696" s="5"/>
      <c r="KB696" s="5"/>
      <c r="KC696" s="5"/>
      <c r="KD696" s="5"/>
      <c r="KE696" s="5"/>
      <c r="KF696" s="5"/>
      <c r="KG696" s="5"/>
      <c r="KH696" s="5"/>
      <c r="KI696" s="5"/>
      <c r="KJ696" s="5"/>
      <c r="KK696" s="5"/>
      <c r="KL696" s="5"/>
      <c r="KM696" s="5"/>
      <c r="KN696" s="5"/>
      <c r="KO696" s="5"/>
      <c r="KP696" s="5"/>
      <c r="KQ696" s="5"/>
      <c r="KR696" s="5"/>
      <c r="KS696" s="5"/>
      <c r="KT696" s="5"/>
      <c r="KU696" s="5"/>
      <c r="KV696" s="5"/>
      <c r="KW696" s="5"/>
      <c r="KX696" s="5"/>
      <c r="KY696" s="5"/>
      <c r="KZ696" s="5"/>
      <c r="LA696" s="5"/>
      <c r="LB696" s="5"/>
      <c r="LC696" s="5"/>
      <c r="LD696" s="5"/>
      <c r="LE696" s="5"/>
      <c r="LF696" s="5"/>
      <c r="LG696" s="5"/>
      <c r="LH696" s="5"/>
      <c r="LI696" s="5"/>
      <c r="LJ696" s="5"/>
      <c r="LK696" s="5"/>
      <c r="LL696" s="5"/>
      <c r="LM696" s="5"/>
      <c r="LN696" s="5"/>
      <c r="LO696" s="5"/>
      <c r="LP696" s="5"/>
      <c r="LQ696" s="5"/>
      <c r="LR696" s="5"/>
      <c r="LS696" s="5"/>
      <c r="LT696" s="5"/>
      <c r="LU696" s="5"/>
      <c r="LV696" s="5"/>
      <c r="LW696" s="5"/>
      <c r="LX696" s="5"/>
      <c r="LY696" s="5"/>
      <c r="LZ696" s="5"/>
      <c r="MA696" s="5"/>
      <c r="MB696" s="5"/>
      <c r="MC696" s="5"/>
      <c r="MD696" s="5"/>
      <c r="ME696" s="5"/>
      <c r="MF696" s="5"/>
      <c r="MG696" s="5"/>
      <c r="MH696" s="5"/>
      <c r="MI696" s="5"/>
      <c r="MJ696" s="5"/>
      <c r="MK696" s="5"/>
      <c r="ML696" s="5"/>
      <c r="MM696" s="5"/>
      <c r="MN696" s="5"/>
      <c r="MO696" s="5"/>
      <c r="MP696" s="5"/>
      <c r="MQ696" s="5"/>
      <c r="MR696" s="5"/>
      <c r="MS696" s="5"/>
      <c r="MT696" s="5"/>
      <c r="MU696" s="5"/>
      <c r="MV696" s="5"/>
      <c r="MW696" s="5"/>
      <c r="MX696" s="5"/>
      <c r="MY696" s="5"/>
      <c r="MZ696" s="5"/>
      <c r="NA696" s="5"/>
      <c r="NB696" s="5"/>
      <c r="NC696" s="5"/>
      <c r="ND696" s="5"/>
      <c r="NE696" s="5"/>
      <c r="NF696" s="5"/>
      <c r="NG696" s="5"/>
      <c r="NH696" s="5"/>
      <c r="NI696" s="5"/>
      <c r="NJ696" s="5"/>
      <c r="NK696" s="5"/>
      <c r="NL696" s="5"/>
      <c r="NM696" s="5"/>
      <c r="NN696" s="5"/>
      <c r="NO696" s="5"/>
      <c r="NP696" s="5"/>
      <c r="NQ696" s="5"/>
      <c r="NR696" s="5"/>
      <c r="NS696" s="5"/>
      <c r="NT696" s="5"/>
      <c r="NU696" s="5"/>
      <c r="NV696" s="5"/>
      <c r="NW696" s="5"/>
      <c r="NX696" s="5"/>
      <c r="NY696" s="5"/>
      <c r="NZ696" s="5"/>
      <c r="OA696" s="5"/>
      <c r="OB696" s="5"/>
      <c r="OC696" s="5"/>
      <c r="OD696" s="5"/>
      <c r="OE696" s="5"/>
    </row>
    <row r="697" spans="1:395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  <c r="JV697" s="5"/>
      <c r="JW697" s="5"/>
      <c r="JX697" s="5"/>
      <c r="JY697" s="5"/>
      <c r="JZ697" s="5"/>
      <c r="KA697" s="5"/>
      <c r="KB697" s="5"/>
      <c r="KC697" s="5"/>
      <c r="KD697" s="5"/>
      <c r="KE697" s="5"/>
      <c r="KF697" s="5"/>
      <c r="KG697" s="5"/>
      <c r="KH697" s="5"/>
      <c r="KI697" s="5"/>
      <c r="KJ697" s="5"/>
      <c r="KK697" s="5"/>
      <c r="KL697" s="5"/>
      <c r="KM697" s="5"/>
      <c r="KN697" s="5"/>
      <c r="KO697" s="5"/>
      <c r="KP697" s="5"/>
      <c r="KQ697" s="5"/>
      <c r="KR697" s="5"/>
      <c r="KS697" s="5"/>
      <c r="KT697" s="5"/>
      <c r="KU697" s="5"/>
      <c r="KV697" s="5"/>
      <c r="KW697" s="5"/>
      <c r="KX697" s="5"/>
      <c r="KY697" s="5"/>
      <c r="KZ697" s="5"/>
      <c r="LA697" s="5"/>
      <c r="LB697" s="5"/>
      <c r="LC697" s="5"/>
      <c r="LD697" s="5"/>
      <c r="LE697" s="5"/>
      <c r="LF697" s="5"/>
      <c r="LG697" s="5"/>
      <c r="LH697" s="5"/>
      <c r="LI697" s="5"/>
      <c r="LJ697" s="5"/>
      <c r="LK697" s="5"/>
      <c r="LL697" s="5"/>
      <c r="LM697" s="5"/>
      <c r="LN697" s="5"/>
      <c r="LO697" s="5"/>
      <c r="LP697" s="5"/>
      <c r="LQ697" s="5"/>
      <c r="LR697" s="5"/>
      <c r="LS697" s="5"/>
      <c r="LT697" s="5"/>
      <c r="LU697" s="5"/>
      <c r="LV697" s="5"/>
      <c r="LW697" s="5"/>
      <c r="LX697" s="5"/>
      <c r="LY697" s="5"/>
      <c r="LZ697" s="5"/>
      <c r="MA697" s="5"/>
      <c r="MB697" s="5"/>
      <c r="MC697" s="5"/>
      <c r="MD697" s="5"/>
      <c r="ME697" s="5"/>
      <c r="MF697" s="5"/>
      <c r="MG697" s="5"/>
      <c r="MH697" s="5"/>
      <c r="MI697" s="5"/>
      <c r="MJ697" s="5"/>
      <c r="MK697" s="5"/>
      <c r="ML697" s="5"/>
      <c r="MM697" s="5"/>
      <c r="MN697" s="5"/>
      <c r="MO697" s="5"/>
      <c r="MP697" s="5"/>
      <c r="MQ697" s="5"/>
      <c r="MR697" s="5"/>
      <c r="MS697" s="5"/>
      <c r="MT697" s="5"/>
      <c r="MU697" s="5"/>
      <c r="MV697" s="5"/>
      <c r="MW697" s="5"/>
      <c r="MX697" s="5"/>
      <c r="MY697" s="5"/>
      <c r="MZ697" s="5"/>
      <c r="NA697" s="5"/>
      <c r="NB697" s="5"/>
      <c r="NC697" s="5"/>
      <c r="ND697" s="5"/>
      <c r="NE697" s="5"/>
      <c r="NF697" s="5"/>
      <c r="NG697" s="5"/>
      <c r="NH697" s="5"/>
      <c r="NI697" s="5"/>
      <c r="NJ697" s="5"/>
      <c r="NK697" s="5"/>
      <c r="NL697" s="5"/>
      <c r="NM697" s="5"/>
      <c r="NN697" s="5"/>
      <c r="NO697" s="5"/>
      <c r="NP697" s="5"/>
      <c r="NQ697" s="5"/>
      <c r="NR697" s="5"/>
      <c r="NS697" s="5"/>
      <c r="NT697" s="5"/>
      <c r="NU697" s="5"/>
      <c r="NV697" s="5"/>
      <c r="NW697" s="5"/>
      <c r="NX697" s="5"/>
      <c r="NY697" s="5"/>
      <c r="NZ697" s="5"/>
      <c r="OA697" s="5"/>
      <c r="OB697" s="5"/>
      <c r="OC697" s="5"/>
      <c r="OD697" s="5"/>
      <c r="OE697" s="5"/>
    </row>
    <row r="698" spans="1:395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  <c r="JV698" s="5"/>
      <c r="JW698" s="5"/>
      <c r="JX698" s="5"/>
      <c r="JY698" s="5"/>
      <c r="JZ698" s="5"/>
      <c r="KA698" s="5"/>
      <c r="KB698" s="5"/>
      <c r="KC698" s="5"/>
      <c r="KD698" s="5"/>
      <c r="KE698" s="5"/>
      <c r="KF698" s="5"/>
      <c r="KG698" s="5"/>
      <c r="KH698" s="5"/>
      <c r="KI698" s="5"/>
      <c r="KJ698" s="5"/>
      <c r="KK698" s="5"/>
      <c r="KL698" s="5"/>
      <c r="KM698" s="5"/>
      <c r="KN698" s="5"/>
      <c r="KO698" s="5"/>
      <c r="KP698" s="5"/>
      <c r="KQ698" s="5"/>
      <c r="KR698" s="5"/>
      <c r="KS698" s="5"/>
      <c r="KT698" s="5"/>
      <c r="KU698" s="5"/>
      <c r="KV698" s="5"/>
      <c r="KW698" s="5"/>
      <c r="KX698" s="5"/>
      <c r="KY698" s="5"/>
      <c r="KZ698" s="5"/>
      <c r="LA698" s="5"/>
      <c r="LB698" s="5"/>
      <c r="LC698" s="5"/>
      <c r="LD698" s="5"/>
      <c r="LE698" s="5"/>
      <c r="LF698" s="5"/>
      <c r="LG698" s="5"/>
      <c r="LH698" s="5"/>
      <c r="LI698" s="5"/>
      <c r="LJ698" s="5"/>
      <c r="LK698" s="5"/>
      <c r="LL698" s="5"/>
      <c r="LM698" s="5"/>
      <c r="LN698" s="5"/>
      <c r="LO698" s="5"/>
      <c r="LP698" s="5"/>
      <c r="LQ698" s="5"/>
      <c r="LR698" s="5"/>
      <c r="LS698" s="5"/>
      <c r="LT698" s="5"/>
      <c r="LU698" s="5"/>
      <c r="LV698" s="5"/>
      <c r="LW698" s="5"/>
      <c r="LX698" s="5"/>
      <c r="LY698" s="5"/>
      <c r="LZ698" s="5"/>
      <c r="MA698" s="5"/>
      <c r="MB698" s="5"/>
      <c r="MC698" s="5"/>
      <c r="MD698" s="5"/>
      <c r="ME698" s="5"/>
      <c r="MF698" s="5"/>
      <c r="MG698" s="5"/>
      <c r="MH698" s="5"/>
      <c r="MI698" s="5"/>
      <c r="MJ698" s="5"/>
      <c r="MK698" s="5"/>
      <c r="ML698" s="5"/>
      <c r="MM698" s="5"/>
      <c r="MN698" s="5"/>
      <c r="MO698" s="5"/>
      <c r="MP698" s="5"/>
      <c r="MQ698" s="5"/>
      <c r="MR698" s="5"/>
      <c r="MS698" s="5"/>
      <c r="MT698" s="5"/>
      <c r="MU698" s="5"/>
      <c r="MV698" s="5"/>
      <c r="MW698" s="5"/>
      <c r="MX698" s="5"/>
      <c r="MY698" s="5"/>
      <c r="MZ698" s="5"/>
      <c r="NA698" s="5"/>
      <c r="NB698" s="5"/>
      <c r="NC698" s="5"/>
      <c r="ND698" s="5"/>
      <c r="NE698" s="5"/>
      <c r="NF698" s="5"/>
      <c r="NG698" s="5"/>
      <c r="NH698" s="5"/>
      <c r="NI698" s="5"/>
      <c r="NJ698" s="5"/>
      <c r="NK698" s="5"/>
      <c r="NL698" s="5"/>
      <c r="NM698" s="5"/>
      <c r="NN698" s="5"/>
      <c r="NO698" s="5"/>
      <c r="NP698" s="5"/>
      <c r="NQ698" s="5"/>
      <c r="NR698" s="5"/>
      <c r="NS698" s="5"/>
      <c r="NT698" s="5"/>
      <c r="NU698" s="5"/>
      <c r="NV698" s="5"/>
      <c r="NW698" s="5"/>
      <c r="NX698" s="5"/>
      <c r="NY698" s="5"/>
      <c r="NZ698" s="5"/>
      <c r="OA698" s="5"/>
      <c r="OB698" s="5"/>
      <c r="OC698" s="5"/>
      <c r="OD698" s="5"/>
      <c r="OE698" s="5"/>
    </row>
    <row r="699" spans="1:395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  <c r="JV699" s="5"/>
      <c r="JW699" s="5"/>
      <c r="JX699" s="5"/>
      <c r="JY699" s="5"/>
      <c r="JZ699" s="5"/>
      <c r="KA699" s="5"/>
      <c r="KB699" s="5"/>
      <c r="KC699" s="5"/>
      <c r="KD699" s="5"/>
      <c r="KE699" s="5"/>
      <c r="KF699" s="5"/>
      <c r="KG699" s="5"/>
      <c r="KH699" s="5"/>
      <c r="KI699" s="5"/>
      <c r="KJ699" s="5"/>
      <c r="KK699" s="5"/>
      <c r="KL699" s="5"/>
      <c r="KM699" s="5"/>
      <c r="KN699" s="5"/>
      <c r="KO699" s="5"/>
      <c r="KP699" s="5"/>
      <c r="KQ699" s="5"/>
      <c r="KR699" s="5"/>
      <c r="KS699" s="5"/>
      <c r="KT699" s="5"/>
      <c r="KU699" s="5"/>
      <c r="KV699" s="5"/>
      <c r="KW699" s="5"/>
      <c r="KX699" s="5"/>
      <c r="KY699" s="5"/>
      <c r="KZ699" s="5"/>
      <c r="LA699" s="5"/>
      <c r="LB699" s="5"/>
      <c r="LC699" s="5"/>
      <c r="LD699" s="5"/>
      <c r="LE699" s="5"/>
      <c r="LF699" s="5"/>
      <c r="LG699" s="5"/>
      <c r="LH699" s="5"/>
      <c r="LI699" s="5"/>
      <c r="LJ699" s="5"/>
      <c r="LK699" s="5"/>
      <c r="LL699" s="5"/>
      <c r="LM699" s="5"/>
      <c r="LN699" s="5"/>
      <c r="LO699" s="5"/>
      <c r="LP699" s="5"/>
      <c r="LQ699" s="5"/>
      <c r="LR699" s="5"/>
      <c r="LS699" s="5"/>
      <c r="LT699" s="5"/>
      <c r="LU699" s="5"/>
      <c r="LV699" s="5"/>
      <c r="LW699" s="5"/>
      <c r="LX699" s="5"/>
      <c r="LY699" s="5"/>
      <c r="LZ699" s="5"/>
      <c r="MA699" s="5"/>
      <c r="MB699" s="5"/>
      <c r="MC699" s="5"/>
      <c r="MD699" s="5"/>
      <c r="ME699" s="5"/>
      <c r="MF699" s="5"/>
      <c r="MG699" s="5"/>
      <c r="MH699" s="5"/>
      <c r="MI699" s="5"/>
      <c r="MJ699" s="5"/>
      <c r="MK699" s="5"/>
      <c r="ML699" s="5"/>
      <c r="MM699" s="5"/>
      <c r="MN699" s="5"/>
      <c r="MO699" s="5"/>
      <c r="MP699" s="5"/>
      <c r="MQ699" s="5"/>
      <c r="MR699" s="5"/>
      <c r="MS699" s="5"/>
      <c r="MT699" s="5"/>
      <c r="MU699" s="5"/>
      <c r="MV699" s="5"/>
      <c r="MW699" s="5"/>
      <c r="MX699" s="5"/>
      <c r="MY699" s="5"/>
      <c r="MZ699" s="5"/>
      <c r="NA699" s="5"/>
      <c r="NB699" s="5"/>
      <c r="NC699" s="5"/>
      <c r="ND699" s="5"/>
      <c r="NE699" s="5"/>
      <c r="NF699" s="5"/>
      <c r="NG699" s="5"/>
      <c r="NH699" s="5"/>
      <c r="NI699" s="5"/>
      <c r="NJ699" s="5"/>
      <c r="NK699" s="5"/>
      <c r="NL699" s="5"/>
      <c r="NM699" s="5"/>
      <c r="NN699" s="5"/>
      <c r="NO699" s="5"/>
      <c r="NP699" s="5"/>
      <c r="NQ699" s="5"/>
      <c r="NR699" s="5"/>
      <c r="NS699" s="5"/>
      <c r="NT699" s="5"/>
      <c r="NU699" s="5"/>
      <c r="NV699" s="5"/>
      <c r="NW699" s="5"/>
      <c r="NX699" s="5"/>
      <c r="NY699" s="5"/>
      <c r="NZ699" s="5"/>
      <c r="OA699" s="5"/>
      <c r="OB699" s="5"/>
      <c r="OC699" s="5"/>
      <c r="OD699" s="5"/>
      <c r="OE699" s="5"/>
    </row>
    <row r="700" spans="1:395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  <c r="JV700" s="5"/>
      <c r="JW700" s="5"/>
      <c r="JX700" s="5"/>
      <c r="JY700" s="5"/>
      <c r="JZ700" s="5"/>
      <c r="KA700" s="5"/>
      <c r="KB700" s="5"/>
      <c r="KC700" s="5"/>
      <c r="KD700" s="5"/>
      <c r="KE700" s="5"/>
      <c r="KF700" s="5"/>
      <c r="KG700" s="5"/>
      <c r="KH700" s="5"/>
      <c r="KI700" s="5"/>
      <c r="KJ700" s="5"/>
      <c r="KK700" s="5"/>
      <c r="KL700" s="5"/>
      <c r="KM700" s="5"/>
      <c r="KN700" s="5"/>
      <c r="KO700" s="5"/>
      <c r="KP700" s="5"/>
      <c r="KQ700" s="5"/>
      <c r="KR700" s="5"/>
      <c r="KS700" s="5"/>
      <c r="KT700" s="5"/>
      <c r="KU700" s="5"/>
      <c r="KV700" s="5"/>
      <c r="KW700" s="5"/>
      <c r="KX700" s="5"/>
      <c r="KY700" s="5"/>
      <c r="KZ700" s="5"/>
      <c r="LA700" s="5"/>
      <c r="LB700" s="5"/>
      <c r="LC700" s="5"/>
      <c r="LD700" s="5"/>
      <c r="LE700" s="5"/>
      <c r="LF700" s="5"/>
      <c r="LG700" s="5"/>
      <c r="LH700" s="5"/>
      <c r="LI700" s="5"/>
      <c r="LJ700" s="5"/>
      <c r="LK700" s="5"/>
      <c r="LL700" s="5"/>
      <c r="LM700" s="5"/>
      <c r="LN700" s="5"/>
      <c r="LO700" s="5"/>
      <c r="LP700" s="5"/>
      <c r="LQ700" s="5"/>
      <c r="LR700" s="5"/>
      <c r="LS700" s="5"/>
      <c r="LT700" s="5"/>
      <c r="LU700" s="5"/>
      <c r="LV700" s="5"/>
      <c r="LW700" s="5"/>
      <c r="LX700" s="5"/>
      <c r="LY700" s="5"/>
      <c r="LZ700" s="5"/>
      <c r="MA700" s="5"/>
      <c r="MB700" s="5"/>
      <c r="MC700" s="5"/>
      <c r="MD700" s="5"/>
      <c r="ME700" s="5"/>
      <c r="MF700" s="5"/>
      <c r="MG700" s="5"/>
      <c r="MH700" s="5"/>
      <c r="MI700" s="5"/>
      <c r="MJ700" s="5"/>
      <c r="MK700" s="5"/>
      <c r="ML700" s="5"/>
      <c r="MM700" s="5"/>
      <c r="MN700" s="5"/>
      <c r="MO700" s="5"/>
      <c r="MP700" s="5"/>
      <c r="MQ700" s="5"/>
      <c r="MR700" s="5"/>
      <c r="MS700" s="5"/>
      <c r="MT700" s="5"/>
      <c r="MU700" s="5"/>
      <c r="MV700" s="5"/>
      <c r="MW700" s="5"/>
      <c r="MX700" s="5"/>
      <c r="MY700" s="5"/>
      <c r="MZ700" s="5"/>
      <c r="NA700" s="5"/>
      <c r="NB700" s="5"/>
      <c r="NC700" s="5"/>
      <c r="ND700" s="5"/>
      <c r="NE700" s="5"/>
      <c r="NF700" s="5"/>
      <c r="NG700" s="5"/>
      <c r="NH700" s="5"/>
      <c r="NI700" s="5"/>
      <c r="NJ700" s="5"/>
      <c r="NK700" s="5"/>
      <c r="NL700" s="5"/>
      <c r="NM700" s="5"/>
      <c r="NN700" s="5"/>
      <c r="NO700" s="5"/>
      <c r="NP700" s="5"/>
      <c r="NQ700" s="5"/>
      <c r="NR700" s="5"/>
      <c r="NS700" s="5"/>
      <c r="NT700" s="5"/>
      <c r="NU700" s="5"/>
      <c r="NV700" s="5"/>
      <c r="NW700" s="5"/>
      <c r="NX700" s="5"/>
      <c r="NY700" s="5"/>
      <c r="NZ700" s="5"/>
      <c r="OA700" s="5"/>
      <c r="OB700" s="5"/>
      <c r="OC700" s="5"/>
      <c r="OD700" s="5"/>
      <c r="OE700" s="5"/>
    </row>
    <row r="701" spans="1:395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  <c r="JV701" s="5"/>
      <c r="JW701" s="5"/>
      <c r="JX701" s="5"/>
      <c r="JY701" s="5"/>
      <c r="JZ701" s="5"/>
      <c r="KA701" s="5"/>
      <c r="KB701" s="5"/>
      <c r="KC701" s="5"/>
      <c r="KD701" s="5"/>
      <c r="KE701" s="5"/>
      <c r="KF701" s="5"/>
      <c r="KG701" s="5"/>
      <c r="KH701" s="5"/>
      <c r="KI701" s="5"/>
      <c r="KJ701" s="5"/>
      <c r="KK701" s="5"/>
      <c r="KL701" s="5"/>
      <c r="KM701" s="5"/>
      <c r="KN701" s="5"/>
      <c r="KO701" s="5"/>
      <c r="KP701" s="5"/>
      <c r="KQ701" s="5"/>
      <c r="KR701" s="5"/>
      <c r="KS701" s="5"/>
      <c r="KT701" s="5"/>
      <c r="KU701" s="5"/>
      <c r="KV701" s="5"/>
      <c r="KW701" s="5"/>
      <c r="KX701" s="5"/>
      <c r="KY701" s="5"/>
      <c r="KZ701" s="5"/>
      <c r="LA701" s="5"/>
      <c r="LB701" s="5"/>
      <c r="LC701" s="5"/>
      <c r="LD701" s="5"/>
      <c r="LE701" s="5"/>
      <c r="LF701" s="5"/>
      <c r="LG701" s="5"/>
      <c r="LH701" s="5"/>
      <c r="LI701" s="5"/>
      <c r="LJ701" s="5"/>
      <c r="LK701" s="5"/>
      <c r="LL701" s="5"/>
      <c r="LM701" s="5"/>
      <c r="LN701" s="5"/>
      <c r="LO701" s="5"/>
      <c r="LP701" s="5"/>
      <c r="LQ701" s="5"/>
      <c r="LR701" s="5"/>
      <c r="LS701" s="5"/>
      <c r="LT701" s="5"/>
      <c r="LU701" s="5"/>
      <c r="LV701" s="5"/>
      <c r="LW701" s="5"/>
      <c r="LX701" s="5"/>
      <c r="LY701" s="5"/>
      <c r="LZ701" s="5"/>
      <c r="MA701" s="5"/>
      <c r="MB701" s="5"/>
      <c r="MC701" s="5"/>
      <c r="MD701" s="5"/>
      <c r="ME701" s="5"/>
      <c r="MF701" s="5"/>
      <c r="MG701" s="5"/>
      <c r="MH701" s="5"/>
      <c r="MI701" s="5"/>
      <c r="MJ701" s="5"/>
      <c r="MK701" s="5"/>
      <c r="ML701" s="5"/>
      <c r="MM701" s="5"/>
      <c r="MN701" s="5"/>
      <c r="MO701" s="5"/>
      <c r="MP701" s="5"/>
      <c r="MQ701" s="5"/>
      <c r="MR701" s="5"/>
      <c r="MS701" s="5"/>
      <c r="MT701" s="5"/>
      <c r="MU701" s="5"/>
      <c r="MV701" s="5"/>
      <c r="MW701" s="5"/>
      <c r="MX701" s="5"/>
      <c r="MY701" s="5"/>
      <c r="MZ701" s="5"/>
      <c r="NA701" s="5"/>
      <c r="NB701" s="5"/>
      <c r="NC701" s="5"/>
      <c r="ND701" s="5"/>
      <c r="NE701" s="5"/>
      <c r="NF701" s="5"/>
      <c r="NG701" s="5"/>
      <c r="NH701" s="5"/>
      <c r="NI701" s="5"/>
      <c r="NJ701" s="5"/>
      <c r="NK701" s="5"/>
      <c r="NL701" s="5"/>
      <c r="NM701" s="5"/>
      <c r="NN701" s="5"/>
      <c r="NO701" s="5"/>
      <c r="NP701" s="5"/>
      <c r="NQ701" s="5"/>
      <c r="NR701" s="5"/>
      <c r="NS701" s="5"/>
      <c r="NT701" s="5"/>
      <c r="NU701" s="5"/>
      <c r="NV701" s="5"/>
      <c r="NW701" s="5"/>
      <c r="NX701" s="5"/>
      <c r="NY701" s="5"/>
      <c r="NZ701" s="5"/>
      <c r="OA701" s="5"/>
      <c r="OB701" s="5"/>
      <c r="OC701" s="5"/>
      <c r="OD701" s="5"/>
      <c r="OE701" s="5"/>
    </row>
    <row r="702" spans="1:395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  <c r="JV702" s="5"/>
      <c r="JW702" s="5"/>
      <c r="JX702" s="5"/>
      <c r="JY702" s="5"/>
      <c r="JZ702" s="5"/>
      <c r="KA702" s="5"/>
      <c r="KB702" s="5"/>
      <c r="KC702" s="5"/>
      <c r="KD702" s="5"/>
      <c r="KE702" s="5"/>
      <c r="KF702" s="5"/>
      <c r="KG702" s="5"/>
      <c r="KH702" s="5"/>
      <c r="KI702" s="5"/>
      <c r="KJ702" s="5"/>
      <c r="KK702" s="5"/>
      <c r="KL702" s="5"/>
      <c r="KM702" s="5"/>
      <c r="KN702" s="5"/>
      <c r="KO702" s="5"/>
      <c r="KP702" s="5"/>
      <c r="KQ702" s="5"/>
      <c r="KR702" s="5"/>
      <c r="KS702" s="5"/>
      <c r="KT702" s="5"/>
      <c r="KU702" s="5"/>
      <c r="KV702" s="5"/>
      <c r="KW702" s="5"/>
      <c r="KX702" s="5"/>
      <c r="KY702" s="5"/>
      <c r="KZ702" s="5"/>
      <c r="LA702" s="5"/>
      <c r="LB702" s="5"/>
      <c r="LC702" s="5"/>
      <c r="LD702" s="5"/>
      <c r="LE702" s="5"/>
      <c r="LF702" s="5"/>
      <c r="LG702" s="5"/>
      <c r="LH702" s="5"/>
      <c r="LI702" s="5"/>
      <c r="LJ702" s="5"/>
      <c r="LK702" s="5"/>
      <c r="LL702" s="5"/>
      <c r="LM702" s="5"/>
      <c r="LN702" s="5"/>
      <c r="LO702" s="5"/>
      <c r="LP702" s="5"/>
      <c r="LQ702" s="5"/>
      <c r="LR702" s="5"/>
      <c r="LS702" s="5"/>
      <c r="LT702" s="5"/>
      <c r="LU702" s="5"/>
      <c r="LV702" s="5"/>
      <c r="LW702" s="5"/>
      <c r="LX702" s="5"/>
      <c r="LY702" s="5"/>
      <c r="LZ702" s="5"/>
      <c r="MA702" s="5"/>
      <c r="MB702" s="5"/>
      <c r="MC702" s="5"/>
      <c r="MD702" s="5"/>
      <c r="ME702" s="5"/>
      <c r="MF702" s="5"/>
      <c r="MG702" s="5"/>
      <c r="MH702" s="5"/>
      <c r="MI702" s="5"/>
      <c r="MJ702" s="5"/>
      <c r="MK702" s="5"/>
      <c r="ML702" s="5"/>
      <c r="MM702" s="5"/>
      <c r="MN702" s="5"/>
      <c r="MO702" s="5"/>
      <c r="MP702" s="5"/>
      <c r="MQ702" s="5"/>
      <c r="MR702" s="5"/>
      <c r="MS702" s="5"/>
      <c r="MT702" s="5"/>
      <c r="MU702" s="5"/>
      <c r="MV702" s="5"/>
      <c r="MW702" s="5"/>
      <c r="MX702" s="5"/>
      <c r="MY702" s="5"/>
      <c r="MZ702" s="5"/>
      <c r="NA702" s="5"/>
      <c r="NB702" s="5"/>
      <c r="NC702" s="5"/>
      <c r="ND702" s="5"/>
      <c r="NE702" s="5"/>
      <c r="NF702" s="5"/>
      <c r="NG702" s="5"/>
      <c r="NH702" s="5"/>
      <c r="NI702" s="5"/>
      <c r="NJ702" s="5"/>
      <c r="NK702" s="5"/>
      <c r="NL702" s="5"/>
      <c r="NM702" s="5"/>
      <c r="NN702" s="5"/>
      <c r="NO702" s="5"/>
      <c r="NP702" s="5"/>
      <c r="NQ702" s="5"/>
      <c r="NR702" s="5"/>
      <c r="NS702" s="5"/>
      <c r="NT702" s="5"/>
      <c r="NU702" s="5"/>
      <c r="NV702" s="5"/>
      <c r="NW702" s="5"/>
      <c r="NX702" s="5"/>
      <c r="NY702" s="5"/>
      <c r="NZ702" s="5"/>
      <c r="OA702" s="5"/>
      <c r="OB702" s="5"/>
      <c r="OC702" s="5"/>
      <c r="OD702" s="5"/>
      <c r="OE702" s="5"/>
    </row>
    <row r="703" spans="1:395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  <c r="JV703" s="5"/>
      <c r="JW703" s="5"/>
      <c r="JX703" s="5"/>
      <c r="JY703" s="5"/>
      <c r="JZ703" s="5"/>
      <c r="KA703" s="5"/>
      <c r="KB703" s="5"/>
      <c r="KC703" s="5"/>
      <c r="KD703" s="5"/>
      <c r="KE703" s="5"/>
      <c r="KF703" s="5"/>
      <c r="KG703" s="5"/>
      <c r="KH703" s="5"/>
      <c r="KI703" s="5"/>
      <c r="KJ703" s="5"/>
      <c r="KK703" s="5"/>
      <c r="KL703" s="5"/>
      <c r="KM703" s="5"/>
      <c r="KN703" s="5"/>
      <c r="KO703" s="5"/>
      <c r="KP703" s="5"/>
      <c r="KQ703" s="5"/>
      <c r="KR703" s="5"/>
      <c r="KS703" s="5"/>
      <c r="KT703" s="5"/>
      <c r="KU703" s="5"/>
      <c r="KV703" s="5"/>
      <c r="KW703" s="5"/>
      <c r="KX703" s="5"/>
      <c r="KY703" s="5"/>
      <c r="KZ703" s="5"/>
      <c r="LA703" s="5"/>
      <c r="LB703" s="5"/>
      <c r="LC703" s="5"/>
      <c r="LD703" s="5"/>
      <c r="LE703" s="5"/>
      <c r="LF703" s="5"/>
      <c r="LG703" s="5"/>
      <c r="LH703" s="5"/>
      <c r="LI703" s="5"/>
      <c r="LJ703" s="5"/>
      <c r="LK703" s="5"/>
      <c r="LL703" s="5"/>
      <c r="LM703" s="5"/>
      <c r="LN703" s="5"/>
      <c r="LO703" s="5"/>
      <c r="LP703" s="5"/>
      <c r="LQ703" s="5"/>
      <c r="LR703" s="5"/>
      <c r="LS703" s="5"/>
      <c r="LT703" s="5"/>
      <c r="LU703" s="5"/>
      <c r="LV703" s="5"/>
      <c r="LW703" s="5"/>
      <c r="LX703" s="5"/>
      <c r="LY703" s="5"/>
      <c r="LZ703" s="5"/>
      <c r="MA703" s="5"/>
      <c r="MB703" s="5"/>
      <c r="MC703" s="5"/>
      <c r="MD703" s="5"/>
      <c r="ME703" s="5"/>
      <c r="MF703" s="5"/>
      <c r="MG703" s="5"/>
      <c r="MH703" s="5"/>
      <c r="MI703" s="5"/>
      <c r="MJ703" s="5"/>
      <c r="MK703" s="5"/>
      <c r="ML703" s="5"/>
      <c r="MM703" s="5"/>
      <c r="MN703" s="5"/>
      <c r="MO703" s="5"/>
      <c r="MP703" s="5"/>
      <c r="MQ703" s="5"/>
      <c r="MR703" s="5"/>
      <c r="MS703" s="5"/>
      <c r="MT703" s="5"/>
      <c r="MU703" s="5"/>
      <c r="MV703" s="5"/>
      <c r="MW703" s="5"/>
      <c r="MX703" s="5"/>
      <c r="MY703" s="5"/>
      <c r="MZ703" s="5"/>
      <c r="NA703" s="5"/>
      <c r="NB703" s="5"/>
      <c r="NC703" s="5"/>
      <c r="ND703" s="5"/>
      <c r="NE703" s="5"/>
      <c r="NF703" s="5"/>
      <c r="NG703" s="5"/>
      <c r="NH703" s="5"/>
      <c r="NI703" s="5"/>
      <c r="NJ703" s="5"/>
      <c r="NK703" s="5"/>
      <c r="NL703" s="5"/>
      <c r="NM703" s="5"/>
      <c r="NN703" s="5"/>
      <c r="NO703" s="5"/>
      <c r="NP703" s="5"/>
      <c r="NQ703" s="5"/>
      <c r="NR703" s="5"/>
      <c r="NS703" s="5"/>
      <c r="NT703" s="5"/>
      <c r="NU703" s="5"/>
      <c r="NV703" s="5"/>
      <c r="NW703" s="5"/>
      <c r="NX703" s="5"/>
      <c r="NY703" s="5"/>
      <c r="NZ703" s="5"/>
      <c r="OA703" s="5"/>
      <c r="OB703" s="5"/>
      <c r="OC703" s="5"/>
      <c r="OD703" s="5"/>
      <c r="OE703" s="5"/>
    </row>
    <row r="704" spans="1:395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  <c r="JV704" s="5"/>
      <c r="JW704" s="5"/>
      <c r="JX704" s="5"/>
      <c r="JY704" s="5"/>
      <c r="JZ704" s="5"/>
      <c r="KA704" s="5"/>
      <c r="KB704" s="5"/>
      <c r="KC704" s="5"/>
      <c r="KD704" s="5"/>
      <c r="KE704" s="5"/>
      <c r="KF704" s="5"/>
      <c r="KG704" s="5"/>
      <c r="KH704" s="5"/>
      <c r="KI704" s="5"/>
      <c r="KJ704" s="5"/>
      <c r="KK704" s="5"/>
      <c r="KL704" s="5"/>
      <c r="KM704" s="5"/>
      <c r="KN704" s="5"/>
      <c r="KO704" s="5"/>
      <c r="KP704" s="5"/>
      <c r="KQ704" s="5"/>
      <c r="KR704" s="5"/>
      <c r="KS704" s="5"/>
      <c r="KT704" s="5"/>
      <c r="KU704" s="5"/>
      <c r="KV704" s="5"/>
      <c r="KW704" s="5"/>
      <c r="KX704" s="5"/>
      <c r="KY704" s="5"/>
      <c r="KZ704" s="5"/>
      <c r="LA704" s="5"/>
      <c r="LB704" s="5"/>
      <c r="LC704" s="5"/>
      <c r="LD704" s="5"/>
      <c r="LE704" s="5"/>
      <c r="LF704" s="5"/>
      <c r="LG704" s="5"/>
      <c r="LH704" s="5"/>
      <c r="LI704" s="5"/>
      <c r="LJ704" s="5"/>
      <c r="LK704" s="5"/>
      <c r="LL704" s="5"/>
      <c r="LM704" s="5"/>
      <c r="LN704" s="5"/>
      <c r="LO704" s="5"/>
      <c r="LP704" s="5"/>
      <c r="LQ704" s="5"/>
      <c r="LR704" s="5"/>
      <c r="LS704" s="5"/>
      <c r="LT704" s="5"/>
      <c r="LU704" s="5"/>
      <c r="LV704" s="5"/>
      <c r="LW704" s="5"/>
      <c r="LX704" s="5"/>
      <c r="LY704" s="5"/>
      <c r="LZ704" s="5"/>
      <c r="MA704" s="5"/>
      <c r="MB704" s="5"/>
      <c r="MC704" s="5"/>
      <c r="MD704" s="5"/>
      <c r="ME704" s="5"/>
      <c r="MF704" s="5"/>
      <c r="MG704" s="5"/>
      <c r="MH704" s="5"/>
      <c r="MI704" s="5"/>
      <c r="MJ704" s="5"/>
      <c r="MK704" s="5"/>
      <c r="ML704" s="5"/>
      <c r="MM704" s="5"/>
      <c r="MN704" s="5"/>
      <c r="MO704" s="5"/>
      <c r="MP704" s="5"/>
      <c r="MQ704" s="5"/>
      <c r="MR704" s="5"/>
      <c r="MS704" s="5"/>
      <c r="MT704" s="5"/>
      <c r="MU704" s="5"/>
      <c r="MV704" s="5"/>
      <c r="MW704" s="5"/>
      <c r="MX704" s="5"/>
      <c r="MY704" s="5"/>
      <c r="MZ704" s="5"/>
      <c r="NA704" s="5"/>
      <c r="NB704" s="5"/>
      <c r="NC704" s="5"/>
      <c r="ND704" s="5"/>
      <c r="NE704" s="5"/>
      <c r="NF704" s="5"/>
      <c r="NG704" s="5"/>
      <c r="NH704" s="5"/>
      <c r="NI704" s="5"/>
      <c r="NJ704" s="5"/>
      <c r="NK704" s="5"/>
      <c r="NL704" s="5"/>
      <c r="NM704" s="5"/>
      <c r="NN704" s="5"/>
      <c r="NO704" s="5"/>
      <c r="NP704" s="5"/>
      <c r="NQ704" s="5"/>
      <c r="NR704" s="5"/>
      <c r="NS704" s="5"/>
      <c r="NT704" s="5"/>
      <c r="NU704" s="5"/>
      <c r="NV704" s="5"/>
      <c r="NW704" s="5"/>
      <c r="NX704" s="5"/>
      <c r="NY704" s="5"/>
      <c r="NZ704" s="5"/>
      <c r="OA704" s="5"/>
      <c r="OB704" s="5"/>
      <c r="OC704" s="5"/>
      <c r="OD704" s="5"/>
      <c r="OE704" s="5"/>
    </row>
    <row r="705" spans="1:395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  <c r="JV705" s="5"/>
      <c r="JW705" s="5"/>
      <c r="JX705" s="5"/>
      <c r="JY705" s="5"/>
      <c r="JZ705" s="5"/>
      <c r="KA705" s="5"/>
      <c r="KB705" s="5"/>
      <c r="KC705" s="5"/>
      <c r="KD705" s="5"/>
      <c r="KE705" s="5"/>
      <c r="KF705" s="5"/>
      <c r="KG705" s="5"/>
      <c r="KH705" s="5"/>
      <c r="KI705" s="5"/>
      <c r="KJ705" s="5"/>
      <c r="KK705" s="5"/>
      <c r="KL705" s="5"/>
      <c r="KM705" s="5"/>
      <c r="KN705" s="5"/>
      <c r="KO705" s="5"/>
      <c r="KP705" s="5"/>
      <c r="KQ705" s="5"/>
      <c r="KR705" s="5"/>
      <c r="KS705" s="5"/>
      <c r="KT705" s="5"/>
      <c r="KU705" s="5"/>
      <c r="KV705" s="5"/>
      <c r="KW705" s="5"/>
      <c r="KX705" s="5"/>
      <c r="KY705" s="5"/>
      <c r="KZ705" s="5"/>
      <c r="LA705" s="5"/>
      <c r="LB705" s="5"/>
      <c r="LC705" s="5"/>
      <c r="LD705" s="5"/>
      <c r="LE705" s="5"/>
      <c r="LF705" s="5"/>
      <c r="LG705" s="5"/>
      <c r="LH705" s="5"/>
      <c r="LI705" s="5"/>
      <c r="LJ705" s="5"/>
      <c r="LK705" s="5"/>
      <c r="LL705" s="5"/>
      <c r="LM705" s="5"/>
      <c r="LN705" s="5"/>
      <c r="LO705" s="5"/>
      <c r="LP705" s="5"/>
      <c r="LQ705" s="5"/>
      <c r="LR705" s="5"/>
      <c r="LS705" s="5"/>
      <c r="LT705" s="5"/>
      <c r="LU705" s="5"/>
      <c r="LV705" s="5"/>
      <c r="LW705" s="5"/>
      <c r="LX705" s="5"/>
      <c r="LY705" s="5"/>
      <c r="LZ705" s="5"/>
      <c r="MA705" s="5"/>
      <c r="MB705" s="5"/>
      <c r="MC705" s="5"/>
      <c r="MD705" s="5"/>
      <c r="ME705" s="5"/>
      <c r="MF705" s="5"/>
      <c r="MG705" s="5"/>
      <c r="MH705" s="5"/>
      <c r="MI705" s="5"/>
      <c r="MJ705" s="5"/>
      <c r="MK705" s="5"/>
      <c r="ML705" s="5"/>
      <c r="MM705" s="5"/>
      <c r="MN705" s="5"/>
      <c r="MO705" s="5"/>
      <c r="MP705" s="5"/>
      <c r="MQ705" s="5"/>
      <c r="MR705" s="5"/>
      <c r="MS705" s="5"/>
      <c r="MT705" s="5"/>
      <c r="MU705" s="5"/>
      <c r="MV705" s="5"/>
      <c r="MW705" s="5"/>
      <c r="MX705" s="5"/>
      <c r="MY705" s="5"/>
      <c r="MZ705" s="5"/>
      <c r="NA705" s="5"/>
      <c r="NB705" s="5"/>
      <c r="NC705" s="5"/>
      <c r="ND705" s="5"/>
      <c r="NE705" s="5"/>
      <c r="NF705" s="5"/>
      <c r="NG705" s="5"/>
      <c r="NH705" s="5"/>
      <c r="NI705" s="5"/>
      <c r="NJ705" s="5"/>
      <c r="NK705" s="5"/>
      <c r="NL705" s="5"/>
      <c r="NM705" s="5"/>
      <c r="NN705" s="5"/>
      <c r="NO705" s="5"/>
      <c r="NP705" s="5"/>
      <c r="NQ705" s="5"/>
      <c r="NR705" s="5"/>
      <c r="NS705" s="5"/>
      <c r="NT705" s="5"/>
      <c r="NU705" s="5"/>
      <c r="NV705" s="5"/>
      <c r="NW705" s="5"/>
      <c r="NX705" s="5"/>
      <c r="NY705" s="5"/>
      <c r="NZ705" s="5"/>
      <c r="OA705" s="5"/>
      <c r="OB705" s="5"/>
      <c r="OC705" s="5"/>
      <c r="OD705" s="5"/>
      <c r="OE705" s="5"/>
    </row>
    <row r="706" spans="1:395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  <c r="JV706" s="5"/>
      <c r="JW706" s="5"/>
      <c r="JX706" s="5"/>
      <c r="JY706" s="5"/>
      <c r="JZ706" s="5"/>
      <c r="KA706" s="5"/>
      <c r="KB706" s="5"/>
      <c r="KC706" s="5"/>
      <c r="KD706" s="5"/>
      <c r="KE706" s="5"/>
      <c r="KF706" s="5"/>
      <c r="KG706" s="5"/>
      <c r="KH706" s="5"/>
      <c r="KI706" s="5"/>
      <c r="KJ706" s="5"/>
      <c r="KK706" s="5"/>
      <c r="KL706" s="5"/>
      <c r="KM706" s="5"/>
      <c r="KN706" s="5"/>
      <c r="KO706" s="5"/>
      <c r="KP706" s="5"/>
      <c r="KQ706" s="5"/>
      <c r="KR706" s="5"/>
      <c r="KS706" s="5"/>
      <c r="KT706" s="5"/>
      <c r="KU706" s="5"/>
      <c r="KV706" s="5"/>
      <c r="KW706" s="5"/>
      <c r="KX706" s="5"/>
      <c r="KY706" s="5"/>
      <c r="KZ706" s="5"/>
      <c r="LA706" s="5"/>
      <c r="LB706" s="5"/>
      <c r="LC706" s="5"/>
      <c r="LD706" s="5"/>
      <c r="LE706" s="5"/>
      <c r="LF706" s="5"/>
      <c r="LG706" s="5"/>
      <c r="LH706" s="5"/>
      <c r="LI706" s="5"/>
      <c r="LJ706" s="5"/>
      <c r="LK706" s="5"/>
      <c r="LL706" s="5"/>
      <c r="LM706" s="5"/>
      <c r="LN706" s="5"/>
      <c r="LO706" s="5"/>
      <c r="LP706" s="5"/>
      <c r="LQ706" s="5"/>
      <c r="LR706" s="5"/>
      <c r="LS706" s="5"/>
      <c r="LT706" s="5"/>
      <c r="LU706" s="5"/>
      <c r="LV706" s="5"/>
      <c r="LW706" s="5"/>
      <c r="LX706" s="5"/>
      <c r="LY706" s="5"/>
      <c r="LZ706" s="5"/>
      <c r="MA706" s="5"/>
      <c r="MB706" s="5"/>
      <c r="MC706" s="5"/>
      <c r="MD706" s="5"/>
      <c r="ME706" s="5"/>
      <c r="MF706" s="5"/>
      <c r="MG706" s="5"/>
      <c r="MH706" s="5"/>
      <c r="MI706" s="5"/>
      <c r="MJ706" s="5"/>
      <c r="MK706" s="5"/>
      <c r="ML706" s="5"/>
      <c r="MM706" s="5"/>
      <c r="MN706" s="5"/>
      <c r="MO706" s="5"/>
      <c r="MP706" s="5"/>
      <c r="MQ706" s="5"/>
      <c r="MR706" s="5"/>
      <c r="MS706" s="5"/>
      <c r="MT706" s="5"/>
      <c r="MU706" s="5"/>
      <c r="MV706" s="5"/>
      <c r="MW706" s="5"/>
      <c r="MX706" s="5"/>
      <c r="MY706" s="5"/>
      <c r="MZ706" s="5"/>
      <c r="NA706" s="5"/>
      <c r="NB706" s="5"/>
      <c r="NC706" s="5"/>
      <c r="ND706" s="5"/>
      <c r="NE706" s="5"/>
      <c r="NF706" s="5"/>
      <c r="NG706" s="5"/>
      <c r="NH706" s="5"/>
      <c r="NI706" s="5"/>
      <c r="NJ706" s="5"/>
      <c r="NK706" s="5"/>
      <c r="NL706" s="5"/>
      <c r="NM706" s="5"/>
      <c r="NN706" s="5"/>
      <c r="NO706" s="5"/>
      <c r="NP706" s="5"/>
      <c r="NQ706" s="5"/>
      <c r="NR706" s="5"/>
      <c r="NS706" s="5"/>
      <c r="NT706" s="5"/>
      <c r="NU706" s="5"/>
      <c r="NV706" s="5"/>
      <c r="NW706" s="5"/>
      <c r="NX706" s="5"/>
      <c r="NY706" s="5"/>
      <c r="NZ706" s="5"/>
      <c r="OA706" s="5"/>
      <c r="OB706" s="5"/>
      <c r="OC706" s="5"/>
      <c r="OD706" s="5"/>
      <c r="OE706" s="5"/>
    </row>
    <row r="707" spans="1:395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  <c r="JV707" s="5"/>
      <c r="JW707" s="5"/>
      <c r="JX707" s="5"/>
      <c r="JY707" s="5"/>
      <c r="JZ707" s="5"/>
      <c r="KA707" s="5"/>
      <c r="KB707" s="5"/>
      <c r="KC707" s="5"/>
      <c r="KD707" s="5"/>
      <c r="KE707" s="5"/>
      <c r="KF707" s="5"/>
      <c r="KG707" s="5"/>
      <c r="KH707" s="5"/>
      <c r="KI707" s="5"/>
      <c r="KJ707" s="5"/>
      <c r="KK707" s="5"/>
      <c r="KL707" s="5"/>
      <c r="KM707" s="5"/>
      <c r="KN707" s="5"/>
      <c r="KO707" s="5"/>
      <c r="KP707" s="5"/>
      <c r="KQ707" s="5"/>
      <c r="KR707" s="5"/>
      <c r="KS707" s="5"/>
      <c r="KT707" s="5"/>
      <c r="KU707" s="5"/>
      <c r="KV707" s="5"/>
      <c r="KW707" s="5"/>
      <c r="KX707" s="5"/>
      <c r="KY707" s="5"/>
      <c r="KZ707" s="5"/>
      <c r="LA707" s="5"/>
      <c r="LB707" s="5"/>
      <c r="LC707" s="5"/>
      <c r="LD707" s="5"/>
      <c r="LE707" s="5"/>
      <c r="LF707" s="5"/>
      <c r="LG707" s="5"/>
      <c r="LH707" s="5"/>
      <c r="LI707" s="5"/>
      <c r="LJ707" s="5"/>
      <c r="LK707" s="5"/>
      <c r="LL707" s="5"/>
      <c r="LM707" s="5"/>
      <c r="LN707" s="5"/>
      <c r="LO707" s="5"/>
      <c r="LP707" s="5"/>
      <c r="LQ707" s="5"/>
      <c r="LR707" s="5"/>
      <c r="LS707" s="5"/>
      <c r="LT707" s="5"/>
      <c r="LU707" s="5"/>
      <c r="LV707" s="5"/>
      <c r="LW707" s="5"/>
      <c r="LX707" s="5"/>
      <c r="LY707" s="5"/>
      <c r="LZ707" s="5"/>
      <c r="MA707" s="5"/>
      <c r="MB707" s="5"/>
      <c r="MC707" s="5"/>
      <c r="MD707" s="5"/>
      <c r="ME707" s="5"/>
      <c r="MF707" s="5"/>
      <c r="MG707" s="5"/>
      <c r="MH707" s="5"/>
      <c r="MI707" s="5"/>
      <c r="MJ707" s="5"/>
      <c r="MK707" s="5"/>
      <c r="ML707" s="5"/>
      <c r="MM707" s="5"/>
      <c r="MN707" s="5"/>
      <c r="MO707" s="5"/>
      <c r="MP707" s="5"/>
      <c r="MQ707" s="5"/>
      <c r="MR707" s="5"/>
      <c r="MS707" s="5"/>
      <c r="MT707" s="5"/>
      <c r="MU707" s="5"/>
      <c r="MV707" s="5"/>
      <c r="MW707" s="5"/>
      <c r="MX707" s="5"/>
      <c r="MY707" s="5"/>
      <c r="MZ707" s="5"/>
      <c r="NA707" s="5"/>
      <c r="NB707" s="5"/>
      <c r="NC707" s="5"/>
      <c r="ND707" s="5"/>
      <c r="NE707" s="5"/>
      <c r="NF707" s="5"/>
      <c r="NG707" s="5"/>
      <c r="NH707" s="5"/>
      <c r="NI707" s="5"/>
      <c r="NJ707" s="5"/>
      <c r="NK707" s="5"/>
      <c r="NL707" s="5"/>
      <c r="NM707" s="5"/>
      <c r="NN707" s="5"/>
      <c r="NO707" s="5"/>
      <c r="NP707" s="5"/>
      <c r="NQ707" s="5"/>
      <c r="NR707" s="5"/>
      <c r="NS707" s="5"/>
      <c r="NT707" s="5"/>
      <c r="NU707" s="5"/>
      <c r="NV707" s="5"/>
      <c r="NW707" s="5"/>
      <c r="NX707" s="5"/>
      <c r="NY707" s="5"/>
      <c r="NZ707" s="5"/>
      <c r="OA707" s="5"/>
      <c r="OB707" s="5"/>
      <c r="OC707" s="5"/>
      <c r="OD707" s="5"/>
      <c r="OE707" s="5"/>
    </row>
    <row r="708" spans="1:395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  <c r="JV708" s="5"/>
      <c r="JW708" s="5"/>
      <c r="JX708" s="5"/>
      <c r="JY708" s="5"/>
      <c r="JZ708" s="5"/>
      <c r="KA708" s="5"/>
      <c r="KB708" s="5"/>
      <c r="KC708" s="5"/>
      <c r="KD708" s="5"/>
      <c r="KE708" s="5"/>
      <c r="KF708" s="5"/>
      <c r="KG708" s="5"/>
      <c r="KH708" s="5"/>
      <c r="KI708" s="5"/>
      <c r="KJ708" s="5"/>
      <c r="KK708" s="5"/>
      <c r="KL708" s="5"/>
      <c r="KM708" s="5"/>
      <c r="KN708" s="5"/>
      <c r="KO708" s="5"/>
      <c r="KP708" s="5"/>
      <c r="KQ708" s="5"/>
      <c r="KR708" s="5"/>
      <c r="KS708" s="5"/>
      <c r="KT708" s="5"/>
      <c r="KU708" s="5"/>
      <c r="KV708" s="5"/>
      <c r="KW708" s="5"/>
      <c r="KX708" s="5"/>
      <c r="KY708" s="5"/>
      <c r="KZ708" s="5"/>
      <c r="LA708" s="5"/>
      <c r="LB708" s="5"/>
      <c r="LC708" s="5"/>
      <c r="LD708" s="5"/>
      <c r="LE708" s="5"/>
      <c r="LF708" s="5"/>
      <c r="LG708" s="5"/>
      <c r="LH708" s="5"/>
      <c r="LI708" s="5"/>
      <c r="LJ708" s="5"/>
      <c r="LK708" s="5"/>
      <c r="LL708" s="5"/>
      <c r="LM708" s="5"/>
      <c r="LN708" s="5"/>
      <c r="LO708" s="5"/>
      <c r="LP708" s="5"/>
      <c r="LQ708" s="5"/>
      <c r="LR708" s="5"/>
      <c r="LS708" s="5"/>
      <c r="LT708" s="5"/>
      <c r="LU708" s="5"/>
      <c r="LV708" s="5"/>
      <c r="LW708" s="5"/>
      <c r="LX708" s="5"/>
      <c r="LY708" s="5"/>
      <c r="LZ708" s="5"/>
      <c r="MA708" s="5"/>
      <c r="MB708" s="5"/>
      <c r="MC708" s="5"/>
      <c r="MD708" s="5"/>
      <c r="ME708" s="5"/>
      <c r="MF708" s="5"/>
      <c r="MG708" s="5"/>
      <c r="MH708" s="5"/>
      <c r="MI708" s="5"/>
      <c r="MJ708" s="5"/>
      <c r="MK708" s="5"/>
      <c r="ML708" s="5"/>
      <c r="MM708" s="5"/>
      <c r="MN708" s="5"/>
      <c r="MO708" s="5"/>
      <c r="MP708" s="5"/>
      <c r="MQ708" s="5"/>
      <c r="MR708" s="5"/>
      <c r="MS708" s="5"/>
      <c r="MT708" s="5"/>
      <c r="MU708" s="5"/>
      <c r="MV708" s="5"/>
      <c r="MW708" s="5"/>
      <c r="MX708" s="5"/>
      <c r="MY708" s="5"/>
      <c r="MZ708" s="5"/>
      <c r="NA708" s="5"/>
      <c r="NB708" s="5"/>
      <c r="NC708" s="5"/>
      <c r="ND708" s="5"/>
      <c r="NE708" s="5"/>
      <c r="NF708" s="5"/>
      <c r="NG708" s="5"/>
      <c r="NH708" s="5"/>
      <c r="NI708" s="5"/>
      <c r="NJ708" s="5"/>
      <c r="NK708" s="5"/>
      <c r="NL708" s="5"/>
      <c r="NM708" s="5"/>
      <c r="NN708" s="5"/>
      <c r="NO708" s="5"/>
      <c r="NP708" s="5"/>
      <c r="NQ708" s="5"/>
      <c r="NR708" s="5"/>
      <c r="NS708" s="5"/>
      <c r="NT708" s="5"/>
      <c r="NU708" s="5"/>
      <c r="NV708" s="5"/>
      <c r="NW708" s="5"/>
      <c r="NX708" s="5"/>
      <c r="NY708" s="5"/>
      <c r="NZ708" s="5"/>
      <c r="OA708" s="5"/>
      <c r="OB708" s="5"/>
      <c r="OC708" s="5"/>
      <c r="OD708" s="5"/>
      <c r="OE708" s="5"/>
    </row>
    <row r="709" spans="1:395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  <c r="JV709" s="5"/>
      <c r="JW709" s="5"/>
      <c r="JX709" s="5"/>
      <c r="JY709" s="5"/>
      <c r="JZ709" s="5"/>
      <c r="KA709" s="5"/>
      <c r="KB709" s="5"/>
      <c r="KC709" s="5"/>
      <c r="KD709" s="5"/>
      <c r="KE709" s="5"/>
      <c r="KF709" s="5"/>
      <c r="KG709" s="5"/>
      <c r="KH709" s="5"/>
      <c r="KI709" s="5"/>
      <c r="KJ709" s="5"/>
      <c r="KK709" s="5"/>
      <c r="KL709" s="5"/>
      <c r="KM709" s="5"/>
      <c r="KN709" s="5"/>
      <c r="KO709" s="5"/>
      <c r="KP709" s="5"/>
      <c r="KQ709" s="5"/>
      <c r="KR709" s="5"/>
      <c r="KS709" s="5"/>
      <c r="KT709" s="5"/>
      <c r="KU709" s="5"/>
      <c r="KV709" s="5"/>
      <c r="KW709" s="5"/>
      <c r="KX709" s="5"/>
      <c r="KY709" s="5"/>
      <c r="KZ709" s="5"/>
      <c r="LA709" s="5"/>
      <c r="LB709" s="5"/>
      <c r="LC709" s="5"/>
      <c r="LD709" s="5"/>
      <c r="LE709" s="5"/>
      <c r="LF709" s="5"/>
      <c r="LG709" s="5"/>
      <c r="LH709" s="5"/>
      <c r="LI709" s="5"/>
      <c r="LJ709" s="5"/>
      <c r="LK709" s="5"/>
      <c r="LL709" s="5"/>
      <c r="LM709" s="5"/>
      <c r="LN709" s="5"/>
      <c r="LO709" s="5"/>
      <c r="LP709" s="5"/>
      <c r="LQ709" s="5"/>
      <c r="LR709" s="5"/>
      <c r="LS709" s="5"/>
      <c r="LT709" s="5"/>
      <c r="LU709" s="5"/>
      <c r="LV709" s="5"/>
      <c r="LW709" s="5"/>
      <c r="LX709" s="5"/>
      <c r="LY709" s="5"/>
      <c r="LZ709" s="5"/>
      <c r="MA709" s="5"/>
      <c r="MB709" s="5"/>
      <c r="MC709" s="5"/>
      <c r="MD709" s="5"/>
      <c r="ME709" s="5"/>
      <c r="MF709" s="5"/>
      <c r="MG709" s="5"/>
      <c r="MH709" s="5"/>
      <c r="MI709" s="5"/>
      <c r="MJ709" s="5"/>
      <c r="MK709" s="5"/>
      <c r="ML709" s="5"/>
      <c r="MM709" s="5"/>
      <c r="MN709" s="5"/>
      <c r="MO709" s="5"/>
      <c r="MP709" s="5"/>
      <c r="MQ709" s="5"/>
      <c r="MR709" s="5"/>
      <c r="MS709" s="5"/>
      <c r="MT709" s="5"/>
      <c r="MU709" s="5"/>
      <c r="MV709" s="5"/>
      <c r="MW709" s="5"/>
      <c r="MX709" s="5"/>
      <c r="MY709" s="5"/>
      <c r="MZ709" s="5"/>
      <c r="NA709" s="5"/>
      <c r="NB709" s="5"/>
      <c r="NC709" s="5"/>
      <c r="ND709" s="5"/>
      <c r="NE709" s="5"/>
      <c r="NF709" s="5"/>
      <c r="NG709" s="5"/>
      <c r="NH709" s="5"/>
      <c r="NI709" s="5"/>
      <c r="NJ709" s="5"/>
      <c r="NK709" s="5"/>
      <c r="NL709" s="5"/>
      <c r="NM709" s="5"/>
      <c r="NN709" s="5"/>
      <c r="NO709" s="5"/>
      <c r="NP709" s="5"/>
      <c r="NQ709" s="5"/>
      <c r="NR709" s="5"/>
      <c r="NS709" s="5"/>
      <c r="NT709" s="5"/>
      <c r="NU709" s="5"/>
      <c r="NV709" s="5"/>
      <c r="NW709" s="5"/>
      <c r="NX709" s="5"/>
      <c r="NY709" s="5"/>
      <c r="NZ709" s="5"/>
      <c r="OA709" s="5"/>
      <c r="OB709" s="5"/>
      <c r="OC709" s="5"/>
      <c r="OD709" s="5"/>
      <c r="OE709" s="5"/>
    </row>
    <row r="710" spans="1:395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  <c r="JV710" s="5"/>
      <c r="JW710" s="5"/>
      <c r="JX710" s="5"/>
      <c r="JY710" s="5"/>
      <c r="JZ710" s="5"/>
      <c r="KA710" s="5"/>
      <c r="KB710" s="5"/>
      <c r="KC710" s="5"/>
      <c r="KD710" s="5"/>
      <c r="KE710" s="5"/>
      <c r="KF710" s="5"/>
      <c r="KG710" s="5"/>
      <c r="KH710" s="5"/>
      <c r="KI710" s="5"/>
      <c r="KJ710" s="5"/>
      <c r="KK710" s="5"/>
      <c r="KL710" s="5"/>
      <c r="KM710" s="5"/>
      <c r="KN710" s="5"/>
      <c r="KO710" s="5"/>
      <c r="KP710" s="5"/>
      <c r="KQ710" s="5"/>
      <c r="KR710" s="5"/>
      <c r="KS710" s="5"/>
      <c r="KT710" s="5"/>
      <c r="KU710" s="5"/>
      <c r="KV710" s="5"/>
      <c r="KW710" s="5"/>
      <c r="KX710" s="5"/>
      <c r="KY710" s="5"/>
      <c r="KZ710" s="5"/>
      <c r="LA710" s="5"/>
      <c r="LB710" s="5"/>
      <c r="LC710" s="5"/>
      <c r="LD710" s="5"/>
      <c r="LE710" s="5"/>
      <c r="LF710" s="5"/>
      <c r="LG710" s="5"/>
      <c r="LH710" s="5"/>
      <c r="LI710" s="5"/>
      <c r="LJ710" s="5"/>
      <c r="LK710" s="5"/>
      <c r="LL710" s="5"/>
      <c r="LM710" s="5"/>
      <c r="LN710" s="5"/>
      <c r="LO710" s="5"/>
      <c r="LP710" s="5"/>
      <c r="LQ710" s="5"/>
      <c r="LR710" s="5"/>
      <c r="LS710" s="5"/>
      <c r="LT710" s="5"/>
      <c r="LU710" s="5"/>
      <c r="LV710" s="5"/>
      <c r="LW710" s="5"/>
      <c r="LX710" s="5"/>
      <c r="LY710" s="5"/>
      <c r="LZ710" s="5"/>
      <c r="MA710" s="5"/>
      <c r="MB710" s="5"/>
      <c r="MC710" s="5"/>
      <c r="MD710" s="5"/>
      <c r="ME710" s="5"/>
      <c r="MF710" s="5"/>
      <c r="MG710" s="5"/>
      <c r="MH710" s="5"/>
      <c r="MI710" s="5"/>
      <c r="MJ710" s="5"/>
      <c r="MK710" s="5"/>
      <c r="ML710" s="5"/>
      <c r="MM710" s="5"/>
      <c r="MN710" s="5"/>
      <c r="MO710" s="5"/>
      <c r="MP710" s="5"/>
      <c r="MQ710" s="5"/>
      <c r="MR710" s="5"/>
      <c r="MS710" s="5"/>
      <c r="MT710" s="5"/>
      <c r="MU710" s="5"/>
      <c r="MV710" s="5"/>
      <c r="MW710" s="5"/>
      <c r="MX710" s="5"/>
      <c r="MY710" s="5"/>
      <c r="MZ710" s="5"/>
      <c r="NA710" s="5"/>
      <c r="NB710" s="5"/>
      <c r="NC710" s="5"/>
      <c r="ND710" s="5"/>
      <c r="NE710" s="5"/>
      <c r="NF710" s="5"/>
      <c r="NG710" s="5"/>
      <c r="NH710" s="5"/>
      <c r="NI710" s="5"/>
      <c r="NJ710" s="5"/>
      <c r="NK710" s="5"/>
      <c r="NL710" s="5"/>
      <c r="NM710" s="5"/>
      <c r="NN710" s="5"/>
      <c r="NO710" s="5"/>
      <c r="NP710" s="5"/>
      <c r="NQ710" s="5"/>
      <c r="NR710" s="5"/>
      <c r="NS710" s="5"/>
      <c r="NT710" s="5"/>
      <c r="NU710" s="5"/>
      <c r="NV710" s="5"/>
      <c r="NW710" s="5"/>
      <c r="NX710" s="5"/>
      <c r="NY710" s="5"/>
      <c r="NZ710" s="5"/>
      <c r="OA710" s="5"/>
      <c r="OB710" s="5"/>
      <c r="OC710" s="5"/>
      <c r="OD710" s="5"/>
      <c r="OE710" s="5"/>
    </row>
    <row r="711" spans="1:395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  <c r="JV711" s="5"/>
      <c r="JW711" s="5"/>
      <c r="JX711" s="5"/>
      <c r="JY711" s="5"/>
      <c r="JZ711" s="5"/>
      <c r="KA711" s="5"/>
      <c r="KB711" s="5"/>
      <c r="KC711" s="5"/>
      <c r="KD711" s="5"/>
      <c r="KE711" s="5"/>
      <c r="KF711" s="5"/>
      <c r="KG711" s="5"/>
      <c r="KH711" s="5"/>
      <c r="KI711" s="5"/>
      <c r="KJ711" s="5"/>
      <c r="KK711" s="5"/>
      <c r="KL711" s="5"/>
      <c r="KM711" s="5"/>
      <c r="KN711" s="5"/>
      <c r="KO711" s="5"/>
      <c r="KP711" s="5"/>
      <c r="KQ711" s="5"/>
      <c r="KR711" s="5"/>
      <c r="KS711" s="5"/>
      <c r="KT711" s="5"/>
      <c r="KU711" s="5"/>
      <c r="KV711" s="5"/>
      <c r="KW711" s="5"/>
      <c r="KX711" s="5"/>
      <c r="KY711" s="5"/>
      <c r="KZ711" s="5"/>
      <c r="LA711" s="5"/>
      <c r="LB711" s="5"/>
      <c r="LC711" s="5"/>
      <c r="LD711" s="5"/>
      <c r="LE711" s="5"/>
      <c r="LF711" s="5"/>
      <c r="LG711" s="5"/>
      <c r="LH711" s="5"/>
      <c r="LI711" s="5"/>
      <c r="LJ711" s="5"/>
      <c r="LK711" s="5"/>
      <c r="LL711" s="5"/>
      <c r="LM711" s="5"/>
      <c r="LN711" s="5"/>
      <c r="LO711" s="5"/>
      <c r="LP711" s="5"/>
      <c r="LQ711" s="5"/>
      <c r="LR711" s="5"/>
      <c r="LS711" s="5"/>
      <c r="LT711" s="5"/>
      <c r="LU711" s="5"/>
      <c r="LV711" s="5"/>
      <c r="LW711" s="5"/>
      <c r="LX711" s="5"/>
      <c r="LY711" s="5"/>
      <c r="LZ711" s="5"/>
      <c r="MA711" s="5"/>
      <c r="MB711" s="5"/>
      <c r="MC711" s="5"/>
      <c r="MD711" s="5"/>
      <c r="ME711" s="5"/>
      <c r="MF711" s="5"/>
      <c r="MG711" s="5"/>
      <c r="MH711" s="5"/>
      <c r="MI711" s="5"/>
      <c r="MJ711" s="5"/>
      <c r="MK711" s="5"/>
      <c r="ML711" s="5"/>
      <c r="MM711" s="5"/>
      <c r="MN711" s="5"/>
      <c r="MO711" s="5"/>
      <c r="MP711" s="5"/>
      <c r="MQ711" s="5"/>
      <c r="MR711" s="5"/>
      <c r="MS711" s="5"/>
      <c r="MT711" s="5"/>
      <c r="MU711" s="5"/>
      <c r="MV711" s="5"/>
      <c r="MW711" s="5"/>
      <c r="MX711" s="5"/>
      <c r="MY711" s="5"/>
      <c r="MZ711" s="5"/>
      <c r="NA711" s="5"/>
      <c r="NB711" s="5"/>
      <c r="NC711" s="5"/>
      <c r="ND711" s="5"/>
      <c r="NE711" s="5"/>
      <c r="NF711" s="5"/>
      <c r="NG711" s="5"/>
      <c r="NH711" s="5"/>
      <c r="NI711" s="5"/>
      <c r="NJ711" s="5"/>
      <c r="NK711" s="5"/>
      <c r="NL711" s="5"/>
      <c r="NM711" s="5"/>
      <c r="NN711" s="5"/>
      <c r="NO711" s="5"/>
      <c r="NP711" s="5"/>
      <c r="NQ711" s="5"/>
      <c r="NR711" s="5"/>
      <c r="NS711" s="5"/>
      <c r="NT711" s="5"/>
      <c r="NU711" s="5"/>
      <c r="NV711" s="5"/>
      <c r="NW711" s="5"/>
      <c r="NX711" s="5"/>
      <c r="NY711" s="5"/>
      <c r="NZ711" s="5"/>
      <c r="OA711" s="5"/>
      <c r="OB711" s="5"/>
      <c r="OC711" s="5"/>
      <c r="OD711" s="5"/>
      <c r="OE711" s="5"/>
    </row>
    <row r="712" spans="1:395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  <c r="JV712" s="5"/>
      <c r="JW712" s="5"/>
      <c r="JX712" s="5"/>
      <c r="JY712" s="5"/>
      <c r="JZ712" s="5"/>
      <c r="KA712" s="5"/>
      <c r="KB712" s="5"/>
      <c r="KC712" s="5"/>
      <c r="KD712" s="5"/>
      <c r="KE712" s="5"/>
      <c r="KF712" s="5"/>
      <c r="KG712" s="5"/>
      <c r="KH712" s="5"/>
      <c r="KI712" s="5"/>
      <c r="KJ712" s="5"/>
      <c r="KK712" s="5"/>
      <c r="KL712" s="5"/>
      <c r="KM712" s="5"/>
      <c r="KN712" s="5"/>
      <c r="KO712" s="5"/>
      <c r="KP712" s="5"/>
      <c r="KQ712" s="5"/>
      <c r="KR712" s="5"/>
      <c r="KS712" s="5"/>
      <c r="KT712" s="5"/>
      <c r="KU712" s="5"/>
      <c r="KV712" s="5"/>
      <c r="KW712" s="5"/>
      <c r="KX712" s="5"/>
      <c r="KY712" s="5"/>
      <c r="KZ712" s="5"/>
      <c r="LA712" s="5"/>
      <c r="LB712" s="5"/>
      <c r="LC712" s="5"/>
      <c r="LD712" s="5"/>
      <c r="LE712" s="5"/>
      <c r="LF712" s="5"/>
      <c r="LG712" s="5"/>
      <c r="LH712" s="5"/>
      <c r="LI712" s="5"/>
      <c r="LJ712" s="5"/>
      <c r="LK712" s="5"/>
      <c r="LL712" s="5"/>
      <c r="LM712" s="5"/>
      <c r="LN712" s="5"/>
      <c r="LO712" s="5"/>
      <c r="LP712" s="5"/>
      <c r="LQ712" s="5"/>
      <c r="LR712" s="5"/>
      <c r="LS712" s="5"/>
      <c r="LT712" s="5"/>
      <c r="LU712" s="5"/>
      <c r="LV712" s="5"/>
      <c r="LW712" s="5"/>
      <c r="LX712" s="5"/>
      <c r="LY712" s="5"/>
      <c r="LZ712" s="5"/>
      <c r="MA712" s="5"/>
      <c r="MB712" s="5"/>
      <c r="MC712" s="5"/>
      <c r="MD712" s="5"/>
      <c r="ME712" s="5"/>
      <c r="MF712" s="5"/>
      <c r="MG712" s="5"/>
      <c r="MH712" s="5"/>
      <c r="MI712" s="5"/>
      <c r="MJ712" s="5"/>
      <c r="MK712" s="5"/>
      <c r="ML712" s="5"/>
      <c r="MM712" s="5"/>
      <c r="MN712" s="5"/>
      <c r="MO712" s="5"/>
      <c r="MP712" s="5"/>
      <c r="MQ712" s="5"/>
      <c r="MR712" s="5"/>
      <c r="MS712" s="5"/>
      <c r="MT712" s="5"/>
      <c r="MU712" s="5"/>
      <c r="MV712" s="5"/>
      <c r="MW712" s="5"/>
      <c r="MX712" s="5"/>
      <c r="MY712" s="5"/>
      <c r="MZ712" s="5"/>
      <c r="NA712" s="5"/>
      <c r="NB712" s="5"/>
      <c r="NC712" s="5"/>
      <c r="ND712" s="5"/>
      <c r="NE712" s="5"/>
      <c r="NF712" s="5"/>
      <c r="NG712" s="5"/>
      <c r="NH712" s="5"/>
      <c r="NI712" s="5"/>
      <c r="NJ712" s="5"/>
      <c r="NK712" s="5"/>
      <c r="NL712" s="5"/>
      <c r="NM712" s="5"/>
      <c r="NN712" s="5"/>
      <c r="NO712" s="5"/>
      <c r="NP712" s="5"/>
      <c r="NQ712" s="5"/>
      <c r="NR712" s="5"/>
      <c r="NS712" s="5"/>
      <c r="NT712" s="5"/>
      <c r="NU712" s="5"/>
      <c r="NV712" s="5"/>
      <c r="NW712" s="5"/>
      <c r="NX712" s="5"/>
      <c r="NY712" s="5"/>
      <c r="NZ712" s="5"/>
      <c r="OA712" s="5"/>
      <c r="OB712" s="5"/>
      <c r="OC712" s="5"/>
      <c r="OD712" s="5"/>
      <c r="OE712" s="5"/>
    </row>
    <row r="713" spans="1:395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  <c r="JV713" s="5"/>
      <c r="JW713" s="5"/>
      <c r="JX713" s="5"/>
      <c r="JY713" s="5"/>
      <c r="JZ713" s="5"/>
      <c r="KA713" s="5"/>
      <c r="KB713" s="5"/>
      <c r="KC713" s="5"/>
      <c r="KD713" s="5"/>
      <c r="KE713" s="5"/>
      <c r="KF713" s="5"/>
      <c r="KG713" s="5"/>
      <c r="KH713" s="5"/>
      <c r="KI713" s="5"/>
      <c r="KJ713" s="5"/>
      <c r="KK713" s="5"/>
      <c r="KL713" s="5"/>
      <c r="KM713" s="5"/>
      <c r="KN713" s="5"/>
      <c r="KO713" s="5"/>
      <c r="KP713" s="5"/>
      <c r="KQ713" s="5"/>
      <c r="KR713" s="5"/>
      <c r="KS713" s="5"/>
      <c r="KT713" s="5"/>
      <c r="KU713" s="5"/>
      <c r="KV713" s="5"/>
      <c r="KW713" s="5"/>
      <c r="KX713" s="5"/>
      <c r="KY713" s="5"/>
      <c r="KZ713" s="5"/>
      <c r="LA713" s="5"/>
      <c r="LB713" s="5"/>
      <c r="LC713" s="5"/>
      <c r="LD713" s="5"/>
      <c r="LE713" s="5"/>
      <c r="LF713" s="5"/>
      <c r="LG713" s="5"/>
      <c r="LH713" s="5"/>
      <c r="LI713" s="5"/>
      <c r="LJ713" s="5"/>
      <c r="LK713" s="5"/>
      <c r="LL713" s="5"/>
      <c r="LM713" s="5"/>
      <c r="LN713" s="5"/>
      <c r="LO713" s="5"/>
      <c r="LP713" s="5"/>
      <c r="LQ713" s="5"/>
      <c r="LR713" s="5"/>
      <c r="LS713" s="5"/>
      <c r="LT713" s="5"/>
      <c r="LU713" s="5"/>
      <c r="LV713" s="5"/>
      <c r="LW713" s="5"/>
      <c r="LX713" s="5"/>
      <c r="LY713" s="5"/>
      <c r="LZ713" s="5"/>
      <c r="MA713" s="5"/>
      <c r="MB713" s="5"/>
      <c r="MC713" s="5"/>
      <c r="MD713" s="5"/>
      <c r="ME713" s="5"/>
      <c r="MF713" s="5"/>
      <c r="MG713" s="5"/>
      <c r="MH713" s="5"/>
      <c r="MI713" s="5"/>
      <c r="MJ713" s="5"/>
      <c r="MK713" s="5"/>
      <c r="ML713" s="5"/>
      <c r="MM713" s="5"/>
      <c r="MN713" s="5"/>
      <c r="MO713" s="5"/>
      <c r="MP713" s="5"/>
      <c r="MQ713" s="5"/>
      <c r="MR713" s="5"/>
      <c r="MS713" s="5"/>
      <c r="MT713" s="5"/>
      <c r="MU713" s="5"/>
      <c r="MV713" s="5"/>
      <c r="MW713" s="5"/>
      <c r="MX713" s="5"/>
      <c r="MY713" s="5"/>
      <c r="MZ713" s="5"/>
      <c r="NA713" s="5"/>
      <c r="NB713" s="5"/>
      <c r="NC713" s="5"/>
      <c r="ND713" s="5"/>
      <c r="NE713" s="5"/>
      <c r="NF713" s="5"/>
      <c r="NG713" s="5"/>
      <c r="NH713" s="5"/>
      <c r="NI713" s="5"/>
      <c r="NJ713" s="5"/>
      <c r="NK713" s="5"/>
      <c r="NL713" s="5"/>
      <c r="NM713" s="5"/>
      <c r="NN713" s="5"/>
      <c r="NO713" s="5"/>
      <c r="NP713" s="5"/>
      <c r="NQ713" s="5"/>
      <c r="NR713" s="5"/>
      <c r="NS713" s="5"/>
      <c r="NT713" s="5"/>
      <c r="NU713" s="5"/>
      <c r="NV713" s="5"/>
      <c r="NW713" s="5"/>
      <c r="NX713" s="5"/>
      <c r="NY713" s="5"/>
      <c r="NZ713" s="5"/>
      <c r="OA713" s="5"/>
      <c r="OB713" s="5"/>
      <c r="OC713" s="5"/>
      <c r="OD713" s="5"/>
      <c r="OE713" s="5"/>
    </row>
    <row r="714" spans="1:395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  <c r="JV714" s="5"/>
      <c r="JW714" s="5"/>
      <c r="JX714" s="5"/>
      <c r="JY714" s="5"/>
      <c r="JZ714" s="5"/>
      <c r="KA714" s="5"/>
      <c r="KB714" s="5"/>
      <c r="KC714" s="5"/>
      <c r="KD714" s="5"/>
      <c r="KE714" s="5"/>
      <c r="KF714" s="5"/>
      <c r="KG714" s="5"/>
      <c r="KH714" s="5"/>
      <c r="KI714" s="5"/>
      <c r="KJ714" s="5"/>
      <c r="KK714" s="5"/>
      <c r="KL714" s="5"/>
      <c r="KM714" s="5"/>
      <c r="KN714" s="5"/>
      <c r="KO714" s="5"/>
      <c r="KP714" s="5"/>
      <c r="KQ714" s="5"/>
      <c r="KR714" s="5"/>
      <c r="KS714" s="5"/>
      <c r="KT714" s="5"/>
      <c r="KU714" s="5"/>
      <c r="KV714" s="5"/>
      <c r="KW714" s="5"/>
      <c r="KX714" s="5"/>
      <c r="KY714" s="5"/>
      <c r="KZ714" s="5"/>
      <c r="LA714" s="5"/>
      <c r="LB714" s="5"/>
      <c r="LC714" s="5"/>
      <c r="LD714" s="5"/>
      <c r="LE714" s="5"/>
      <c r="LF714" s="5"/>
      <c r="LG714" s="5"/>
      <c r="LH714" s="5"/>
      <c r="LI714" s="5"/>
      <c r="LJ714" s="5"/>
      <c r="LK714" s="5"/>
      <c r="LL714" s="5"/>
      <c r="LM714" s="5"/>
      <c r="LN714" s="5"/>
      <c r="LO714" s="5"/>
      <c r="LP714" s="5"/>
      <c r="LQ714" s="5"/>
      <c r="LR714" s="5"/>
      <c r="LS714" s="5"/>
      <c r="LT714" s="5"/>
      <c r="LU714" s="5"/>
      <c r="LV714" s="5"/>
      <c r="LW714" s="5"/>
      <c r="LX714" s="5"/>
      <c r="LY714" s="5"/>
      <c r="LZ714" s="5"/>
      <c r="MA714" s="5"/>
      <c r="MB714" s="5"/>
      <c r="MC714" s="5"/>
      <c r="MD714" s="5"/>
      <c r="ME714" s="5"/>
      <c r="MF714" s="5"/>
      <c r="MG714" s="5"/>
      <c r="MH714" s="5"/>
      <c r="MI714" s="5"/>
      <c r="MJ714" s="5"/>
      <c r="MK714" s="5"/>
      <c r="ML714" s="5"/>
      <c r="MM714" s="5"/>
      <c r="MN714" s="5"/>
      <c r="MO714" s="5"/>
      <c r="MP714" s="5"/>
      <c r="MQ714" s="5"/>
      <c r="MR714" s="5"/>
      <c r="MS714" s="5"/>
      <c r="MT714" s="5"/>
      <c r="MU714" s="5"/>
      <c r="MV714" s="5"/>
      <c r="MW714" s="5"/>
      <c r="MX714" s="5"/>
      <c r="MY714" s="5"/>
      <c r="MZ714" s="5"/>
      <c r="NA714" s="5"/>
      <c r="NB714" s="5"/>
      <c r="NC714" s="5"/>
      <c r="ND714" s="5"/>
      <c r="NE714" s="5"/>
      <c r="NF714" s="5"/>
      <c r="NG714" s="5"/>
      <c r="NH714" s="5"/>
      <c r="NI714" s="5"/>
      <c r="NJ714" s="5"/>
      <c r="NK714" s="5"/>
      <c r="NL714" s="5"/>
      <c r="NM714" s="5"/>
      <c r="NN714" s="5"/>
      <c r="NO714" s="5"/>
      <c r="NP714" s="5"/>
      <c r="NQ714" s="5"/>
      <c r="NR714" s="5"/>
      <c r="NS714" s="5"/>
      <c r="NT714" s="5"/>
      <c r="NU714" s="5"/>
      <c r="NV714" s="5"/>
      <c r="NW714" s="5"/>
      <c r="NX714" s="5"/>
      <c r="NY714" s="5"/>
      <c r="NZ714" s="5"/>
      <c r="OA714" s="5"/>
      <c r="OB714" s="5"/>
      <c r="OC714" s="5"/>
      <c r="OD714" s="5"/>
      <c r="OE714" s="5"/>
    </row>
    <row r="715" spans="1:395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  <c r="JV715" s="5"/>
      <c r="JW715" s="5"/>
      <c r="JX715" s="5"/>
      <c r="JY715" s="5"/>
      <c r="JZ715" s="5"/>
      <c r="KA715" s="5"/>
      <c r="KB715" s="5"/>
      <c r="KC715" s="5"/>
      <c r="KD715" s="5"/>
      <c r="KE715" s="5"/>
      <c r="KF715" s="5"/>
      <c r="KG715" s="5"/>
      <c r="KH715" s="5"/>
      <c r="KI715" s="5"/>
      <c r="KJ715" s="5"/>
      <c r="KK715" s="5"/>
      <c r="KL715" s="5"/>
      <c r="KM715" s="5"/>
      <c r="KN715" s="5"/>
      <c r="KO715" s="5"/>
      <c r="KP715" s="5"/>
      <c r="KQ715" s="5"/>
      <c r="KR715" s="5"/>
      <c r="KS715" s="5"/>
      <c r="KT715" s="5"/>
      <c r="KU715" s="5"/>
      <c r="KV715" s="5"/>
      <c r="KW715" s="5"/>
      <c r="KX715" s="5"/>
      <c r="KY715" s="5"/>
      <c r="KZ715" s="5"/>
      <c r="LA715" s="5"/>
      <c r="LB715" s="5"/>
      <c r="LC715" s="5"/>
      <c r="LD715" s="5"/>
      <c r="LE715" s="5"/>
      <c r="LF715" s="5"/>
      <c r="LG715" s="5"/>
      <c r="LH715" s="5"/>
      <c r="LI715" s="5"/>
      <c r="LJ715" s="5"/>
      <c r="LK715" s="5"/>
      <c r="LL715" s="5"/>
      <c r="LM715" s="5"/>
      <c r="LN715" s="5"/>
      <c r="LO715" s="5"/>
      <c r="LP715" s="5"/>
      <c r="LQ715" s="5"/>
      <c r="LR715" s="5"/>
      <c r="LS715" s="5"/>
      <c r="LT715" s="5"/>
      <c r="LU715" s="5"/>
      <c r="LV715" s="5"/>
      <c r="LW715" s="5"/>
      <c r="LX715" s="5"/>
      <c r="LY715" s="5"/>
      <c r="LZ715" s="5"/>
      <c r="MA715" s="5"/>
      <c r="MB715" s="5"/>
      <c r="MC715" s="5"/>
      <c r="MD715" s="5"/>
      <c r="ME715" s="5"/>
      <c r="MF715" s="5"/>
      <c r="MG715" s="5"/>
      <c r="MH715" s="5"/>
      <c r="MI715" s="5"/>
      <c r="MJ715" s="5"/>
      <c r="MK715" s="5"/>
      <c r="ML715" s="5"/>
      <c r="MM715" s="5"/>
      <c r="MN715" s="5"/>
      <c r="MO715" s="5"/>
      <c r="MP715" s="5"/>
      <c r="MQ715" s="5"/>
      <c r="MR715" s="5"/>
      <c r="MS715" s="5"/>
      <c r="MT715" s="5"/>
      <c r="MU715" s="5"/>
      <c r="MV715" s="5"/>
      <c r="MW715" s="5"/>
      <c r="MX715" s="5"/>
      <c r="MY715" s="5"/>
      <c r="MZ715" s="5"/>
      <c r="NA715" s="5"/>
      <c r="NB715" s="5"/>
      <c r="NC715" s="5"/>
      <c r="ND715" s="5"/>
      <c r="NE715" s="5"/>
      <c r="NF715" s="5"/>
      <c r="NG715" s="5"/>
      <c r="NH715" s="5"/>
      <c r="NI715" s="5"/>
      <c r="NJ715" s="5"/>
      <c r="NK715" s="5"/>
      <c r="NL715" s="5"/>
      <c r="NM715" s="5"/>
      <c r="NN715" s="5"/>
      <c r="NO715" s="5"/>
      <c r="NP715" s="5"/>
      <c r="NQ715" s="5"/>
      <c r="NR715" s="5"/>
      <c r="NS715" s="5"/>
      <c r="NT715" s="5"/>
      <c r="NU715" s="5"/>
      <c r="NV715" s="5"/>
      <c r="NW715" s="5"/>
      <c r="NX715" s="5"/>
      <c r="NY715" s="5"/>
      <c r="NZ715" s="5"/>
      <c r="OA715" s="5"/>
      <c r="OB715" s="5"/>
      <c r="OC715" s="5"/>
      <c r="OD715" s="5"/>
      <c r="OE715" s="5"/>
    </row>
    <row r="716" spans="1:395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  <c r="JV716" s="5"/>
      <c r="JW716" s="5"/>
      <c r="JX716" s="5"/>
      <c r="JY716" s="5"/>
      <c r="JZ716" s="5"/>
      <c r="KA716" s="5"/>
      <c r="KB716" s="5"/>
      <c r="KC716" s="5"/>
      <c r="KD716" s="5"/>
      <c r="KE716" s="5"/>
      <c r="KF716" s="5"/>
      <c r="KG716" s="5"/>
      <c r="KH716" s="5"/>
      <c r="KI716" s="5"/>
      <c r="KJ716" s="5"/>
      <c r="KK716" s="5"/>
      <c r="KL716" s="5"/>
      <c r="KM716" s="5"/>
      <c r="KN716" s="5"/>
      <c r="KO716" s="5"/>
      <c r="KP716" s="5"/>
      <c r="KQ716" s="5"/>
      <c r="KR716" s="5"/>
      <c r="KS716" s="5"/>
      <c r="KT716" s="5"/>
      <c r="KU716" s="5"/>
      <c r="KV716" s="5"/>
      <c r="KW716" s="5"/>
      <c r="KX716" s="5"/>
      <c r="KY716" s="5"/>
      <c r="KZ716" s="5"/>
      <c r="LA716" s="5"/>
      <c r="LB716" s="5"/>
      <c r="LC716" s="5"/>
      <c r="LD716" s="5"/>
      <c r="LE716" s="5"/>
      <c r="LF716" s="5"/>
      <c r="LG716" s="5"/>
      <c r="LH716" s="5"/>
      <c r="LI716" s="5"/>
      <c r="LJ716" s="5"/>
      <c r="LK716" s="5"/>
      <c r="LL716" s="5"/>
      <c r="LM716" s="5"/>
      <c r="LN716" s="5"/>
      <c r="LO716" s="5"/>
      <c r="LP716" s="5"/>
      <c r="LQ716" s="5"/>
      <c r="LR716" s="5"/>
      <c r="LS716" s="5"/>
      <c r="LT716" s="5"/>
      <c r="LU716" s="5"/>
      <c r="LV716" s="5"/>
      <c r="LW716" s="5"/>
      <c r="LX716" s="5"/>
      <c r="LY716" s="5"/>
      <c r="LZ716" s="5"/>
      <c r="MA716" s="5"/>
      <c r="MB716" s="5"/>
      <c r="MC716" s="5"/>
      <c r="MD716" s="5"/>
      <c r="ME716" s="5"/>
      <c r="MF716" s="5"/>
      <c r="MG716" s="5"/>
      <c r="MH716" s="5"/>
      <c r="MI716" s="5"/>
      <c r="MJ716" s="5"/>
      <c r="MK716" s="5"/>
      <c r="ML716" s="5"/>
      <c r="MM716" s="5"/>
      <c r="MN716" s="5"/>
      <c r="MO716" s="5"/>
      <c r="MP716" s="5"/>
      <c r="MQ716" s="5"/>
      <c r="MR716" s="5"/>
      <c r="MS716" s="5"/>
      <c r="MT716" s="5"/>
      <c r="MU716" s="5"/>
      <c r="MV716" s="5"/>
      <c r="MW716" s="5"/>
      <c r="MX716" s="5"/>
      <c r="MY716" s="5"/>
      <c r="MZ716" s="5"/>
      <c r="NA716" s="5"/>
      <c r="NB716" s="5"/>
      <c r="NC716" s="5"/>
      <c r="ND716" s="5"/>
      <c r="NE716" s="5"/>
      <c r="NF716" s="5"/>
      <c r="NG716" s="5"/>
      <c r="NH716" s="5"/>
      <c r="NI716" s="5"/>
      <c r="NJ716" s="5"/>
      <c r="NK716" s="5"/>
      <c r="NL716" s="5"/>
      <c r="NM716" s="5"/>
      <c r="NN716" s="5"/>
      <c r="NO716" s="5"/>
      <c r="NP716" s="5"/>
      <c r="NQ716" s="5"/>
      <c r="NR716" s="5"/>
      <c r="NS716" s="5"/>
      <c r="NT716" s="5"/>
      <c r="NU716" s="5"/>
      <c r="NV716" s="5"/>
      <c r="NW716" s="5"/>
      <c r="NX716" s="5"/>
      <c r="NY716" s="5"/>
      <c r="NZ716" s="5"/>
      <c r="OA716" s="5"/>
      <c r="OB716" s="5"/>
      <c r="OC716" s="5"/>
      <c r="OD716" s="5"/>
      <c r="OE716" s="5"/>
    </row>
    <row r="717" spans="1:395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  <c r="JV717" s="5"/>
      <c r="JW717" s="5"/>
      <c r="JX717" s="5"/>
      <c r="JY717" s="5"/>
      <c r="JZ717" s="5"/>
      <c r="KA717" s="5"/>
      <c r="KB717" s="5"/>
      <c r="KC717" s="5"/>
      <c r="KD717" s="5"/>
      <c r="KE717" s="5"/>
      <c r="KF717" s="5"/>
      <c r="KG717" s="5"/>
      <c r="KH717" s="5"/>
      <c r="KI717" s="5"/>
      <c r="KJ717" s="5"/>
      <c r="KK717" s="5"/>
      <c r="KL717" s="5"/>
      <c r="KM717" s="5"/>
      <c r="KN717" s="5"/>
      <c r="KO717" s="5"/>
      <c r="KP717" s="5"/>
      <c r="KQ717" s="5"/>
      <c r="KR717" s="5"/>
      <c r="KS717" s="5"/>
      <c r="KT717" s="5"/>
      <c r="KU717" s="5"/>
      <c r="KV717" s="5"/>
      <c r="KW717" s="5"/>
      <c r="KX717" s="5"/>
      <c r="KY717" s="5"/>
      <c r="KZ717" s="5"/>
      <c r="LA717" s="5"/>
      <c r="LB717" s="5"/>
      <c r="LC717" s="5"/>
      <c r="LD717" s="5"/>
      <c r="LE717" s="5"/>
      <c r="LF717" s="5"/>
      <c r="LG717" s="5"/>
      <c r="LH717" s="5"/>
      <c r="LI717" s="5"/>
      <c r="LJ717" s="5"/>
      <c r="LK717" s="5"/>
      <c r="LL717" s="5"/>
      <c r="LM717" s="5"/>
      <c r="LN717" s="5"/>
      <c r="LO717" s="5"/>
      <c r="LP717" s="5"/>
      <c r="LQ717" s="5"/>
      <c r="LR717" s="5"/>
      <c r="LS717" s="5"/>
      <c r="LT717" s="5"/>
      <c r="LU717" s="5"/>
      <c r="LV717" s="5"/>
      <c r="LW717" s="5"/>
      <c r="LX717" s="5"/>
      <c r="LY717" s="5"/>
      <c r="LZ717" s="5"/>
      <c r="MA717" s="5"/>
      <c r="MB717" s="5"/>
      <c r="MC717" s="5"/>
      <c r="MD717" s="5"/>
      <c r="ME717" s="5"/>
      <c r="MF717" s="5"/>
      <c r="MG717" s="5"/>
      <c r="MH717" s="5"/>
      <c r="MI717" s="5"/>
      <c r="MJ717" s="5"/>
      <c r="MK717" s="5"/>
      <c r="ML717" s="5"/>
      <c r="MM717" s="5"/>
      <c r="MN717" s="5"/>
      <c r="MO717" s="5"/>
      <c r="MP717" s="5"/>
      <c r="MQ717" s="5"/>
      <c r="MR717" s="5"/>
      <c r="MS717" s="5"/>
      <c r="MT717" s="5"/>
      <c r="MU717" s="5"/>
      <c r="MV717" s="5"/>
      <c r="MW717" s="5"/>
      <c r="MX717" s="5"/>
      <c r="MY717" s="5"/>
      <c r="MZ717" s="5"/>
      <c r="NA717" s="5"/>
      <c r="NB717" s="5"/>
      <c r="NC717" s="5"/>
      <c r="ND717" s="5"/>
      <c r="NE717" s="5"/>
      <c r="NF717" s="5"/>
      <c r="NG717" s="5"/>
      <c r="NH717" s="5"/>
      <c r="NI717" s="5"/>
      <c r="NJ717" s="5"/>
      <c r="NK717" s="5"/>
      <c r="NL717" s="5"/>
      <c r="NM717" s="5"/>
      <c r="NN717" s="5"/>
      <c r="NO717" s="5"/>
      <c r="NP717" s="5"/>
      <c r="NQ717" s="5"/>
      <c r="NR717" s="5"/>
      <c r="NS717" s="5"/>
      <c r="NT717" s="5"/>
      <c r="NU717" s="5"/>
      <c r="NV717" s="5"/>
      <c r="NW717" s="5"/>
      <c r="NX717" s="5"/>
      <c r="NY717" s="5"/>
      <c r="NZ717" s="5"/>
      <c r="OA717" s="5"/>
      <c r="OB717" s="5"/>
      <c r="OC717" s="5"/>
      <c r="OD717" s="5"/>
      <c r="OE717" s="5"/>
    </row>
    <row r="718" spans="1:395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  <c r="JV718" s="5"/>
      <c r="JW718" s="5"/>
      <c r="JX718" s="5"/>
      <c r="JY718" s="5"/>
      <c r="JZ718" s="5"/>
      <c r="KA718" s="5"/>
      <c r="KB718" s="5"/>
      <c r="KC718" s="5"/>
      <c r="KD718" s="5"/>
      <c r="KE718" s="5"/>
      <c r="KF718" s="5"/>
      <c r="KG718" s="5"/>
      <c r="KH718" s="5"/>
      <c r="KI718" s="5"/>
      <c r="KJ718" s="5"/>
      <c r="KK718" s="5"/>
      <c r="KL718" s="5"/>
      <c r="KM718" s="5"/>
      <c r="KN718" s="5"/>
      <c r="KO718" s="5"/>
      <c r="KP718" s="5"/>
      <c r="KQ718" s="5"/>
      <c r="KR718" s="5"/>
      <c r="KS718" s="5"/>
      <c r="KT718" s="5"/>
      <c r="KU718" s="5"/>
      <c r="KV718" s="5"/>
      <c r="KW718" s="5"/>
      <c r="KX718" s="5"/>
      <c r="KY718" s="5"/>
      <c r="KZ718" s="5"/>
      <c r="LA718" s="5"/>
      <c r="LB718" s="5"/>
      <c r="LC718" s="5"/>
      <c r="LD718" s="5"/>
      <c r="LE718" s="5"/>
      <c r="LF718" s="5"/>
      <c r="LG718" s="5"/>
      <c r="LH718" s="5"/>
      <c r="LI718" s="5"/>
      <c r="LJ718" s="5"/>
      <c r="LK718" s="5"/>
      <c r="LL718" s="5"/>
      <c r="LM718" s="5"/>
      <c r="LN718" s="5"/>
      <c r="LO718" s="5"/>
      <c r="LP718" s="5"/>
      <c r="LQ718" s="5"/>
      <c r="LR718" s="5"/>
      <c r="LS718" s="5"/>
      <c r="LT718" s="5"/>
      <c r="LU718" s="5"/>
      <c r="LV718" s="5"/>
      <c r="LW718" s="5"/>
      <c r="LX718" s="5"/>
      <c r="LY718" s="5"/>
      <c r="LZ718" s="5"/>
      <c r="MA718" s="5"/>
      <c r="MB718" s="5"/>
      <c r="MC718" s="5"/>
      <c r="MD718" s="5"/>
      <c r="ME718" s="5"/>
      <c r="MF718" s="5"/>
      <c r="MG718" s="5"/>
      <c r="MH718" s="5"/>
      <c r="MI718" s="5"/>
      <c r="MJ718" s="5"/>
      <c r="MK718" s="5"/>
      <c r="ML718" s="5"/>
      <c r="MM718" s="5"/>
      <c r="MN718" s="5"/>
      <c r="MO718" s="5"/>
      <c r="MP718" s="5"/>
      <c r="MQ718" s="5"/>
      <c r="MR718" s="5"/>
      <c r="MS718" s="5"/>
      <c r="MT718" s="5"/>
      <c r="MU718" s="5"/>
      <c r="MV718" s="5"/>
      <c r="MW718" s="5"/>
      <c r="MX718" s="5"/>
      <c r="MY718" s="5"/>
      <c r="MZ718" s="5"/>
      <c r="NA718" s="5"/>
      <c r="NB718" s="5"/>
      <c r="NC718" s="5"/>
      <c r="ND718" s="5"/>
      <c r="NE718" s="5"/>
      <c r="NF718" s="5"/>
      <c r="NG718" s="5"/>
      <c r="NH718" s="5"/>
      <c r="NI718" s="5"/>
      <c r="NJ718" s="5"/>
      <c r="NK718" s="5"/>
      <c r="NL718" s="5"/>
      <c r="NM718" s="5"/>
      <c r="NN718" s="5"/>
      <c r="NO718" s="5"/>
      <c r="NP718" s="5"/>
      <c r="NQ718" s="5"/>
      <c r="NR718" s="5"/>
      <c r="NS718" s="5"/>
      <c r="NT718" s="5"/>
      <c r="NU718" s="5"/>
      <c r="NV718" s="5"/>
      <c r="NW718" s="5"/>
      <c r="NX718" s="5"/>
      <c r="NY718" s="5"/>
      <c r="NZ718" s="5"/>
      <c r="OA718" s="5"/>
      <c r="OB718" s="5"/>
      <c r="OC718" s="5"/>
      <c r="OD718" s="5"/>
      <c r="OE718" s="5"/>
    </row>
    <row r="719" spans="1:395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  <c r="JV719" s="5"/>
      <c r="JW719" s="5"/>
      <c r="JX719" s="5"/>
      <c r="JY719" s="5"/>
      <c r="JZ719" s="5"/>
      <c r="KA719" s="5"/>
      <c r="KB719" s="5"/>
      <c r="KC719" s="5"/>
      <c r="KD719" s="5"/>
      <c r="KE719" s="5"/>
      <c r="KF719" s="5"/>
      <c r="KG719" s="5"/>
      <c r="KH719" s="5"/>
      <c r="KI719" s="5"/>
      <c r="KJ719" s="5"/>
      <c r="KK719" s="5"/>
      <c r="KL719" s="5"/>
      <c r="KM719" s="5"/>
      <c r="KN719" s="5"/>
      <c r="KO719" s="5"/>
      <c r="KP719" s="5"/>
      <c r="KQ719" s="5"/>
      <c r="KR719" s="5"/>
      <c r="KS719" s="5"/>
      <c r="KT719" s="5"/>
      <c r="KU719" s="5"/>
      <c r="KV719" s="5"/>
      <c r="KW719" s="5"/>
      <c r="KX719" s="5"/>
      <c r="KY719" s="5"/>
      <c r="KZ719" s="5"/>
      <c r="LA719" s="5"/>
      <c r="LB719" s="5"/>
      <c r="LC719" s="5"/>
      <c r="LD719" s="5"/>
      <c r="LE719" s="5"/>
      <c r="LF719" s="5"/>
      <c r="LG719" s="5"/>
      <c r="LH719" s="5"/>
      <c r="LI719" s="5"/>
      <c r="LJ719" s="5"/>
      <c r="LK719" s="5"/>
      <c r="LL719" s="5"/>
      <c r="LM719" s="5"/>
      <c r="LN719" s="5"/>
      <c r="LO719" s="5"/>
      <c r="LP719" s="5"/>
      <c r="LQ719" s="5"/>
      <c r="LR719" s="5"/>
      <c r="LS719" s="5"/>
      <c r="LT719" s="5"/>
      <c r="LU719" s="5"/>
      <c r="LV719" s="5"/>
      <c r="LW719" s="5"/>
      <c r="LX719" s="5"/>
      <c r="LY719" s="5"/>
      <c r="LZ719" s="5"/>
      <c r="MA719" s="5"/>
      <c r="MB719" s="5"/>
      <c r="MC719" s="5"/>
      <c r="MD719" s="5"/>
      <c r="ME719" s="5"/>
      <c r="MF719" s="5"/>
      <c r="MG719" s="5"/>
      <c r="MH719" s="5"/>
      <c r="MI719" s="5"/>
      <c r="MJ719" s="5"/>
      <c r="MK719" s="5"/>
      <c r="ML719" s="5"/>
      <c r="MM719" s="5"/>
      <c r="MN719" s="5"/>
      <c r="MO719" s="5"/>
      <c r="MP719" s="5"/>
      <c r="MQ719" s="5"/>
      <c r="MR719" s="5"/>
      <c r="MS719" s="5"/>
      <c r="MT719" s="5"/>
      <c r="MU719" s="5"/>
      <c r="MV719" s="5"/>
      <c r="MW719" s="5"/>
      <c r="MX719" s="5"/>
      <c r="MY719" s="5"/>
      <c r="MZ719" s="5"/>
      <c r="NA719" s="5"/>
      <c r="NB719" s="5"/>
      <c r="NC719" s="5"/>
      <c r="ND719" s="5"/>
      <c r="NE719" s="5"/>
      <c r="NF719" s="5"/>
      <c r="NG719" s="5"/>
      <c r="NH719" s="5"/>
      <c r="NI719" s="5"/>
      <c r="NJ719" s="5"/>
      <c r="NK719" s="5"/>
      <c r="NL719" s="5"/>
      <c r="NM719" s="5"/>
      <c r="NN719" s="5"/>
      <c r="NO719" s="5"/>
      <c r="NP719" s="5"/>
      <c r="NQ719" s="5"/>
      <c r="NR719" s="5"/>
      <c r="NS719" s="5"/>
      <c r="NT719" s="5"/>
      <c r="NU719" s="5"/>
      <c r="NV719" s="5"/>
      <c r="NW719" s="5"/>
      <c r="NX719" s="5"/>
      <c r="NY719" s="5"/>
      <c r="NZ719" s="5"/>
      <c r="OA719" s="5"/>
      <c r="OB719" s="5"/>
      <c r="OC719" s="5"/>
      <c r="OD719" s="5"/>
      <c r="OE719" s="5"/>
    </row>
    <row r="720" spans="1:395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  <c r="JV720" s="5"/>
      <c r="JW720" s="5"/>
      <c r="JX720" s="5"/>
      <c r="JY720" s="5"/>
      <c r="JZ720" s="5"/>
      <c r="KA720" s="5"/>
      <c r="KB720" s="5"/>
      <c r="KC720" s="5"/>
      <c r="KD720" s="5"/>
      <c r="KE720" s="5"/>
      <c r="KF720" s="5"/>
      <c r="KG720" s="5"/>
      <c r="KH720" s="5"/>
      <c r="KI720" s="5"/>
      <c r="KJ720" s="5"/>
      <c r="KK720" s="5"/>
      <c r="KL720" s="5"/>
      <c r="KM720" s="5"/>
      <c r="KN720" s="5"/>
      <c r="KO720" s="5"/>
      <c r="KP720" s="5"/>
      <c r="KQ720" s="5"/>
      <c r="KR720" s="5"/>
      <c r="KS720" s="5"/>
      <c r="KT720" s="5"/>
      <c r="KU720" s="5"/>
      <c r="KV720" s="5"/>
      <c r="KW720" s="5"/>
      <c r="KX720" s="5"/>
      <c r="KY720" s="5"/>
      <c r="KZ720" s="5"/>
      <c r="LA720" s="5"/>
      <c r="LB720" s="5"/>
      <c r="LC720" s="5"/>
      <c r="LD720" s="5"/>
      <c r="LE720" s="5"/>
      <c r="LF720" s="5"/>
      <c r="LG720" s="5"/>
      <c r="LH720" s="5"/>
      <c r="LI720" s="5"/>
      <c r="LJ720" s="5"/>
      <c r="LK720" s="5"/>
      <c r="LL720" s="5"/>
      <c r="LM720" s="5"/>
      <c r="LN720" s="5"/>
      <c r="LO720" s="5"/>
      <c r="LP720" s="5"/>
      <c r="LQ720" s="5"/>
      <c r="LR720" s="5"/>
      <c r="LS720" s="5"/>
      <c r="LT720" s="5"/>
      <c r="LU720" s="5"/>
      <c r="LV720" s="5"/>
      <c r="LW720" s="5"/>
      <c r="LX720" s="5"/>
      <c r="LY720" s="5"/>
      <c r="LZ720" s="5"/>
      <c r="MA720" s="5"/>
      <c r="MB720" s="5"/>
      <c r="MC720" s="5"/>
      <c r="MD720" s="5"/>
      <c r="ME720" s="5"/>
      <c r="MF720" s="5"/>
      <c r="MG720" s="5"/>
      <c r="MH720" s="5"/>
      <c r="MI720" s="5"/>
      <c r="MJ720" s="5"/>
      <c r="MK720" s="5"/>
      <c r="ML720" s="5"/>
      <c r="MM720" s="5"/>
      <c r="MN720" s="5"/>
      <c r="MO720" s="5"/>
      <c r="MP720" s="5"/>
      <c r="MQ720" s="5"/>
      <c r="MR720" s="5"/>
      <c r="MS720" s="5"/>
      <c r="MT720" s="5"/>
      <c r="MU720" s="5"/>
      <c r="MV720" s="5"/>
      <c r="MW720" s="5"/>
      <c r="MX720" s="5"/>
      <c r="MY720" s="5"/>
      <c r="MZ720" s="5"/>
      <c r="NA720" s="5"/>
      <c r="NB720" s="5"/>
      <c r="NC720" s="5"/>
      <c r="ND720" s="5"/>
      <c r="NE720" s="5"/>
      <c r="NF720" s="5"/>
      <c r="NG720" s="5"/>
      <c r="NH720" s="5"/>
      <c r="NI720" s="5"/>
      <c r="NJ720" s="5"/>
      <c r="NK720" s="5"/>
      <c r="NL720" s="5"/>
      <c r="NM720" s="5"/>
      <c r="NN720" s="5"/>
      <c r="NO720" s="5"/>
      <c r="NP720" s="5"/>
      <c r="NQ720" s="5"/>
      <c r="NR720" s="5"/>
      <c r="NS720" s="5"/>
      <c r="NT720" s="5"/>
      <c r="NU720" s="5"/>
      <c r="NV720" s="5"/>
      <c r="NW720" s="5"/>
      <c r="NX720" s="5"/>
      <c r="NY720" s="5"/>
      <c r="NZ720" s="5"/>
      <c r="OA720" s="5"/>
      <c r="OB720" s="5"/>
      <c r="OC720" s="5"/>
      <c r="OD720" s="5"/>
      <c r="OE720" s="5"/>
    </row>
    <row r="721" spans="1:395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  <c r="JV721" s="5"/>
      <c r="JW721" s="5"/>
      <c r="JX721" s="5"/>
      <c r="JY721" s="5"/>
      <c r="JZ721" s="5"/>
      <c r="KA721" s="5"/>
      <c r="KB721" s="5"/>
      <c r="KC721" s="5"/>
      <c r="KD721" s="5"/>
      <c r="KE721" s="5"/>
      <c r="KF721" s="5"/>
      <c r="KG721" s="5"/>
      <c r="KH721" s="5"/>
      <c r="KI721" s="5"/>
      <c r="KJ721" s="5"/>
      <c r="KK721" s="5"/>
      <c r="KL721" s="5"/>
      <c r="KM721" s="5"/>
      <c r="KN721" s="5"/>
      <c r="KO721" s="5"/>
      <c r="KP721" s="5"/>
      <c r="KQ721" s="5"/>
      <c r="KR721" s="5"/>
      <c r="KS721" s="5"/>
      <c r="KT721" s="5"/>
      <c r="KU721" s="5"/>
      <c r="KV721" s="5"/>
      <c r="KW721" s="5"/>
      <c r="KX721" s="5"/>
      <c r="KY721" s="5"/>
      <c r="KZ721" s="5"/>
      <c r="LA721" s="5"/>
      <c r="LB721" s="5"/>
      <c r="LC721" s="5"/>
      <c r="LD721" s="5"/>
      <c r="LE721" s="5"/>
      <c r="LF721" s="5"/>
      <c r="LG721" s="5"/>
      <c r="LH721" s="5"/>
      <c r="LI721" s="5"/>
      <c r="LJ721" s="5"/>
      <c r="LK721" s="5"/>
      <c r="LL721" s="5"/>
      <c r="LM721" s="5"/>
      <c r="LN721" s="5"/>
      <c r="LO721" s="5"/>
      <c r="LP721" s="5"/>
      <c r="LQ721" s="5"/>
      <c r="LR721" s="5"/>
      <c r="LS721" s="5"/>
      <c r="LT721" s="5"/>
      <c r="LU721" s="5"/>
      <c r="LV721" s="5"/>
      <c r="LW721" s="5"/>
      <c r="LX721" s="5"/>
      <c r="LY721" s="5"/>
      <c r="LZ721" s="5"/>
      <c r="MA721" s="5"/>
      <c r="MB721" s="5"/>
      <c r="MC721" s="5"/>
      <c r="MD721" s="5"/>
      <c r="ME721" s="5"/>
      <c r="MF721" s="5"/>
      <c r="MG721" s="5"/>
      <c r="MH721" s="5"/>
      <c r="MI721" s="5"/>
      <c r="MJ721" s="5"/>
      <c r="MK721" s="5"/>
      <c r="ML721" s="5"/>
      <c r="MM721" s="5"/>
      <c r="MN721" s="5"/>
      <c r="MO721" s="5"/>
      <c r="MP721" s="5"/>
      <c r="MQ721" s="5"/>
      <c r="MR721" s="5"/>
      <c r="MS721" s="5"/>
      <c r="MT721" s="5"/>
      <c r="MU721" s="5"/>
      <c r="MV721" s="5"/>
      <c r="MW721" s="5"/>
      <c r="MX721" s="5"/>
      <c r="MY721" s="5"/>
      <c r="MZ721" s="5"/>
      <c r="NA721" s="5"/>
      <c r="NB721" s="5"/>
      <c r="NC721" s="5"/>
      <c r="ND721" s="5"/>
      <c r="NE721" s="5"/>
      <c r="NF721" s="5"/>
      <c r="NG721" s="5"/>
      <c r="NH721" s="5"/>
      <c r="NI721" s="5"/>
      <c r="NJ721" s="5"/>
      <c r="NK721" s="5"/>
      <c r="NL721" s="5"/>
      <c r="NM721" s="5"/>
      <c r="NN721" s="5"/>
      <c r="NO721" s="5"/>
      <c r="NP721" s="5"/>
      <c r="NQ721" s="5"/>
      <c r="NR721" s="5"/>
      <c r="NS721" s="5"/>
      <c r="NT721" s="5"/>
      <c r="NU721" s="5"/>
      <c r="NV721" s="5"/>
      <c r="NW721" s="5"/>
      <c r="NX721" s="5"/>
      <c r="NY721" s="5"/>
      <c r="NZ721" s="5"/>
      <c r="OA721" s="5"/>
      <c r="OB721" s="5"/>
      <c r="OC721" s="5"/>
      <c r="OD721" s="5"/>
      <c r="OE721" s="5"/>
    </row>
    <row r="722" spans="1:395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  <c r="JV722" s="5"/>
      <c r="JW722" s="5"/>
      <c r="JX722" s="5"/>
      <c r="JY722" s="5"/>
      <c r="JZ722" s="5"/>
      <c r="KA722" s="5"/>
      <c r="KB722" s="5"/>
      <c r="KC722" s="5"/>
      <c r="KD722" s="5"/>
      <c r="KE722" s="5"/>
      <c r="KF722" s="5"/>
      <c r="KG722" s="5"/>
      <c r="KH722" s="5"/>
      <c r="KI722" s="5"/>
      <c r="KJ722" s="5"/>
      <c r="KK722" s="5"/>
      <c r="KL722" s="5"/>
      <c r="KM722" s="5"/>
      <c r="KN722" s="5"/>
      <c r="KO722" s="5"/>
      <c r="KP722" s="5"/>
      <c r="KQ722" s="5"/>
      <c r="KR722" s="5"/>
      <c r="KS722" s="5"/>
      <c r="KT722" s="5"/>
      <c r="KU722" s="5"/>
      <c r="KV722" s="5"/>
      <c r="KW722" s="5"/>
      <c r="KX722" s="5"/>
      <c r="KY722" s="5"/>
      <c r="KZ722" s="5"/>
      <c r="LA722" s="5"/>
      <c r="LB722" s="5"/>
      <c r="LC722" s="5"/>
      <c r="LD722" s="5"/>
      <c r="LE722" s="5"/>
      <c r="LF722" s="5"/>
      <c r="LG722" s="5"/>
      <c r="LH722" s="5"/>
      <c r="LI722" s="5"/>
      <c r="LJ722" s="5"/>
      <c r="LK722" s="5"/>
      <c r="LL722" s="5"/>
      <c r="LM722" s="5"/>
      <c r="LN722" s="5"/>
      <c r="LO722" s="5"/>
      <c r="LP722" s="5"/>
      <c r="LQ722" s="5"/>
      <c r="LR722" s="5"/>
      <c r="LS722" s="5"/>
      <c r="LT722" s="5"/>
      <c r="LU722" s="5"/>
      <c r="LV722" s="5"/>
      <c r="LW722" s="5"/>
      <c r="LX722" s="5"/>
      <c r="LY722" s="5"/>
      <c r="LZ722" s="5"/>
      <c r="MA722" s="5"/>
      <c r="MB722" s="5"/>
      <c r="MC722" s="5"/>
      <c r="MD722" s="5"/>
      <c r="ME722" s="5"/>
      <c r="MF722" s="5"/>
      <c r="MG722" s="5"/>
      <c r="MH722" s="5"/>
      <c r="MI722" s="5"/>
      <c r="MJ722" s="5"/>
      <c r="MK722" s="5"/>
      <c r="ML722" s="5"/>
      <c r="MM722" s="5"/>
      <c r="MN722" s="5"/>
      <c r="MO722" s="5"/>
      <c r="MP722" s="5"/>
      <c r="MQ722" s="5"/>
      <c r="MR722" s="5"/>
      <c r="MS722" s="5"/>
      <c r="MT722" s="5"/>
      <c r="MU722" s="5"/>
      <c r="MV722" s="5"/>
      <c r="MW722" s="5"/>
      <c r="MX722" s="5"/>
      <c r="MY722" s="5"/>
      <c r="MZ722" s="5"/>
      <c r="NA722" s="5"/>
      <c r="NB722" s="5"/>
      <c r="NC722" s="5"/>
      <c r="ND722" s="5"/>
      <c r="NE722" s="5"/>
      <c r="NF722" s="5"/>
      <c r="NG722" s="5"/>
      <c r="NH722" s="5"/>
      <c r="NI722" s="5"/>
      <c r="NJ722" s="5"/>
      <c r="NK722" s="5"/>
      <c r="NL722" s="5"/>
      <c r="NM722" s="5"/>
      <c r="NN722" s="5"/>
      <c r="NO722" s="5"/>
      <c r="NP722" s="5"/>
      <c r="NQ722" s="5"/>
      <c r="NR722" s="5"/>
      <c r="NS722" s="5"/>
      <c r="NT722" s="5"/>
      <c r="NU722" s="5"/>
      <c r="NV722" s="5"/>
      <c r="NW722" s="5"/>
      <c r="NX722" s="5"/>
      <c r="NY722" s="5"/>
      <c r="NZ722" s="5"/>
      <c r="OA722" s="5"/>
      <c r="OB722" s="5"/>
      <c r="OC722" s="5"/>
      <c r="OD722" s="5"/>
      <c r="OE722" s="5"/>
    </row>
    <row r="723" spans="1:395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  <c r="JV723" s="5"/>
      <c r="JW723" s="5"/>
      <c r="JX723" s="5"/>
      <c r="JY723" s="5"/>
      <c r="JZ723" s="5"/>
      <c r="KA723" s="5"/>
      <c r="KB723" s="5"/>
      <c r="KC723" s="5"/>
      <c r="KD723" s="5"/>
      <c r="KE723" s="5"/>
      <c r="KF723" s="5"/>
      <c r="KG723" s="5"/>
      <c r="KH723" s="5"/>
      <c r="KI723" s="5"/>
      <c r="KJ723" s="5"/>
      <c r="KK723" s="5"/>
      <c r="KL723" s="5"/>
      <c r="KM723" s="5"/>
      <c r="KN723" s="5"/>
      <c r="KO723" s="5"/>
      <c r="KP723" s="5"/>
      <c r="KQ723" s="5"/>
      <c r="KR723" s="5"/>
      <c r="KS723" s="5"/>
      <c r="KT723" s="5"/>
      <c r="KU723" s="5"/>
      <c r="KV723" s="5"/>
      <c r="KW723" s="5"/>
      <c r="KX723" s="5"/>
      <c r="KY723" s="5"/>
      <c r="KZ723" s="5"/>
      <c r="LA723" s="5"/>
      <c r="LB723" s="5"/>
      <c r="LC723" s="5"/>
      <c r="LD723" s="5"/>
      <c r="LE723" s="5"/>
      <c r="LF723" s="5"/>
      <c r="LG723" s="5"/>
      <c r="LH723" s="5"/>
      <c r="LI723" s="5"/>
      <c r="LJ723" s="5"/>
      <c r="LK723" s="5"/>
      <c r="LL723" s="5"/>
      <c r="LM723" s="5"/>
      <c r="LN723" s="5"/>
      <c r="LO723" s="5"/>
      <c r="LP723" s="5"/>
      <c r="LQ723" s="5"/>
      <c r="LR723" s="5"/>
      <c r="LS723" s="5"/>
      <c r="LT723" s="5"/>
      <c r="LU723" s="5"/>
      <c r="LV723" s="5"/>
      <c r="LW723" s="5"/>
      <c r="LX723" s="5"/>
      <c r="LY723" s="5"/>
      <c r="LZ723" s="5"/>
      <c r="MA723" s="5"/>
      <c r="MB723" s="5"/>
      <c r="MC723" s="5"/>
      <c r="MD723" s="5"/>
      <c r="ME723" s="5"/>
      <c r="MF723" s="5"/>
      <c r="MG723" s="5"/>
      <c r="MH723" s="5"/>
      <c r="MI723" s="5"/>
      <c r="MJ723" s="5"/>
      <c r="MK723" s="5"/>
      <c r="ML723" s="5"/>
      <c r="MM723" s="5"/>
      <c r="MN723" s="5"/>
      <c r="MO723" s="5"/>
      <c r="MP723" s="5"/>
      <c r="MQ723" s="5"/>
      <c r="MR723" s="5"/>
      <c r="MS723" s="5"/>
      <c r="MT723" s="5"/>
      <c r="MU723" s="5"/>
      <c r="MV723" s="5"/>
      <c r="MW723" s="5"/>
      <c r="MX723" s="5"/>
      <c r="MY723" s="5"/>
      <c r="MZ723" s="5"/>
      <c r="NA723" s="5"/>
      <c r="NB723" s="5"/>
      <c r="NC723" s="5"/>
      <c r="ND723" s="5"/>
      <c r="NE723" s="5"/>
      <c r="NF723" s="5"/>
      <c r="NG723" s="5"/>
      <c r="NH723" s="5"/>
      <c r="NI723" s="5"/>
      <c r="NJ723" s="5"/>
      <c r="NK723" s="5"/>
      <c r="NL723" s="5"/>
      <c r="NM723" s="5"/>
      <c r="NN723" s="5"/>
      <c r="NO723" s="5"/>
      <c r="NP723" s="5"/>
      <c r="NQ723" s="5"/>
      <c r="NR723" s="5"/>
      <c r="NS723" s="5"/>
      <c r="NT723" s="5"/>
      <c r="NU723" s="5"/>
      <c r="NV723" s="5"/>
      <c r="NW723" s="5"/>
      <c r="NX723" s="5"/>
      <c r="NY723" s="5"/>
      <c r="NZ723" s="5"/>
      <c r="OA723" s="5"/>
      <c r="OB723" s="5"/>
      <c r="OC723" s="5"/>
      <c r="OD723" s="5"/>
      <c r="OE723" s="5"/>
    </row>
    <row r="724" spans="1:395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  <c r="JV724" s="5"/>
      <c r="JW724" s="5"/>
      <c r="JX724" s="5"/>
      <c r="JY724" s="5"/>
      <c r="JZ724" s="5"/>
      <c r="KA724" s="5"/>
      <c r="KB724" s="5"/>
      <c r="KC724" s="5"/>
      <c r="KD724" s="5"/>
      <c r="KE724" s="5"/>
      <c r="KF724" s="5"/>
      <c r="KG724" s="5"/>
      <c r="KH724" s="5"/>
      <c r="KI724" s="5"/>
      <c r="KJ724" s="5"/>
      <c r="KK724" s="5"/>
      <c r="KL724" s="5"/>
      <c r="KM724" s="5"/>
      <c r="KN724" s="5"/>
      <c r="KO724" s="5"/>
      <c r="KP724" s="5"/>
      <c r="KQ724" s="5"/>
      <c r="KR724" s="5"/>
      <c r="KS724" s="5"/>
      <c r="KT724" s="5"/>
      <c r="KU724" s="5"/>
      <c r="KV724" s="5"/>
      <c r="KW724" s="5"/>
      <c r="KX724" s="5"/>
      <c r="KY724" s="5"/>
      <c r="KZ724" s="5"/>
      <c r="LA724" s="5"/>
      <c r="LB724" s="5"/>
      <c r="LC724" s="5"/>
      <c r="LD724" s="5"/>
      <c r="LE724" s="5"/>
      <c r="LF724" s="5"/>
      <c r="LG724" s="5"/>
      <c r="LH724" s="5"/>
      <c r="LI724" s="5"/>
      <c r="LJ724" s="5"/>
      <c r="LK724" s="5"/>
      <c r="LL724" s="5"/>
      <c r="LM724" s="5"/>
      <c r="LN724" s="5"/>
      <c r="LO724" s="5"/>
      <c r="LP724" s="5"/>
      <c r="LQ724" s="5"/>
      <c r="LR724" s="5"/>
      <c r="LS724" s="5"/>
      <c r="LT724" s="5"/>
      <c r="LU724" s="5"/>
      <c r="LV724" s="5"/>
      <c r="LW724" s="5"/>
      <c r="LX724" s="5"/>
      <c r="LY724" s="5"/>
      <c r="LZ724" s="5"/>
      <c r="MA724" s="5"/>
      <c r="MB724" s="5"/>
      <c r="MC724" s="5"/>
      <c r="MD724" s="5"/>
      <c r="ME724" s="5"/>
      <c r="MF724" s="5"/>
      <c r="MG724" s="5"/>
      <c r="MH724" s="5"/>
      <c r="MI724" s="5"/>
      <c r="MJ724" s="5"/>
      <c r="MK724" s="5"/>
      <c r="ML724" s="5"/>
      <c r="MM724" s="5"/>
      <c r="MN724" s="5"/>
      <c r="MO724" s="5"/>
      <c r="MP724" s="5"/>
      <c r="MQ724" s="5"/>
      <c r="MR724" s="5"/>
      <c r="MS724" s="5"/>
      <c r="MT724" s="5"/>
      <c r="MU724" s="5"/>
      <c r="MV724" s="5"/>
      <c r="MW724" s="5"/>
      <c r="MX724" s="5"/>
      <c r="MY724" s="5"/>
      <c r="MZ724" s="5"/>
      <c r="NA724" s="5"/>
      <c r="NB724" s="5"/>
      <c r="NC724" s="5"/>
      <c r="ND724" s="5"/>
      <c r="NE724" s="5"/>
      <c r="NF724" s="5"/>
      <c r="NG724" s="5"/>
      <c r="NH724" s="5"/>
      <c r="NI724" s="5"/>
      <c r="NJ724" s="5"/>
      <c r="NK724" s="5"/>
      <c r="NL724" s="5"/>
      <c r="NM724" s="5"/>
      <c r="NN724" s="5"/>
      <c r="NO724" s="5"/>
      <c r="NP724" s="5"/>
      <c r="NQ724" s="5"/>
      <c r="NR724" s="5"/>
      <c r="NS724" s="5"/>
      <c r="NT724" s="5"/>
      <c r="NU724" s="5"/>
      <c r="NV724" s="5"/>
      <c r="NW724" s="5"/>
      <c r="NX724" s="5"/>
      <c r="NY724" s="5"/>
      <c r="NZ724" s="5"/>
      <c r="OA724" s="5"/>
      <c r="OB724" s="5"/>
      <c r="OC724" s="5"/>
      <c r="OD724" s="5"/>
      <c r="OE724" s="5"/>
    </row>
    <row r="725" spans="1:395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  <c r="JV725" s="5"/>
      <c r="JW725" s="5"/>
      <c r="JX725" s="5"/>
      <c r="JY725" s="5"/>
      <c r="JZ725" s="5"/>
      <c r="KA725" s="5"/>
      <c r="KB725" s="5"/>
      <c r="KC725" s="5"/>
      <c r="KD725" s="5"/>
      <c r="KE725" s="5"/>
      <c r="KF725" s="5"/>
      <c r="KG725" s="5"/>
      <c r="KH725" s="5"/>
      <c r="KI725" s="5"/>
      <c r="KJ725" s="5"/>
      <c r="KK725" s="5"/>
      <c r="KL725" s="5"/>
      <c r="KM725" s="5"/>
      <c r="KN725" s="5"/>
      <c r="KO725" s="5"/>
      <c r="KP725" s="5"/>
      <c r="KQ725" s="5"/>
      <c r="KR725" s="5"/>
      <c r="KS725" s="5"/>
      <c r="KT725" s="5"/>
      <c r="KU725" s="5"/>
      <c r="KV725" s="5"/>
      <c r="KW725" s="5"/>
      <c r="KX725" s="5"/>
      <c r="KY725" s="5"/>
      <c r="KZ725" s="5"/>
      <c r="LA725" s="5"/>
      <c r="LB725" s="5"/>
      <c r="LC725" s="5"/>
      <c r="LD725" s="5"/>
      <c r="LE725" s="5"/>
      <c r="LF725" s="5"/>
      <c r="LG725" s="5"/>
      <c r="LH725" s="5"/>
      <c r="LI725" s="5"/>
      <c r="LJ725" s="5"/>
      <c r="LK725" s="5"/>
      <c r="LL725" s="5"/>
      <c r="LM725" s="5"/>
      <c r="LN725" s="5"/>
      <c r="LO725" s="5"/>
      <c r="LP725" s="5"/>
      <c r="LQ725" s="5"/>
      <c r="LR725" s="5"/>
      <c r="LS725" s="5"/>
      <c r="LT725" s="5"/>
      <c r="LU725" s="5"/>
      <c r="LV725" s="5"/>
      <c r="LW725" s="5"/>
      <c r="LX725" s="5"/>
      <c r="LY725" s="5"/>
      <c r="LZ725" s="5"/>
      <c r="MA725" s="5"/>
      <c r="MB725" s="5"/>
      <c r="MC725" s="5"/>
      <c r="MD725" s="5"/>
      <c r="ME725" s="5"/>
      <c r="MF725" s="5"/>
      <c r="MG725" s="5"/>
      <c r="MH725" s="5"/>
      <c r="MI725" s="5"/>
      <c r="MJ725" s="5"/>
      <c r="MK725" s="5"/>
      <c r="ML725" s="5"/>
      <c r="MM725" s="5"/>
      <c r="MN725" s="5"/>
      <c r="MO725" s="5"/>
      <c r="MP725" s="5"/>
      <c r="MQ725" s="5"/>
      <c r="MR725" s="5"/>
      <c r="MS725" s="5"/>
      <c r="MT725" s="5"/>
      <c r="MU725" s="5"/>
      <c r="MV725" s="5"/>
      <c r="MW725" s="5"/>
      <c r="MX725" s="5"/>
      <c r="MY725" s="5"/>
      <c r="MZ725" s="5"/>
      <c r="NA725" s="5"/>
      <c r="NB725" s="5"/>
      <c r="NC725" s="5"/>
      <c r="ND725" s="5"/>
      <c r="NE725" s="5"/>
      <c r="NF725" s="5"/>
      <c r="NG725" s="5"/>
      <c r="NH725" s="5"/>
      <c r="NI725" s="5"/>
      <c r="NJ725" s="5"/>
      <c r="NK725" s="5"/>
      <c r="NL725" s="5"/>
      <c r="NM725" s="5"/>
      <c r="NN725" s="5"/>
      <c r="NO725" s="5"/>
      <c r="NP725" s="5"/>
      <c r="NQ725" s="5"/>
      <c r="NR725" s="5"/>
      <c r="NS725" s="5"/>
      <c r="NT725" s="5"/>
      <c r="NU725" s="5"/>
      <c r="NV725" s="5"/>
      <c r="NW725" s="5"/>
      <c r="NX725" s="5"/>
      <c r="NY725" s="5"/>
      <c r="NZ725" s="5"/>
      <c r="OA725" s="5"/>
      <c r="OB725" s="5"/>
      <c r="OC725" s="5"/>
      <c r="OD725" s="5"/>
      <c r="OE725" s="5"/>
    </row>
    <row r="726" spans="1:395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  <c r="JV726" s="5"/>
      <c r="JW726" s="5"/>
      <c r="JX726" s="5"/>
      <c r="JY726" s="5"/>
      <c r="JZ726" s="5"/>
      <c r="KA726" s="5"/>
      <c r="KB726" s="5"/>
      <c r="KC726" s="5"/>
      <c r="KD726" s="5"/>
      <c r="KE726" s="5"/>
      <c r="KF726" s="5"/>
      <c r="KG726" s="5"/>
      <c r="KH726" s="5"/>
      <c r="KI726" s="5"/>
      <c r="KJ726" s="5"/>
      <c r="KK726" s="5"/>
      <c r="KL726" s="5"/>
      <c r="KM726" s="5"/>
      <c r="KN726" s="5"/>
      <c r="KO726" s="5"/>
      <c r="KP726" s="5"/>
      <c r="KQ726" s="5"/>
      <c r="KR726" s="5"/>
      <c r="KS726" s="5"/>
      <c r="KT726" s="5"/>
      <c r="KU726" s="5"/>
      <c r="KV726" s="5"/>
      <c r="KW726" s="5"/>
      <c r="KX726" s="5"/>
      <c r="KY726" s="5"/>
      <c r="KZ726" s="5"/>
      <c r="LA726" s="5"/>
      <c r="LB726" s="5"/>
      <c r="LC726" s="5"/>
      <c r="LD726" s="5"/>
      <c r="LE726" s="5"/>
      <c r="LF726" s="5"/>
      <c r="LG726" s="5"/>
      <c r="LH726" s="5"/>
      <c r="LI726" s="5"/>
      <c r="LJ726" s="5"/>
      <c r="LK726" s="5"/>
      <c r="LL726" s="5"/>
      <c r="LM726" s="5"/>
      <c r="LN726" s="5"/>
      <c r="LO726" s="5"/>
      <c r="LP726" s="5"/>
      <c r="LQ726" s="5"/>
      <c r="LR726" s="5"/>
      <c r="LS726" s="5"/>
      <c r="LT726" s="5"/>
      <c r="LU726" s="5"/>
      <c r="LV726" s="5"/>
      <c r="LW726" s="5"/>
      <c r="LX726" s="5"/>
      <c r="LY726" s="5"/>
      <c r="LZ726" s="5"/>
      <c r="MA726" s="5"/>
      <c r="MB726" s="5"/>
      <c r="MC726" s="5"/>
      <c r="MD726" s="5"/>
      <c r="ME726" s="5"/>
      <c r="MF726" s="5"/>
      <c r="MG726" s="5"/>
      <c r="MH726" s="5"/>
      <c r="MI726" s="5"/>
      <c r="MJ726" s="5"/>
      <c r="MK726" s="5"/>
      <c r="ML726" s="5"/>
      <c r="MM726" s="5"/>
      <c r="MN726" s="5"/>
      <c r="MO726" s="5"/>
      <c r="MP726" s="5"/>
      <c r="MQ726" s="5"/>
      <c r="MR726" s="5"/>
      <c r="MS726" s="5"/>
      <c r="MT726" s="5"/>
      <c r="MU726" s="5"/>
      <c r="MV726" s="5"/>
      <c r="MW726" s="5"/>
      <c r="MX726" s="5"/>
      <c r="MY726" s="5"/>
      <c r="MZ726" s="5"/>
      <c r="NA726" s="5"/>
      <c r="NB726" s="5"/>
      <c r="NC726" s="5"/>
      <c r="ND726" s="5"/>
      <c r="NE726" s="5"/>
      <c r="NF726" s="5"/>
      <c r="NG726" s="5"/>
      <c r="NH726" s="5"/>
      <c r="NI726" s="5"/>
      <c r="NJ726" s="5"/>
      <c r="NK726" s="5"/>
      <c r="NL726" s="5"/>
      <c r="NM726" s="5"/>
      <c r="NN726" s="5"/>
      <c r="NO726" s="5"/>
      <c r="NP726" s="5"/>
      <c r="NQ726" s="5"/>
      <c r="NR726" s="5"/>
      <c r="NS726" s="5"/>
      <c r="NT726" s="5"/>
      <c r="NU726" s="5"/>
      <c r="NV726" s="5"/>
      <c r="NW726" s="5"/>
      <c r="NX726" s="5"/>
      <c r="NY726" s="5"/>
      <c r="NZ726" s="5"/>
      <c r="OA726" s="5"/>
      <c r="OB726" s="5"/>
      <c r="OC726" s="5"/>
      <c r="OD726" s="5"/>
      <c r="OE726" s="5"/>
    </row>
    <row r="727" spans="1:395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  <c r="JV727" s="5"/>
      <c r="JW727" s="5"/>
      <c r="JX727" s="5"/>
      <c r="JY727" s="5"/>
      <c r="JZ727" s="5"/>
      <c r="KA727" s="5"/>
      <c r="KB727" s="5"/>
      <c r="KC727" s="5"/>
      <c r="KD727" s="5"/>
      <c r="KE727" s="5"/>
      <c r="KF727" s="5"/>
      <c r="KG727" s="5"/>
      <c r="KH727" s="5"/>
      <c r="KI727" s="5"/>
      <c r="KJ727" s="5"/>
      <c r="KK727" s="5"/>
      <c r="KL727" s="5"/>
      <c r="KM727" s="5"/>
      <c r="KN727" s="5"/>
      <c r="KO727" s="5"/>
      <c r="KP727" s="5"/>
      <c r="KQ727" s="5"/>
      <c r="KR727" s="5"/>
      <c r="KS727" s="5"/>
      <c r="KT727" s="5"/>
      <c r="KU727" s="5"/>
      <c r="KV727" s="5"/>
      <c r="KW727" s="5"/>
      <c r="KX727" s="5"/>
      <c r="KY727" s="5"/>
      <c r="KZ727" s="5"/>
      <c r="LA727" s="5"/>
      <c r="LB727" s="5"/>
      <c r="LC727" s="5"/>
      <c r="LD727" s="5"/>
      <c r="LE727" s="5"/>
      <c r="LF727" s="5"/>
      <c r="LG727" s="5"/>
      <c r="LH727" s="5"/>
      <c r="LI727" s="5"/>
      <c r="LJ727" s="5"/>
      <c r="LK727" s="5"/>
      <c r="LL727" s="5"/>
      <c r="LM727" s="5"/>
      <c r="LN727" s="5"/>
      <c r="LO727" s="5"/>
      <c r="LP727" s="5"/>
      <c r="LQ727" s="5"/>
      <c r="LR727" s="5"/>
      <c r="LS727" s="5"/>
      <c r="LT727" s="5"/>
      <c r="LU727" s="5"/>
      <c r="LV727" s="5"/>
      <c r="LW727" s="5"/>
      <c r="LX727" s="5"/>
      <c r="LY727" s="5"/>
      <c r="LZ727" s="5"/>
      <c r="MA727" s="5"/>
      <c r="MB727" s="5"/>
      <c r="MC727" s="5"/>
      <c r="MD727" s="5"/>
      <c r="ME727" s="5"/>
      <c r="MF727" s="5"/>
      <c r="MG727" s="5"/>
      <c r="MH727" s="5"/>
      <c r="MI727" s="5"/>
      <c r="MJ727" s="5"/>
      <c r="MK727" s="5"/>
      <c r="ML727" s="5"/>
      <c r="MM727" s="5"/>
      <c r="MN727" s="5"/>
      <c r="MO727" s="5"/>
      <c r="MP727" s="5"/>
      <c r="MQ727" s="5"/>
      <c r="MR727" s="5"/>
      <c r="MS727" s="5"/>
      <c r="MT727" s="5"/>
      <c r="MU727" s="5"/>
      <c r="MV727" s="5"/>
      <c r="MW727" s="5"/>
      <c r="MX727" s="5"/>
      <c r="MY727" s="5"/>
      <c r="MZ727" s="5"/>
      <c r="NA727" s="5"/>
      <c r="NB727" s="5"/>
      <c r="NC727" s="5"/>
      <c r="ND727" s="5"/>
      <c r="NE727" s="5"/>
      <c r="NF727" s="5"/>
      <c r="NG727" s="5"/>
      <c r="NH727" s="5"/>
      <c r="NI727" s="5"/>
      <c r="NJ727" s="5"/>
      <c r="NK727" s="5"/>
      <c r="NL727" s="5"/>
      <c r="NM727" s="5"/>
      <c r="NN727" s="5"/>
      <c r="NO727" s="5"/>
      <c r="NP727" s="5"/>
      <c r="NQ727" s="5"/>
      <c r="NR727" s="5"/>
      <c r="NS727" s="5"/>
      <c r="NT727" s="5"/>
      <c r="NU727" s="5"/>
      <c r="NV727" s="5"/>
      <c r="NW727" s="5"/>
      <c r="NX727" s="5"/>
      <c r="NY727" s="5"/>
      <c r="NZ727" s="5"/>
      <c r="OA727" s="5"/>
      <c r="OB727" s="5"/>
      <c r="OC727" s="5"/>
      <c r="OD727" s="5"/>
      <c r="OE727" s="5"/>
    </row>
    <row r="728" spans="1:395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  <c r="JV728" s="5"/>
      <c r="JW728" s="5"/>
      <c r="JX728" s="5"/>
      <c r="JY728" s="5"/>
      <c r="JZ728" s="5"/>
      <c r="KA728" s="5"/>
      <c r="KB728" s="5"/>
      <c r="KC728" s="5"/>
      <c r="KD728" s="5"/>
      <c r="KE728" s="5"/>
      <c r="KF728" s="5"/>
      <c r="KG728" s="5"/>
      <c r="KH728" s="5"/>
      <c r="KI728" s="5"/>
      <c r="KJ728" s="5"/>
      <c r="KK728" s="5"/>
      <c r="KL728" s="5"/>
      <c r="KM728" s="5"/>
      <c r="KN728" s="5"/>
      <c r="KO728" s="5"/>
      <c r="KP728" s="5"/>
      <c r="KQ728" s="5"/>
      <c r="KR728" s="5"/>
      <c r="KS728" s="5"/>
      <c r="KT728" s="5"/>
      <c r="KU728" s="5"/>
      <c r="KV728" s="5"/>
      <c r="KW728" s="5"/>
      <c r="KX728" s="5"/>
      <c r="KY728" s="5"/>
      <c r="KZ728" s="5"/>
      <c r="LA728" s="5"/>
      <c r="LB728" s="5"/>
      <c r="LC728" s="5"/>
      <c r="LD728" s="5"/>
      <c r="LE728" s="5"/>
      <c r="LF728" s="5"/>
      <c r="LG728" s="5"/>
      <c r="LH728" s="5"/>
      <c r="LI728" s="5"/>
      <c r="LJ728" s="5"/>
      <c r="LK728" s="5"/>
      <c r="LL728" s="5"/>
      <c r="LM728" s="5"/>
      <c r="LN728" s="5"/>
      <c r="LO728" s="5"/>
      <c r="LP728" s="5"/>
      <c r="LQ728" s="5"/>
      <c r="LR728" s="5"/>
      <c r="LS728" s="5"/>
      <c r="LT728" s="5"/>
      <c r="LU728" s="5"/>
      <c r="LV728" s="5"/>
      <c r="LW728" s="5"/>
      <c r="LX728" s="5"/>
      <c r="LY728" s="5"/>
      <c r="LZ728" s="5"/>
      <c r="MA728" s="5"/>
      <c r="MB728" s="5"/>
      <c r="MC728" s="5"/>
      <c r="MD728" s="5"/>
      <c r="ME728" s="5"/>
      <c r="MF728" s="5"/>
      <c r="MG728" s="5"/>
      <c r="MH728" s="5"/>
      <c r="MI728" s="5"/>
      <c r="MJ728" s="5"/>
      <c r="MK728" s="5"/>
      <c r="ML728" s="5"/>
      <c r="MM728" s="5"/>
      <c r="MN728" s="5"/>
      <c r="MO728" s="5"/>
      <c r="MP728" s="5"/>
      <c r="MQ728" s="5"/>
      <c r="MR728" s="5"/>
      <c r="MS728" s="5"/>
      <c r="MT728" s="5"/>
      <c r="MU728" s="5"/>
      <c r="MV728" s="5"/>
      <c r="MW728" s="5"/>
      <c r="MX728" s="5"/>
      <c r="MY728" s="5"/>
      <c r="MZ728" s="5"/>
      <c r="NA728" s="5"/>
      <c r="NB728" s="5"/>
      <c r="NC728" s="5"/>
      <c r="ND728" s="5"/>
      <c r="NE728" s="5"/>
      <c r="NF728" s="5"/>
      <c r="NG728" s="5"/>
      <c r="NH728" s="5"/>
      <c r="NI728" s="5"/>
      <c r="NJ728" s="5"/>
      <c r="NK728" s="5"/>
      <c r="NL728" s="5"/>
      <c r="NM728" s="5"/>
      <c r="NN728" s="5"/>
      <c r="NO728" s="5"/>
      <c r="NP728" s="5"/>
      <c r="NQ728" s="5"/>
      <c r="NR728" s="5"/>
      <c r="NS728" s="5"/>
      <c r="NT728" s="5"/>
      <c r="NU728" s="5"/>
      <c r="NV728" s="5"/>
      <c r="NW728" s="5"/>
      <c r="NX728" s="5"/>
      <c r="NY728" s="5"/>
      <c r="NZ728" s="5"/>
      <c r="OA728" s="5"/>
      <c r="OB728" s="5"/>
      <c r="OC728" s="5"/>
      <c r="OD728" s="5"/>
      <c r="OE728" s="5"/>
    </row>
    <row r="729" spans="1:395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  <c r="JV729" s="5"/>
      <c r="JW729" s="5"/>
      <c r="JX729" s="5"/>
      <c r="JY729" s="5"/>
      <c r="JZ729" s="5"/>
      <c r="KA729" s="5"/>
      <c r="KB729" s="5"/>
      <c r="KC729" s="5"/>
      <c r="KD729" s="5"/>
      <c r="KE729" s="5"/>
      <c r="KF729" s="5"/>
      <c r="KG729" s="5"/>
      <c r="KH729" s="5"/>
      <c r="KI729" s="5"/>
      <c r="KJ729" s="5"/>
      <c r="KK729" s="5"/>
      <c r="KL729" s="5"/>
      <c r="KM729" s="5"/>
      <c r="KN729" s="5"/>
      <c r="KO729" s="5"/>
      <c r="KP729" s="5"/>
      <c r="KQ729" s="5"/>
      <c r="KR729" s="5"/>
      <c r="KS729" s="5"/>
      <c r="KT729" s="5"/>
      <c r="KU729" s="5"/>
      <c r="KV729" s="5"/>
      <c r="KW729" s="5"/>
      <c r="KX729" s="5"/>
      <c r="KY729" s="5"/>
      <c r="KZ729" s="5"/>
      <c r="LA729" s="5"/>
      <c r="LB729" s="5"/>
      <c r="LC729" s="5"/>
      <c r="LD729" s="5"/>
      <c r="LE729" s="5"/>
      <c r="LF729" s="5"/>
      <c r="LG729" s="5"/>
      <c r="LH729" s="5"/>
      <c r="LI729" s="5"/>
      <c r="LJ729" s="5"/>
      <c r="LK729" s="5"/>
      <c r="LL729" s="5"/>
      <c r="LM729" s="5"/>
      <c r="LN729" s="5"/>
      <c r="LO729" s="5"/>
      <c r="LP729" s="5"/>
      <c r="LQ729" s="5"/>
      <c r="LR729" s="5"/>
      <c r="LS729" s="5"/>
      <c r="LT729" s="5"/>
      <c r="LU729" s="5"/>
      <c r="LV729" s="5"/>
      <c r="LW729" s="5"/>
      <c r="LX729" s="5"/>
      <c r="LY729" s="5"/>
      <c r="LZ729" s="5"/>
      <c r="MA729" s="5"/>
      <c r="MB729" s="5"/>
      <c r="MC729" s="5"/>
      <c r="MD729" s="5"/>
      <c r="ME729" s="5"/>
      <c r="MF729" s="5"/>
      <c r="MG729" s="5"/>
      <c r="MH729" s="5"/>
      <c r="MI729" s="5"/>
      <c r="MJ729" s="5"/>
      <c r="MK729" s="5"/>
      <c r="ML729" s="5"/>
      <c r="MM729" s="5"/>
      <c r="MN729" s="5"/>
      <c r="MO729" s="5"/>
      <c r="MP729" s="5"/>
      <c r="MQ729" s="5"/>
      <c r="MR729" s="5"/>
      <c r="MS729" s="5"/>
      <c r="MT729" s="5"/>
      <c r="MU729" s="5"/>
      <c r="MV729" s="5"/>
      <c r="MW729" s="5"/>
      <c r="MX729" s="5"/>
      <c r="MY729" s="5"/>
      <c r="MZ729" s="5"/>
      <c r="NA729" s="5"/>
      <c r="NB729" s="5"/>
      <c r="NC729" s="5"/>
      <c r="ND729" s="5"/>
      <c r="NE729" s="5"/>
      <c r="NF729" s="5"/>
      <c r="NG729" s="5"/>
      <c r="NH729" s="5"/>
      <c r="NI729" s="5"/>
      <c r="NJ729" s="5"/>
      <c r="NK729" s="5"/>
      <c r="NL729" s="5"/>
      <c r="NM729" s="5"/>
      <c r="NN729" s="5"/>
      <c r="NO729" s="5"/>
      <c r="NP729" s="5"/>
      <c r="NQ729" s="5"/>
      <c r="NR729" s="5"/>
      <c r="NS729" s="5"/>
      <c r="NT729" s="5"/>
      <c r="NU729" s="5"/>
      <c r="NV729" s="5"/>
      <c r="NW729" s="5"/>
      <c r="NX729" s="5"/>
      <c r="NY729" s="5"/>
      <c r="NZ729" s="5"/>
      <c r="OA729" s="5"/>
      <c r="OB729" s="5"/>
      <c r="OC729" s="5"/>
      <c r="OD729" s="5"/>
      <c r="OE729" s="5"/>
    </row>
    <row r="730" spans="1:395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  <c r="JV730" s="5"/>
      <c r="JW730" s="5"/>
      <c r="JX730" s="5"/>
      <c r="JY730" s="5"/>
      <c r="JZ730" s="5"/>
      <c r="KA730" s="5"/>
      <c r="KB730" s="5"/>
      <c r="KC730" s="5"/>
      <c r="KD730" s="5"/>
      <c r="KE730" s="5"/>
      <c r="KF730" s="5"/>
      <c r="KG730" s="5"/>
      <c r="KH730" s="5"/>
      <c r="KI730" s="5"/>
      <c r="KJ730" s="5"/>
      <c r="KK730" s="5"/>
      <c r="KL730" s="5"/>
      <c r="KM730" s="5"/>
      <c r="KN730" s="5"/>
      <c r="KO730" s="5"/>
      <c r="KP730" s="5"/>
      <c r="KQ730" s="5"/>
      <c r="KR730" s="5"/>
      <c r="KS730" s="5"/>
      <c r="KT730" s="5"/>
      <c r="KU730" s="5"/>
      <c r="KV730" s="5"/>
      <c r="KW730" s="5"/>
      <c r="KX730" s="5"/>
      <c r="KY730" s="5"/>
      <c r="KZ730" s="5"/>
      <c r="LA730" s="5"/>
      <c r="LB730" s="5"/>
      <c r="LC730" s="5"/>
      <c r="LD730" s="5"/>
      <c r="LE730" s="5"/>
      <c r="LF730" s="5"/>
      <c r="LG730" s="5"/>
      <c r="LH730" s="5"/>
      <c r="LI730" s="5"/>
      <c r="LJ730" s="5"/>
      <c r="LK730" s="5"/>
      <c r="LL730" s="5"/>
      <c r="LM730" s="5"/>
      <c r="LN730" s="5"/>
      <c r="LO730" s="5"/>
      <c r="LP730" s="5"/>
      <c r="LQ730" s="5"/>
      <c r="LR730" s="5"/>
      <c r="LS730" s="5"/>
      <c r="LT730" s="5"/>
      <c r="LU730" s="5"/>
      <c r="LV730" s="5"/>
      <c r="LW730" s="5"/>
      <c r="LX730" s="5"/>
      <c r="LY730" s="5"/>
      <c r="LZ730" s="5"/>
      <c r="MA730" s="5"/>
      <c r="MB730" s="5"/>
      <c r="MC730" s="5"/>
      <c r="MD730" s="5"/>
      <c r="ME730" s="5"/>
      <c r="MF730" s="5"/>
      <c r="MG730" s="5"/>
      <c r="MH730" s="5"/>
      <c r="MI730" s="5"/>
      <c r="MJ730" s="5"/>
      <c r="MK730" s="5"/>
      <c r="ML730" s="5"/>
      <c r="MM730" s="5"/>
      <c r="MN730" s="5"/>
      <c r="MO730" s="5"/>
      <c r="MP730" s="5"/>
      <c r="MQ730" s="5"/>
      <c r="MR730" s="5"/>
      <c r="MS730" s="5"/>
      <c r="MT730" s="5"/>
      <c r="MU730" s="5"/>
      <c r="MV730" s="5"/>
      <c r="MW730" s="5"/>
      <c r="MX730" s="5"/>
      <c r="MY730" s="5"/>
      <c r="MZ730" s="5"/>
      <c r="NA730" s="5"/>
      <c r="NB730" s="5"/>
      <c r="NC730" s="5"/>
      <c r="ND730" s="5"/>
      <c r="NE730" s="5"/>
      <c r="NF730" s="5"/>
      <c r="NG730" s="5"/>
      <c r="NH730" s="5"/>
      <c r="NI730" s="5"/>
      <c r="NJ730" s="5"/>
      <c r="NK730" s="5"/>
      <c r="NL730" s="5"/>
      <c r="NM730" s="5"/>
      <c r="NN730" s="5"/>
      <c r="NO730" s="5"/>
      <c r="NP730" s="5"/>
      <c r="NQ730" s="5"/>
      <c r="NR730" s="5"/>
      <c r="NS730" s="5"/>
      <c r="NT730" s="5"/>
      <c r="NU730" s="5"/>
      <c r="NV730" s="5"/>
      <c r="NW730" s="5"/>
      <c r="NX730" s="5"/>
      <c r="NY730" s="5"/>
      <c r="NZ730" s="5"/>
      <c r="OA730" s="5"/>
      <c r="OB730" s="5"/>
      <c r="OC730" s="5"/>
      <c r="OD730" s="5"/>
      <c r="OE730" s="5"/>
    </row>
    <row r="731" spans="1:395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  <c r="JV731" s="5"/>
      <c r="JW731" s="5"/>
      <c r="JX731" s="5"/>
      <c r="JY731" s="5"/>
      <c r="JZ731" s="5"/>
      <c r="KA731" s="5"/>
      <c r="KB731" s="5"/>
      <c r="KC731" s="5"/>
      <c r="KD731" s="5"/>
      <c r="KE731" s="5"/>
      <c r="KF731" s="5"/>
      <c r="KG731" s="5"/>
      <c r="KH731" s="5"/>
      <c r="KI731" s="5"/>
      <c r="KJ731" s="5"/>
      <c r="KK731" s="5"/>
      <c r="KL731" s="5"/>
      <c r="KM731" s="5"/>
      <c r="KN731" s="5"/>
      <c r="KO731" s="5"/>
      <c r="KP731" s="5"/>
      <c r="KQ731" s="5"/>
      <c r="KR731" s="5"/>
      <c r="KS731" s="5"/>
      <c r="KT731" s="5"/>
      <c r="KU731" s="5"/>
      <c r="KV731" s="5"/>
      <c r="KW731" s="5"/>
      <c r="KX731" s="5"/>
      <c r="KY731" s="5"/>
      <c r="KZ731" s="5"/>
      <c r="LA731" s="5"/>
      <c r="LB731" s="5"/>
      <c r="LC731" s="5"/>
      <c r="LD731" s="5"/>
      <c r="LE731" s="5"/>
      <c r="LF731" s="5"/>
      <c r="LG731" s="5"/>
      <c r="LH731" s="5"/>
      <c r="LI731" s="5"/>
      <c r="LJ731" s="5"/>
      <c r="LK731" s="5"/>
      <c r="LL731" s="5"/>
      <c r="LM731" s="5"/>
      <c r="LN731" s="5"/>
      <c r="LO731" s="5"/>
      <c r="LP731" s="5"/>
      <c r="LQ731" s="5"/>
      <c r="LR731" s="5"/>
      <c r="LS731" s="5"/>
      <c r="LT731" s="5"/>
      <c r="LU731" s="5"/>
      <c r="LV731" s="5"/>
      <c r="LW731" s="5"/>
      <c r="LX731" s="5"/>
      <c r="LY731" s="5"/>
      <c r="LZ731" s="5"/>
      <c r="MA731" s="5"/>
      <c r="MB731" s="5"/>
      <c r="MC731" s="5"/>
      <c r="MD731" s="5"/>
      <c r="ME731" s="5"/>
      <c r="MF731" s="5"/>
      <c r="MG731" s="5"/>
      <c r="MH731" s="5"/>
      <c r="MI731" s="5"/>
      <c r="MJ731" s="5"/>
      <c r="MK731" s="5"/>
      <c r="ML731" s="5"/>
      <c r="MM731" s="5"/>
      <c r="MN731" s="5"/>
      <c r="MO731" s="5"/>
      <c r="MP731" s="5"/>
      <c r="MQ731" s="5"/>
      <c r="MR731" s="5"/>
      <c r="MS731" s="5"/>
      <c r="MT731" s="5"/>
      <c r="MU731" s="5"/>
      <c r="MV731" s="5"/>
      <c r="MW731" s="5"/>
      <c r="MX731" s="5"/>
      <c r="MY731" s="5"/>
      <c r="MZ731" s="5"/>
      <c r="NA731" s="5"/>
      <c r="NB731" s="5"/>
      <c r="NC731" s="5"/>
      <c r="ND731" s="5"/>
      <c r="NE731" s="5"/>
      <c r="NF731" s="5"/>
      <c r="NG731" s="5"/>
      <c r="NH731" s="5"/>
      <c r="NI731" s="5"/>
      <c r="NJ731" s="5"/>
      <c r="NK731" s="5"/>
      <c r="NL731" s="5"/>
      <c r="NM731" s="5"/>
      <c r="NN731" s="5"/>
      <c r="NO731" s="5"/>
      <c r="NP731" s="5"/>
      <c r="NQ731" s="5"/>
      <c r="NR731" s="5"/>
      <c r="NS731" s="5"/>
      <c r="NT731" s="5"/>
      <c r="NU731" s="5"/>
      <c r="NV731" s="5"/>
      <c r="NW731" s="5"/>
      <c r="NX731" s="5"/>
      <c r="NY731" s="5"/>
      <c r="NZ731" s="5"/>
      <c r="OA731" s="5"/>
      <c r="OB731" s="5"/>
      <c r="OC731" s="5"/>
      <c r="OD731" s="5"/>
      <c r="OE731" s="5"/>
    </row>
    <row r="732" spans="1:395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  <c r="JV732" s="5"/>
      <c r="JW732" s="5"/>
      <c r="JX732" s="5"/>
      <c r="JY732" s="5"/>
      <c r="JZ732" s="5"/>
      <c r="KA732" s="5"/>
      <c r="KB732" s="5"/>
      <c r="KC732" s="5"/>
      <c r="KD732" s="5"/>
      <c r="KE732" s="5"/>
      <c r="KF732" s="5"/>
      <c r="KG732" s="5"/>
      <c r="KH732" s="5"/>
      <c r="KI732" s="5"/>
      <c r="KJ732" s="5"/>
      <c r="KK732" s="5"/>
      <c r="KL732" s="5"/>
      <c r="KM732" s="5"/>
      <c r="KN732" s="5"/>
      <c r="KO732" s="5"/>
      <c r="KP732" s="5"/>
      <c r="KQ732" s="5"/>
      <c r="KR732" s="5"/>
      <c r="KS732" s="5"/>
      <c r="KT732" s="5"/>
      <c r="KU732" s="5"/>
      <c r="KV732" s="5"/>
      <c r="KW732" s="5"/>
      <c r="KX732" s="5"/>
      <c r="KY732" s="5"/>
      <c r="KZ732" s="5"/>
      <c r="LA732" s="5"/>
      <c r="LB732" s="5"/>
      <c r="LC732" s="5"/>
      <c r="LD732" s="5"/>
      <c r="LE732" s="5"/>
      <c r="LF732" s="5"/>
      <c r="LG732" s="5"/>
      <c r="LH732" s="5"/>
      <c r="LI732" s="5"/>
      <c r="LJ732" s="5"/>
      <c r="LK732" s="5"/>
      <c r="LL732" s="5"/>
      <c r="LM732" s="5"/>
      <c r="LN732" s="5"/>
      <c r="LO732" s="5"/>
      <c r="LP732" s="5"/>
      <c r="LQ732" s="5"/>
      <c r="LR732" s="5"/>
      <c r="LS732" s="5"/>
      <c r="LT732" s="5"/>
      <c r="LU732" s="5"/>
      <c r="LV732" s="5"/>
      <c r="LW732" s="5"/>
      <c r="LX732" s="5"/>
      <c r="LY732" s="5"/>
      <c r="LZ732" s="5"/>
      <c r="MA732" s="5"/>
      <c r="MB732" s="5"/>
      <c r="MC732" s="5"/>
      <c r="MD732" s="5"/>
      <c r="ME732" s="5"/>
      <c r="MF732" s="5"/>
      <c r="MG732" s="5"/>
      <c r="MH732" s="5"/>
      <c r="MI732" s="5"/>
      <c r="MJ732" s="5"/>
      <c r="MK732" s="5"/>
      <c r="ML732" s="5"/>
      <c r="MM732" s="5"/>
      <c r="MN732" s="5"/>
      <c r="MO732" s="5"/>
      <c r="MP732" s="5"/>
      <c r="MQ732" s="5"/>
      <c r="MR732" s="5"/>
      <c r="MS732" s="5"/>
      <c r="MT732" s="5"/>
      <c r="MU732" s="5"/>
      <c r="MV732" s="5"/>
      <c r="MW732" s="5"/>
      <c r="MX732" s="5"/>
      <c r="MY732" s="5"/>
      <c r="MZ732" s="5"/>
      <c r="NA732" s="5"/>
      <c r="NB732" s="5"/>
      <c r="NC732" s="5"/>
      <c r="ND732" s="5"/>
      <c r="NE732" s="5"/>
      <c r="NF732" s="5"/>
      <c r="NG732" s="5"/>
      <c r="NH732" s="5"/>
      <c r="NI732" s="5"/>
      <c r="NJ732" s="5"/>
      <c r="NK732" s="5"/>
      <c r="NL732" s="5"/>
      <c r="NM732" s="5"/>
      <c r="NN732" s="5"/>
      <c r="NO732" s="5"/>
      <c r="NP732" s="5"/>
      <c r="NQ732" s="5"/>
      <c r="NR732" s="5"/>
      <c r="NS732" s="5"/>
      <c r="NT732" s="5"/>
      <c r="NU732" s="5"/>
      <c r="NV732" s="5"/>
      <c r="NW732" s="5"/>
      <c r="NX732" s="5"/>
      <c r="NY732" s="5"/>
      <c r="NZ732" s="5"/>
      <c r="OA732" s="5"/>
      <c r="OB732" s="5"/>
      <c r="OC732" s="5"/>
      <c r="OD732" s="5"/>
      <c r="OE732" s="5"/>
    </row>
    <row r="733" spans="1:395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  <c r="JV733" s="5"/>
      <c r="JW733" s="5"/>
      <c r="JX733" s="5"/>
      <c r="JY733" s="5"/>
      <c r="JZ733" s="5"/>
      <c r="KA733" s="5"/>
      <c r="KB733" s="5"/>
      <c r="KC733" s="5"/>
      <c r="KD733" s="5"/>
      <c r="KE733" s="5"/>
      <c r="KF733" s="5"/>
      <c r="KG733" s="5"/>
      <c r="KH733" s="5"/>
      <c r="KI733" s="5"/>
      <c r="KJ733" s="5"/>
      <c r="KK733" s="5"/>
      <c r="KL733" s="5"/>
      <c r="KM733" s="5"/>
      <c r="KN733" s="5"/>
      <c r="KO733" s="5"/>
      <c r="KP733" s="5"/>
      <c r="KQ733" s="5"/>
      <c r="KR733" s="5"/>
      <c r="KS733" s="5"/>
      <c r="KT733" s="5"/>
      <c r="KU733" s="5"/>
      <c r="KV733" s="5"/>
      <c r="KW733" s="5"/>
      <c r="KX733" s="5"/>
      <c r="KY733" s="5"/>
      <c r="KZ733" s="5"/>
      <c r="LA733" s="5"/>
      <c r="LB733" s="5"/>
      <c r="LC733" s="5"/>
      <c r="LD733" s="5"/>
      <c r="LE733" s="5"/>
      <c r="LF733" s="5"/>
      <c r="LG733" s="5"/>
      <c r="LH733" s="5"/>
      <c r="LI733" s="5"/>
      <c r="LJ733" s="5"/>
      <c r="LK733" s="5"/>
      <c r="LL733" s="5"/>
      <c r="LM733" s="5"/>
      <c r="LN733" s="5"/>
      <c r="LO733" s="5"/>
      <c r="LP733" s="5"/>
      <c r="LQ733" s="5"/>
      <c r="LR733" s="5"/>
      <c r="LS733" s="5"/>
      <c r="LT733" s="5"/>
      <c r="LU733" s="5"/>
      <c r="LV733" s="5"/>
      <c r="LW733" s="5"/>
      <c r="LX733" s="5"/>
      <c r="LY733" s="5"/>
      <c r="LZ733" s="5"/>
      <c r="MA733" s="5"/>
      <c r="MB733" s="5"/>
      <c r="MC733" s="5"/>
      <c r="MD733" s="5"/>
      <c r="ME733" s="5"/>
      <c r="MF733" s="5"/>
      <c r="MG733" s="5"/>
      <c r="MH733" s="5"/>
      <c r="MI733" s="5"/>
      <c r="MJ733" s="5"/>
      <c r="MK733" s="5"/>
      <c r="ML733" s="5"/>
      <c r="MM733" s="5"/>
      <c r="MN733" s="5"/>
      <c r="MO733" s="5"/>
      <c r="MP733" s="5"/>
      <c r="MQ733" s="5"/>
      <c r="MR733" s="5"/>
      <c r="MS733" s="5"/>
      <c r="MT733" s="5"/>
      <c r="MU733" s="5"/>
      <c r="MV733" s="5"/>
      <c r="MW733" s="5"/>
      <c r="MX733" s="5"/>
      <c r="MY733" s="5"/>
      <c r="MZ733" s="5"/>
      <c r="NA733" s="5"/>
      <c r="NB733" s="5"/>
      <c r="NC733" s="5"/>
      <c r="ND733" s="5"/>
      <c r="NE733" s="5"/>
      <c r="NF733" s="5"/>
      <c r="NG733" s="5"/>
      <c r="NH733" s="5"/>
      <c r="NI733" s="5"/>
      <c r="NJ733" s="5"/>
      <c r="NK733" s="5"/>
      <c r="NL733" s="5"/>
      <c r="NM733" s="5"/>
      <c r="NN733" s="5"/>
      <c r="NO733" s="5"/>
      <c r="NP733" s="5"/>
      <c r="NQ733" s="5"/>
      <c r="NR733" s="5"/>
      <c r="NS733" s="5"/>
      <c r="NT733" s="5"/>
      <c r="NU733" s="5"/>
      <c r="NV733" s="5"/>
      <c r="NW733" s="5"/>
      <c r="NX733" s="5"/>
      <c r="NY733" s="5"/>
      <c r="NZ733" s="5"/>
      <c r="OA733" s="5"/>
      <c r="OB733" s="5"/>
      <c r="OC733" s="5"/>
      <c r="OD733" s="5"/>
      <c r="OE733" s="5"/>
    </row>
    <row r="734" spans="1:395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  <c r="JV734" s="5"/>
      <c r="JW734" s="5"/>
      <c r="JX734" s="5"/>
      <c r="JY734" s="5"/>
      <c r="JZ734" s="5"/>
      <c r="KA734" s="5"/>
      <c r="KB734" s="5"/>
      <c r="KC734" s="5"/>
      <c r="KD734" s="5"/>
      <c r="KE734" s="5"/>
      <c r="KF734" s="5"/>
      <c r="KG734" s="5"/>
      <c r="KH734" s="5"/>
      <c r="KI734" s="5"/>
      <c r="KJ734" s="5"/>
      <c r="KK734" s="5"/>
      <c r="KL734" s="5"/>
      <c r="KM734" s="5"/>
      <c r="KN734" s="5"/>
      <c r="KO734" s="5"/>
      <c r="KP734" s="5"/>
      <c r="KQ734" s="5"/>
      <c r="KR734" s="5"/>
      <c r="KS734" s="5"/>
      <c r="KT734" s="5"/>
      <c r="KU734" s="5"/>
      <c r="KV734" s="5"/>
      <c r="KW734" s="5"/>
      <c r="KX734" s="5"/>
      <c r="KY734" s="5"/>
      <c r="KZ734" s="5"/>
      <c r="LA734" s="5"/>
      <c r="LB734" s="5"/>
      <c r="LC734" s="5"/>
      <c r="LD734" s="5"/>
      <c r="LE734" s="5"/>
      <c r="LF734" s="5"/>
      <c r="LG734" s="5"/>
      <c r="LH734" s="5"/>
      <c r="LI734" s="5"/>
      <c r="LJ734" s="5"/>
      <c r="LK734" s="5"/>
      <c r="LL734" s="5"/>
      <c r="LM734" s="5"/>
      <c r="LN734" s="5"/>
      <c r="LO734" s="5"/>
      <c r="LP734" s="5"/>
      <c r="LQ734" s="5"/>
      <c r="LR734" s="5"/>
      <c r="LS734" s="5"/>
      <c r="LT734" s="5"/>
      <c r="LU734" s="5"/>
      <c r="LV734" s="5"/>
      <c r="LW734" s="5"/>
      <c r="LX734" s="5"/>
      <c r="LY734" s="5"/>
      <c r="LZ734" s="5"/>
      <c r="MA734" s="5"/>
      <c r="MB734" s="5"/>
      <c r="MC734" s="5"/>
      <c r="MD734" s="5"/>
      <c r="ME734" s="5"/>
      <c r="MF734" s="5"/>
      <c r="MG734" s="5"/>
      <c r="MH734" s="5"/>
      <c r="MI734" s="5"/>
      <c r="MJ734" s="5"/>
      <c r="MK734" s="5"/>
      <c r="ML734" s="5"/>
      <c r="MM734" s="5"/>
      <c r="MN734" s="5"/>
      <c r="MO734" s="5"/>
      <c r="MP734" s="5"/>
      <c r="MQ734" s="5"/>
      <c r="MR734" s="5"/>
      <c r="MS734" s="5"/>
      <c r="MT734" s="5"/>
      <c r="MU734" s="5"/>
      <c r="MV734" s="5"/>
      <c r="MW734" s="5"/>
      <c r="MX734" s="5"/>
      <c r="MY734" s="5"/>
      <c r="MZ734" s="5"/>
      <c r="NA734" s="5"/>
      <c r="NB734" s="5"/>
      <c r="NC734" s="5"/>
      <c r="ND734" s="5"/>
      <c r="NE734" s="5"/>
      <c r="NF734" s="5"/>
      <c r="NG734" s="5"/>
      <c r="NH734" s="5"/>
      <c r="NI734" s="5"/>
      <c r="NJ734" s="5"/>
      <c r="NK734" s="5"/>
      <c r="NL734" s="5"/>
      <c r="NM734" s="5"/>
      <c r="NN734" s="5"/>
      <c r="NO734" s="5"/>
      <c r="NP734" s="5"/>
      <c r="NQ734" s="5"/>
      <c r="NR734" s="5"/>
      <c r="NS734" s="5"/>
      <c r="NT734" s="5"/>
      <c r="NU734" s="5"/>
      <c r="NV734" s="5"/>
      <c r="NW734" s="5"/>
      <c r="NX734" s="5"/>
      <c r="NY734" s="5"/>
      <c r="NZ734" s="5"/>
      <c r="OA734" s="5"/>
      <c r="OB734" s="5"/>
      <c r="OC734" s="5"/>
      <c r="OD734" s="5"/>
      <c r="OE734" s="5"/>
    </row>
    <row r="735" spans="1:395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  <c r="JV735" s="5"/>
      <c r="JW735" s="5"/>
      <c r="JX735" s="5"/>
      <c r="JY735" s="5"/>
      <c r="JZ735" s="5"/>
      <c r="KA735" s="5"/>
      <c r="KB735" s="5"/>
      <c r="KC735" s="5"/>
      <c r="KD735" s="5"/>
      <c r="KE735" s="5"/>
      <c r="KF735" s="5"/>
      <c r="KG735" s="5"/>
      <c r="KH735" s="5"/>
      <c r="KI735" s="5"/>
      <c r="KJ735" s="5"/>
      <c r="KK735" s="5"/>
      <c r="KL735" s="5"/>
      <c r="KM735" s="5"/>
      <c r="KN735" s="5"/>
      <c r="KO735" s="5"/>
      <c r="KP735" s="5"/>
      <c r="KQ735" s="5"/>
      <c r="KR735" s="5"/>
      <c r="KS735" s="5"/>
      <c r="KT735" s="5"/>
      <c r="KU735" s="5"/>
      <c r="KV735" s="5"/>
      <c r="KW735" s="5"/>
      <c r="KX735" s="5"/>
      <c r="KY735" s="5"/>
      <c r="KZ735" s="5"/>
      <c r="LA735" s="5"/>
      <c r="LB735" s="5"/>
      <c r="LC735" s="5"/>
      <c r="LD735" s="5"/>
      <c r="LE735" s="5"/>
      <c r="LF735" s="5"/>
      <c r="LG735" s="5"/>
      <c r="LH735" s="5"/>
      <c r="LI735" s="5"/>
      <c r="LJ735" s="5"/>
      <c r="LK735" s="5"/>
      <c r="LL735" s="5"/>
      <c r="LM735" s="5"/>
      <c r="LN735" s="5"/>
      <c r="LO735" s="5"/>
      <c r="LP735" s="5"/>
      <c r="LQ735" s="5"/>
      <c r="LR735" s="5"/>
      <c r="LS735" s="5"/>
      <c r="LT735" s="5"/>
      <c r="LU735" s="5"/>
      <c r="LV735" s="5"/>
      <c r="LW735" s="5"/>
      <c r="LX735" s="5"/>
      <c r="LY735" s="5"/>
      <c r="LZ735" s="5"/>
      <c r="MA735" s="5"/>
      <c r="MB735" s="5"/>
      <c r="MC735" s="5"/>
      <c r="MD735" s="5"/>
      <c r="ME735" s="5"/>
      <c r="MF735" s="5"/>
      <c r="MG735" s="5"/>
      <c r="MH735" s="5"/>
      <c r="MI735" s="5"/>
      <c r="MJ735" s="5"/>
      <c r="MK735" s="5"/>
      <c r="ML735" s="5"/>
      <c r="MM735" s="5"/>
      <c r="MN735" s="5"/>
      <c r="MO735" s="5"/>
      <c r="MP735" s="5"/>
      <c r="MQ735" s="5"/>
      <c r="MR735" s="5"/>
      <c r="MS735" s="5"/>
      <c r="MT735" s="5"/>
      <c r="MU735" s="5"/>
      <c r="MV735" s="5"/>
      <c r="MW735" s="5"/>
      <c r="MX735" s="5"/>
      <c r="MY735" s="5"/>
      <c r="MZ735" s="5"/>
      <c r="NA735" s="5"/>
      <c r="NB735" s="5"/>
      <c r="NC735" s="5"/>
      <c r="ND735" s="5"/>
      <c r="NE735" s="5"/>
      <c r="NF735" s="5"/>
      <c r="NG735" s="5"/>
      <c r="NH735" s="5"/>
      <c r="NI735" s="5"/>
      <c r="NJ735" s="5"/>
      <c r="NK735" s="5"/>
      <c r="NL735" s="5"/>
      <c r="NM735" s="5"/>
      <c r="NN735" s="5"/>
      <c r="NO735" s="5"/>
      <c r="NP735" s="5"/>
      <c r="NQ735" s="5"/>
      <c r="NR735" s="5"/>
      <c r="NS735" s="5"/>
      <c r="NT735" s="5"/>
      <c r="NU735" s="5"/>
      <c r="NV735" s="5"/>
      <c r="NW735" s="5"/>
      <c r="NX735" s="5"/>
      <c r="NY735" s="5"/>
      <c r="NZ735" s="5"/>
      <c r="OA735" s="5"/>
      <c r="OB735" s="5"/>
      <c r="OC735" s="5"/>
      <c r="OD735" s="5"/>
      <c r="OE735" s="5"/>
    </row>
    <row r="736" spans="1:395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  <c r="JV736" s="5"/>
      <c r="JW736" s="5"/>
      <c r="JX736" s="5"/>
      <c r="JY736" s="5"/>
      <c r="JZ736" s="5"/>
      <c r="KA736" s="5"/>
      <c r="KB736" s="5"/>
      <c r="KC736" s="5"/>
      <c r="KD736" s="5"/>
      <c r="KE736" s="5"/>
      <c r="KF736" s="5"/>
      <c r="KG736" s="5"/>
      <c r="KH736" s="5"/>
      <c r="KI736" s="5"/>
      <c r="KJ736" s="5"/>
      <c r="KK736" s="5"/>
      <c r="KL736" s="5"/>
      <c r="KM736" s="5"/>
      <c r="KN736" s="5"/>
      <c r="KO736" s="5"/>
      <c r="KP736" s="5"/>
      <c r="KQ736" s="5"/>
      <c r="KR736" s="5"/>
      <c r="KS736" s="5"/>
      <c r="KT736" s="5"/>
      <c r="KU736" s="5"/>
      <c r="KV736" s="5"/>
      <c r="KW736" s="5"/>
      <c r="KX736" s="5"/>
      <c r="KY736" s="5"/>
      <c r="KZ736" s="5"/>
      <c r="LA736" s="5"/>
      <c r="LB736" s="5"/>
      <c r="LC736" s="5"/>
      <c r="LD736" s="5"/>
      <c r="LE736" s="5"/>
      <c r="LF736" s="5"/>
      <c r="LG736" s="5"/>
      <c r="LH736" s="5"/>
      <c r="LI736" s="5"/>
      <c r="LJ736" s="5"/>
      <c r="LK736" s="5"/>
      <c r="LL736" s="5"/>
      <c r="LM736" s="5"/>
      <c r="LN736" s="5"/>
      <c r="LO736" s="5"/>
      <c r="LP736" s="5"/>
      <c r="LQ736" s="5"/>
      <c r="LR736" s="5"/>
      <c r="LS736" s="5"/>
      <c r="LT736" s="5"/>
      <c r="LU736" s="5"/>
      <c r="LV736" s="5"/>
      <c r="LW736" s="5"/>
      <c r="LX736" s="5"/>
      <c r="LY736" s="5"/>
      <c r="LZ736" s="5"/>
      <c r="MA736" s="5"/>
      <c r="MB736" s="5"/>
      <c r="MC736" s="5"/>
      <c r="MD736" s="5"/>
      <c r="ME736" s="5"/>
      <c r="MF736" s="5"/>
      <c r="MG736" s="5"/>
      <c r="MH736" s="5"/>
      <c r="MI736" s="5"/>
      <c r="MJ736" s="5"/>
      <c r="MK736" s="5"/>
      <c r="ML736" s="5"/>
      <c r="MM736" s="5"/>
      <c r="MN736" s="5"/>
      <c r="MO736" s="5"/>
      <c r="MP736" s="5"/>
      <c r="MQ736" s="5"/>
      <c r="MR736" s="5"/>
      <c r="MS736" s="5"/>
      <c r="MT736" s="5"/>
      <c r="MU736" s="5"/>
      <c r="MV736" s="5"/>
      <c r="MW736" s="5"/>
      <c r="MX736" s="5"/>
      <c r="MY736" s="5"/>
      <c r="MZ736" s="5"/>
      <c r="NA736" s="5"/>
      <c r="NB736" s="5"/>
      <c r="NC736" s="5"/>
      <c r="ND736" s="5"/>
      <c r="NE736" s="5"/>
      <c r="NF736" s="5"/>
      <c r="NG736" s="5"/>
      <c r="NH736" s="5"/>
      <c r="NI736" s="5"/>
      <c r="NJ736" s="5"/>
      <c r="NK736" s="5"/>
      <c r="NL736" s="5"/>
      <c r="NM736" s="5"/>
      <c r="NN736" s="5"/>
      <c r="NO736" s="5"/>
      <c r="NP736" s="5"/>
      <c r="NQ736" s="5"/>
      <c r="NR736" s="5"/>
      <c r="NS736" s="5"/>
      <c r="NT736" s="5"/>
      <c r="NU736" s="5"/>
      <c r="NV736" s="5"/>
      <c r="NW736" s="5"/>
      <c r="NX736" s="5"/>
      <c r="NY736" s="5"/>
      <c r="NZ736" s="5"/>
      <c r="OA736" s="5"/>
      <c r="OB736" s="5"/>
      <c r="OC736" s="5"/>
      <c r="OD736" s="5"/>
      <c r="OE736" s="5"/>
    </row>
    <row r="737" spans="1:395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  <c r="JV737" s="5"/>
      <c r="JW737" s="5"/>
      <c r="JX737" s="5"/>
      <c r="JY737" s="5"/>
      <c r="JZ737" s="5"/>
      <c r="KA737" s="5"/>
      <c r="KB737" s="5"/>
      <c r="KC737" s="5"/>
      <c r="KD737" s="5"/>
      <c r="KE737" s="5"/>
      <c r="KF737" s="5"/>
      <c r="KG737" s="5"/>
      <c r="KH737" s="5"/>
      <c r="KI737" s="5"/>
      <c r="KJ737" s="5"/>
      <c r="KK737" s="5"/>
      <c r="KL737" s="5"/>
      <c r="KM737" s="5"/>
      <c r="KN737" s="5"/>
      <c r="KO737" s="5"/>
      <c r="KP737" s="5"/>
      <c r="KQ737" s="5"/>
      <c r="KR737" s="5"/>
      <c r="KS737" s="5"/>
      <c r="KT737" s="5"/>
      <c r="KU737" s="5"/>
      <c r="KV737" s="5"/>
      <c r="KW737" s="5"/>
      <c r="KX737" s="5"/>
      <c r="KY737" s="5"/>
      <c r="KZ737" s="5"/>
      <c r="LA737" s="5"/>
      <c r="LB737" s="5"/>
      <c r="LC737" s="5"/>
      <c r="LD737" s="5"/>
      <c r="LE737" s="5"/>
      <c r="LF737" s="5"/>
      <c r="LG737" s="5"/>
      <c r="LH737" s="5"/>
      <c r="LI737" s="5"/>
      <c r="LJ737" s="5"/>
      <c r="LK737" s="5"/>
      <c r="LL737" s="5"/>
      <c r="LM737" s="5"/>
      <c r="LN737" s="5"/>
      <c r="LO737" s="5"/>
      <c r="LP737" s="5"/>
      <c r="LQ737" s="5"/>
      <c r="LR737" s="5"/>
      <c r="LS737" s="5"/>
      <c r="LT737" s="5"/>
      <c r="LU737" s="5"/>
      <c r="LV737" s="5"/>
      <c r="LW737" s="5"/>
      <c r="LX737" s="5"/>
      <c r="LY737" s="5"/>
      <c r="LZ737" s="5"/>
      <c r="MA737" s="5"/>
      <c r="MB737" s="5"/>
      <c r="MC737" s="5"/>
      <c r="MD737" s="5"/>
      <c r="ME737" s="5"/>
      <c r="MF737" s="5"/>
      <c r="MG737" s="5"/>
      <c r="MH737" s="5"/>
      <c r="MI737" s="5"/>
      <c r="MJ737" s="5"/>
      <c r="MK737" s="5"/>
      <c r="ML737" s="5"/>
      <c r="MM737" s="5"/>
      <c r="MN737" s="5"/>
      <c r="MO737" s="5"/>
      <c r="MP737" s="5"/>
      <c r="MQ737" s="5"/>
      <c r="MR737" s="5"/>
      <c r="MS737" s="5"/>
      <c r="MT737" s="5"/>
      <c r="MU737" s="5"/>
      <c r="MV737" s="5"/>
      <c r="MW737" s="5"/>
      <c r="MX737" s="5"/>
      <c r="MY737" s="5"/>
      <c r="MZ737" s="5"/>
      <c r="NA737" s="5"/>
      <c r="NB737" s="5"/>
      <c r="NC737" s="5"/>
      <c r="ND737" s="5"/>
      <c r="NE737" s="5"/>
      <c r="NF737" s="5"/>
      <c r="NG737" s="5"/>
      <c r="NH737" s="5"/>
      <c r="NI737" s="5"/>
      <c r="NJ737" s="5"/>
      <c r="NK737" s="5"/>
      <c r="NL737" s="5"/>
      <c r="NM737" s="5"/>
      <c r="NN737" s="5"/>
      <c r="NO737" s="5"/>
      <c r="NP737" s="5"/>
      <c r="NQ737" s="5"/>
      <c r="NR737" s="5"/>
      <c r="NS737" s="5"/>
      <c r="NT737" s="5"/>
      <c r="NU737" s="5"/>
      <c r="NV737" s="5"/>
      <c r="NW737" s="5"/>
      <c r="NX737" s="5"/>
      <c r="NY737" s="5"/>
      <c r="NZ737" s="5"/>
      <c r="OA737" s="5"/>
      <c r="OB737" s="5"/>
      <c r="OC737" s="5"/>
      <c r="OD737" s="5"/>
      <c r="OE737" s="5"/>
    </row>
    <row r="738" spans="1:395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  <c r="JV738" s="5"/>
      <c r="JW738" s="5"/>
      <c r="JX738" s="5"/>
      <c r="JY738" s="5"/>
      <c r="JZ738" s="5"/>
      <c r="KA738" s="5"/>
      <c r="KB738" s="5"/>
      <c r="KC738" s="5"/>
      <c r="KD738" s="5"/>
      <c r="KE738" s="5"/>
      <c r="KF738" s="5"/>
      <c r="KG738" s="5"/>
      <c r="KH738" s="5"/>
      <c r="KI738" s="5"/>
      <c r="KJ738" s="5"/>
      <c r="KK738" s="5"/>
      <c r="KL738" s="5"/>
      <c r="KM738" s="5"/>
      <c r="KN738" s="5"/>
      <c r="KO738" s="5"/>
      <c r="KP738" s="5"/>
      <c r="KQ738" s="5"/>
      <c r="KR738" s="5"/>
      <c r="KS738" s="5"/>
      <c r="KT738" s="5"/>
      <c r="KU738" s="5"/>
      <c r="KV738" s="5"/>
      <c r="KW738" s="5"/>
      <c r="KX738" s="5"/>
      <c r="KY738" s="5"/>
      <c r="KZ738" s="5"/>
      <c r="LA738" s="5"/>
      <c r="LB738" s="5"/>
      <c r="LC738" s="5"/>
      <c r="LD738" s="5"/>
      <c r="LE738" s="5"/>
      <c r="LF738" s="5"/>
      <c r="LG738" s="5"/>
      <c r="LH738" s="5"/>
      <c r="LI738" s="5"/>
      <c r="LJ738" s="5"/>
      <c r="LK738" s="5"/>
      <c r="LL738" s="5"/>
      <c r="LM738" s="5"/>
      <c r="LN738" s="5"/>
      <c r="LO738" s="5"/>
      <c r="LP738" s="5"/>
      <c r="LQ738" s="5"/>
      <c r="LR738" s="5"/>
      <c r="LS738" s="5"/>
      <c r="LT738" s="5"/>
      <c r="LU738" s="5"/>
      <c r="LV738" s="5"/>
      <c r="LW738" s="5"/>
      <c r="LX738" s="5"/>
      <c r="LY738" s="5"/>
      <c r="LZ738" s="5"/>
      <c r="MA738" s="5"/>
      <c r="MB738" s="5"/>
      <c r="MC738" s="5"/>
      <c r="MD738" s="5"/>
      <c r="ME738" s="5"/>
      <c r="MF738" s="5"/>
      <c r="MG738" s="5"/>
      <c r="MH738" s="5"/>
      <c r="MI738" s="5"/>
      <c r="MJ738" s="5"/>
      <c r="MK738" s="5"/>
      <c r="ML738" s="5"/>
      <c r="MM738" s="5"/>
      <c r="MN738" s="5"/>
      <c r="MO738" s="5"/>
      <c r="MP738" s="5"/>
      <c r="MQ738" s="5"/>
      <c r="MR738" s="5"/>
      <c r="MS738" s="5"/>
      <c r="MT738" s="5"/>
      <c r="MU738" s="5"/>
      <c r="MV738" s="5"/>
      <c r="MW738" s="5"/>
      <c r="MX738" s="5"/>
      <c r="MY738" s="5"/>
      <c r="MZ738" s="5"/>
      <c r="NA738" s="5"/>
      <c r="NB738" s="5"/>
      <c r="NC738" s="5"/>
      <c r="ND738" s="5"/>
      <c r="NE738" s="5"/>
      <c r="NF738" s="5"/>
      <c r="NG738" s="5"/>
      <c r="NH738" s="5"/>
      <c r="NI738" s="5"/>
      <c r="NJ738" s="5"/>
      <c r="NK738" s="5"/>
      <c r="NL738" s="5"/>
      <c r="NM738" s="5"/>
      <c r="NN738" s="5"/>
      <c r="NO738" s="5"/>
      <c r="NP738" s="5"/>
      <c r="NQ738" s="5"/>
      <c r="NR738" s="5"/>
      <c r="NS738" s="5"/>
      <c r="NT738" s="5"/>
      <c r="NU738" s="5"/>
      <c r="NV738" s="5"/>
      <c r="NW738" s="5"/>
      <c r="NX738" s="5"/>
      <c r="NY738" s="5"/>
      <c r="NZ738" s="5"/>
      <c r="OA738" s="5"/>
      <c r="OB738" s="5"/>
      <c r="OC738" s="5"/>
      <c r="OD738" s="5"/>
      <c r="OE738" s="5"/>
    </row>
    <row r="739" spans="1:395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  <c r="JV739" s="5"/>
      <c r="JW739" s="5"/>
      <c r="JX739" s="5"/>
      <c r="JY739" s="5"/>
      <c r="JZ739" s="5"/>
      <c r="KA739" s="5"/>
      <c r="KB739" s="5"/>
      <c r="KC739" s="5"/>
      <c r="KD739" s="5"/>
      <c r="KE739" s="5"/>
      <c r="KF739" s="5"/>
      <c r="KG739" s="5"/>
      <c r="KH739" s="5"/>
      <c r="KI739" s="5"/>
      <c r="KJ739" s="5"/>
      <c r="KK739" s="5"/>
      <c r="KL739" s="5"/>
      <c r="KM739" s="5"/>
      <c r="KN739" s="5"/>
      <c r="KO739" s="5"/>
      <c r="KP739" s="5"/>
      <c r="KQ739" s="5"/>
      <c r="KR739" s="5"/>
      <c r="KS739" s="5"/>
      <c r="KT739" s="5"/>
      <c r="KU739" s="5"/>
      <c r="KV739" s="5"/>
      <c r="KW739" s="5"/>
      <c r="KX739" s="5"/>
      <c r="KY739" s="5"/>
      <c r="KZ739" s="5"/>
      <c r="LA739" s="5"/>
      <c r="LB739" s="5"/>
      <c r="LC739" s="5"/>
      <c r="LD739" s="5"/>
      <c r="LE739" s="5"/>
      <c r="LF739" s="5"/>
      <c r="LG739" s="5"/>
      <c r="LH739" s="5"/>
      <c r="LI739" s="5"/>
      <c r="LJ739" s="5"/>
      <c r="LK739" s="5"/>
      <c r="LL739" s="5"/>
      <c r="LM739" s="5"/>
      <c r="LN739" s="5"/>
      <c r="LO739" s="5"/>
      <c r="LP739" s="5"/>
      <c r="LQ739" s="5"/>
      <c r="LR739" s="5"/>
      <c r="LS739" s="5"/>
      <c r="LT739" s="5"/>
      <c r="LU739" s="5"/>
      <c r="LV739" s="5"/>
      <c r="LW739" s="5"/>
      <c r="LX739" s="5"/>
      <c r="LY739" s="5"/>
      <c r="LZ739" s="5"/>
      <c r="MA739" s="5"/>
      <c r="MB739" s="5"/>
      <c r="MC739" s="5"/>
      <c r="MD739" s="5"/>
      <c r="ME739" s="5"/>
      <c r="MF739" s="5"/>
      <c r="MG739" s="5"/>
      <c r="MH739" s="5"/>
      <c r="MI739" s="5"/>
      <c r="MJ739" s="5"/>
      <c r="MK739" s="5"/>
      <c r="ML739" s="5"/>
      <c r="MM739" s="5"/>
      <c r="MN739" s="5"/>
      <c r="MO739" s="5"/>
      <c r="MP739" s="5"/>
      <c r="MQ739" s="5"/>
      <c r="MR739" s="5"/>
      <c r="MS739" s="5"/>
      <c r="MT739" s="5"/>
      <c r="MU739" s="5"/>
      <c r="MV739" s="5"/>
      <c r="MW739" s="5"/>
      <c r="MX739" s="5"/>
      <c r="MY739" s="5"/>
      <c r="MZ739" s="5"/>
      <c r="NA739" s="5"/>
      <c r="NB739" s="5"/>
      <c r="NC739" s="5"/>
      <c r="ND739" s="5"/>
      <c r="NE739" s="5"/>
      <c r="NF739" s="5"/>
      <c r="NG739" s="5"/>
      <c r="NH739" s="5"/>
      <c r="NI739" s="5"/>
      <c r="NJ739" s="5"/>
      <c r="NK739" s="5"/>
      <c r="NL739" s="5"/>
      <c r="NM739" s="5"/>
      <c r="NN739" s="5"/>
      <c r="NO739" s="5"/>
      <c r="NP739" s="5"/>
      <c r="NQ739" s="5"/>
      <c r="NR739" s="5"/>
      <c r="NS739" s="5"/>
      <c r="NT739" s="5"/>
      <c r="NU739" s="5"/>
      <c r="NV739" s="5"/>
      <c r="NW739" s="5"/>
      <c r="NX739" s="5"/>
      <c r="NY739" s="5"/>
      <c r="NZ739" s="5"/>
      <c r="OA739" s="5"/>
      <c r="OB739" s="5"/>
      <c r="OC739" s="5"/>
      <c r="OD739" s="5"/>
      <c r="OE739" s="5"/>
    </row>
    <row r="740" spans="1:395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  <c r="JW740" s="5"/>
      <c r="JX740" s="5"/>
      <c r="JY740" s="5"/>
      <c r="JZ740" s="5"/>
      <c r="KA740" s="5"/>
      <c r="KB740" s="5"/>
      <c r="KC740" s="5"/>
      <c r="KD740" s="5"/>
      <c r="KE740" s="5"/>
      <c r="KF740" s="5"/>
      <c r="KG740" s="5"/>
      <c r="KH740" s="5"/>
      <c r="KI740" s="5"/>
      <c r="KJ740" s="5"/>
      <c r="KK740" s="5"/>
      <c r="KL740" s="5"/>
      <c r="KM740" s="5"/>
      <c r="KN740" s="5"/>
      <c r="KO740" s="5"/>
      <c r="KP740" s="5"/>
      <c r="KQ740" s="5"/>
      <c r="KR740" s="5"/>
      <c r="KS740" s="5"/>
      <c r="KT740" s="5"/>
      <c r="KU740" s="5"/>
      <c r="KV740" s="5"/>
      <c r="KW740" s="5"/>
      <c r="KX740" s="5"/>
      <c r="KY740" s="5"/>
      <c r="KZ740" s="5"/>
      <c r="LA740" s="5"/>
      <c r="LB740" s="5"/>
      <c r="LC740" s="5"/>
      <c r="LD740" s="5"/>
      <c r="LE740" s="5"/>
      <c r="LF740" s="5"/>
      <c r="LG740" s="5"/>
      <c r="LH740" s="5"/>
      <c r="LI740" s="5"/>
      <c r="LJ740" s="5"/>
      <c r="LK740" s="5"/>
      <c r="LL740" s="5"/>
      <c r="LM740" s="5"/>
      <c r="LN740" s="5"/>
      <c r="LO740" s="5"/>
      <c r="LP740" s="5"/>
      <c r="LQ740" s="5"/>
      <c r="LR740" s="5"/>
      <c r="LS740" s="5"/>
      <c r="LT740" s="5"/>
      <c r="LU740" s="5"/>
      <c r="LV740" s="5"/>
      <c r="LW740" s="5"/>
      <c r="LX740" s="5"/>
      <c r="LY740" s="5"/>
      <c r="LZ740" s="5"/>
      <c r="MA740" s="5"/>
      <c r="MB740" s="5"/>
      <c r="MC740" s="5"/>
      <c r="MD740" s="5"/>
      <c r="ME740" s="5"/>
      <c r="MF740" s="5"/>
      <c r="MG740" s="5"/>
      <c r="MH740" s="5"/>
      <c r="MI740" s="5"/>
      <c r="MJ740" s="5"/>
      <c r="MK740" s="5"/>
      <c r="ML740" s="5"/>
      <c r="MM740" s="5"/>
      <c r="MN740" s="5"/>
      <c r="MO740" s="5"/>
      <c r="MP740" s="5"/>
      <c r="MQ740" s="5"/>
      <c r="MR740" s="5"/>
      <c r="MS740" s="5"/>
      <c r="MT740" s="5"/>
      <c r="MU740" s="5"/>
      <c r="MV740" s="5"/>
      <c r="MW740" s="5"/>
      <c r="MX740" s="5"/>
      <c r="MY740" s="5"/>
      <c r="MZ740" s="5"/>
      <c r="NA740" s="5"/>
      <c r="NB740" s="5"/>
      <c r="NC740" s="5"/>
      <c r="ND740" s="5"/>
      <c r="NE740" s="5"/>
      <c r="NF740" s="5"/>
      <c r="NG740" s="5"/>
      <c r="NH740" s="5"/>
      <c r="NI740" s="5"/>
      <c r="NJ740" s="5"/>
      <c r="NK740" s="5"/>
      <c r="NL740" s="5"/>
      <c r="NM740" s="5"/>
      <c r="NN740" s="5"/>
      <c r="NO740" s="5"/>
      <c r="NP740" s="5"/>
      <c r="NQ740" s="5"/>
      <c r="NR740" s="5"/>
      <c r="NS740" s="5"/>
      <c r="NT740" s="5"/>
      <c r="NU740" s="5"/>
      <c r="NV740" s="5"/>
      <c r="NW740" s="5"/>
      <c r="NX740" s="5"/>
      <c r="NY740" s="5"/>
      <c r="NZ740" s="5"/>
      <c r="OA740" s="5"/>
      <c r="OB740" s="5"/>
      <c r="OC740" s="5"/>
      <c r="OD740" s="5"/>
      <c r="OE740" s="5"/>
    </row>
    <row r="741" spans="1:395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  <c r="JW741" s="5"/>
      <c r="JX741" s="5"/>
      <c r="JY741" s="5"/>
      <c r="JZ741" s="5"/>
      <c r="KA741" s="5"/>
      <c r="KB741" s="5"/>
      <c r="KC741" s="5"/>
      <c r="KD741" s="5"/>
      <c r="KE741" s="5"/>
      <c r="KF741" s="5"/>
      <c r="KG741" s="5"/>
      <c r="KH741" s="5"/>
      <c r="KI741" s="5"/>
      <c r="KJ741" s="5"/>
      <c r="KK741" s="5"/>
      <c r="KL741" s="5"/>
      <c r="KM741" s="5"/>
      <c r="KN741" s="5"/>
      <c r="KO741" s="5"/>
      <c r="KP741" s="5"/>
      <c r="KQ741" s="5"/>
      <c r="KR741" s="5"/>
      <c r="KS741" s="5"/>
      <c r="KT741" s="5"/>
      <c r="KU741" s="5"/>
      <c r="KV741" s="5"/>
      <c r="KW741" s="5"/>
      <c r="KX741" s="5"/>
      <c r="KY741" s="5"/>
      <c r="KZ741" s="5"/>
      <c r="LA741" s="5"/>
      <c r="LB741" s="5"/>
      <c r="LC741" s="5"/>
      <c r="LD741" s="5"/>
      <c r="LE741" s="5"/>
      <c r="LF741" s="5"/>
      <c r="LG741" s="5"/>
      <c r="LH741" s="5"/>
      <c r="LI741" s="5"/>
      <c r="LJ741" s="5"/>
      <c r="LK741" s="5"/>
      <c r="LL741" s="5"/>
      <c r="LM741" s="5"/>
      <c r="LN741" s="5"/>
      <c r="LO741" s="5"/>
      <c r="LP741" s="5"/>
      <c r="LQ741" s="5"/>
      <c r="LR741" s="5"/>
      <c r="LS741" s="5"/>
      <c r="LT741" s="5"/>
      <c r="LU741" s="5"/>
      <c r="LV741" s="5"/>
      <c r="LW741" s="5"/>
      <c r="LX741" s="5"/>
      <c r="LY741" s="5"/>
      <c r="LZ741" s="5"/>
      <c r="MA741" s="5"/>
      <c r="MB741" s="5"/>
      <c r="MC741" s="5"/>
      <c r="MD741" s="5"/>
      <c r="ME741" s="5"/>
      <c r="MF741" s="5"/>
      <c r="MG741" s="5"/>
      <c r="MH741" s="5"/>
      <c r="MI741" s="5"/>
      <c r="MJ741" s="5"/>
      <c r="MK741" s="5"/>
      <c r="ML741" s="5"/>
      <c r="MM741" s="5"/>
      <c r="MN741" s="5"/>
      <c r="MO741" s="5"/>
      <c r="MP741" s="5"/>
      <c r="MQ741" s="5"/>
      <c r="MR741" s="5"/>
      <c r="MS741" s="5"/>
      <c r="MT741" s="5"/>
      <c r="MU741" s="5"/>
      <c r="MV741" s="5"/>
      <c r="MW741" s="5"/>
      <c r="MX741" s="5"/>
      <c r="MY741" s="5"/>
      <c r="MZ741" s="5"/>
      <c r="NA741" s="5"/>
      <c r="NB741" s="5"/>
      <c r="NC741" s="5"/>
      <c r="ND741" s="5"/>
      <c r="NE741" s="5"/>
      <c r="NF741" s="5"/>
      <c r="NG741" s="5"/>
      <c r="NH741" s="5"/>
      <c r="NI741" s="5"/>
      <c r="NJ741" s="5"/>
      <c r="NK741" s="5"/>
      <c r="NL741" s="5"/>
      <c r="NM741" s="5"/>
      <c r="NN741" s="5"/>
      <c r="NO741" s="5"/>
      <c r="NP741" s="5"/>
      <c r="NQ741" s="5"/>
      <c r="NR741" s="5"/>
      <c r="NS741" s="5"/>
      <c r="NT741" s="5"/>
      <c r="NU741" s="5"/>
      <c r="NV741" s="5"/>
      <c r="NW741" s="5"/>
      <c r="NX741" s="5"/>
      <c r="NY741" s="5"/>
      <c r="NZ741" s="5"/>
      <c r="OA741" s="5"/>
      <c r="OB741" s="5"/>
      <c r="OC741" s="5"/>
      <c r="OD741" s="5"/>
      <c r="OE741" s="5"/>
    </row>
    <row r="742" spans="1:395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  <c r="JW742" s="5"/>
      <c r="JX742" s="5"/>
      <c r="JY742" s="5"/>
      <c r="JZ742" s="5"/>
      <c r="KA742" s="5"/>
      <c r="KB742" s="5"/>
      <c r="KC742" s="5"/>
      <c r="KD742" s="5"/>
      <c r="KE742" s="5"/>
      <c r="KF742" s="5"/>
      <c r="KG742" s="5"/>
      <c r="KH742" s="5"/>
      <c r="KI742" s="5"/>
      <c r="KJ742" s="5"/>
      <c r="KK742" s="5"/>
      <c r="KL742" s="5"/>
      <c r="KM742" s="5"/>
      <c r="KN742" s="5"/>
      <c r="KO742" s="5"/>
      <c r="KP742" s="5"/>
      <c r="KQ742" s="5"/>
      <c r="KR742" s="5"/>
      <c r="KS742" s="5"/>
      <c r="KT742" s="5"/>
      <c r="KU742" s="5"/>
      <c r="KV742" s="5"/>
      <c r="KW742" s="5"/>
      <c r="KX742" s="5"/>
      <c r="KY742" s="5"/>
      <c r="KZ742" s="5"/>
      <c r="LA742" s="5"/>
      <c r="LB742" s="5"/>
      <c r="LC742" s="5"/>
      <c r="LD742" s="5"/>
      <c r="LE742" s="5"/>
      <c r="LF742" s="5"/>
      <c r="LG742" s="5"/>
      <c r="LH742" s="5"/>
      <c r="LI742" s="5"/>
      <c r="LJ742" s="5"/>
      <c r="LK742" s="5"/>
      <c r="LL742" s="5"/>
      <c r="LM742" s="5"/>
      <c r="LN742" s="5"/>
      <c r="LO742" s="5"/>
      <c r="LP742" s="5"/>
      <c r="LQ742" s="5"/>
      <c r="LR742" s="5"/>
      <c r="LS742" s="5"/>
      <c r="LT742" s="5"/>
      <c r="LU742" s="5"/>
      <c r="LV742" s="5"/>
      <c r="LW742" s="5"/>
      <c r="LX742" s="5"/>
      <c r="LY742" s="5"/>
      <c r="LZ742" s="5"/>
      <c r="MA742" s="5"/>
      <c r="MB742" s="5"/>
      <c r="MC742" s="5"/>
      <c r="MD742" s="5"/>
      <c r="ME742" s="5"/>
      <c r="MF742" s="5"/>
      <c r="MG742" s="5"/>
      <c r="MH742" s="5"/>
      <c r="MI742" s="5"/>
      <c r="MJ742" s="5"/>
      <c r="MK742" s="5"/>
      <c r="ML742" s="5"/>
      <c r="MM742" s="5"/>
      <c r="MN742" s="5"/>
      <c r="MO742" s="5"/>
      <c r="MP742" s="5"/>
      <c r="MQ742" s="5"/>
      <c r="MR742" s="5"/>
      <c r="MS742" s="5"/>
      <c r="MT742" s="5"/>
      <c r="MU742" s="5"/>
      <c r="MV742" s="5"/>
      <c r="MW742" s="5"/>
      <c r="MX742" s="5"/>
      <c r="MY742" s="5"/>
      <c r="MZ742" s="5"/>
      <c r="NA742" s="5"/>
      <c r="NB742" s="5"/>
      <c r="NC742" s="5"/>
      <c r="ND742" s="5"/>
      <c r="NE742" s="5"/>
      <c r="NF742" s="5"/>
      <c r="NG742" s="5"/>
      <c r="NH742" s="5"/>
      <c r="NI742" s="5"/>
      <c r="NJ742" s="5"/>
      <c r="NK742" s="5"/>
      <c r="NL742" s="5"/>
      <c r="NM742" s="5"/>
      <c r="NN742" s="5"/>
      <c r="NO742" s="5"/>
      <c r="NP742" s="5"/>
      <c r="NQ742" s="5"/>
      <c r="NR742" s="5"/>
      <c r="NS742" s="5"/>
      <c r="NT742" s="5"/>
      <c r="NU742" s="5"/>
      <c r="NV742" s="5"/>
      <c r="NW742" s="5"/>
      <c r="NX742" s="5"/>
      <c r="NY742" s="5"/>
      <c r="NZ742" s="5"/>
      <c r="OA742" s="5"/>
      <c r="OB742" s="5"/>
      <c r="OC742" s="5"/>
      <c r="OD742" s="5"/>
      <c r="OE742" s="5"/>
    </row>
    <row r="743" spans="1:395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  <c r="JW743" s="5"/>
      <c r="JX743" s="5"/>
      <c r="JY743" s="5"/>
      <c r="JZ743" s="5"/>
      <c r="KA743" s="5"/>
      <c r="KB743" s="5"/>
      <c r="KC743" s="5"/>
      <c r="KD743" s="5"/>
      <c r="KE743" s="5"/>
      <c r="KF743" s="5"/>
      <c r="KG743" s="5"/>
      <c r="KH743" s="5"/>
      <c r="KI743" s="5"/>
      <c r="KJ743" s="5"/>
      <c r="KK743" s="5"/>
      <c r="KL743" s="5"/>
      <c r="KM743" s="5"/>
      <c r="KN743" s="5"/>
      <c r="KO743" s="5"/>
      <c r="KP743" s="5"/>
      <c r="KQ743" s="5"/>
      <c r="KR743" s="5"/>
      <c r="KS743" s="5"/>
      <c r="KT743" s="5"/>
      <c r="KU743" s="5"/>
      <c r="KV743" s="5"/>
      <c r="KW743" s="5"/>
      <c r="KX743" s="5"/>
      <c r="KY743" s="5"/>
      <c r="KZ743" s="5"/>
      <c r="LA743" s="5"/>
      <c r="LB743" s="5"/>
      <c r="LC743" s="5"/>
      <c r="LD743" s="5"/>
      <c r="LE743" s="5"/>
      <c r="LF743" s="5"/>
      <c r="LG743" s="5"/>
      <c r="LH743" s="5"/>
      <c r="LI743" s="5"/>
      <c r="LJ743" s="5"/>
      <c r="LK743" s="5"/>
      <c r="LL743" s="5"/>
      <c r="LM743" s="5"/>
      <c r="LN743" s="5"/>
      <c r="LO743" s="5"/>
      <c r="LP743" s="5"/>
      <c r="LQ743" s="5"/>
      <c r="LR743" s="5"/>
      <c r="LS743" s="5"/>
      <c r="LT743" s="5"/>
      <c r="LU743" s="5"/>
      <c r="LV743" s="5"/>
      <c r="LW743" s="5"/>
      <c r="LX743" s="5"/>
      <c r="LY743" s="5"/>
      <c r="LZ743" s="5"/>
      <c r="MA743" s="5"/>
      <c r="MB743" s="5"/>
      <c r="MC743" s="5"/>
      <c r="MD743" s="5"/>
      <c r="ME743" s="5"/>
      <c r="MF743" s="5"/>
      <c r="MG743" s="5"/>
      <c r="MH743" s="5"/>
      <c r="MI743" s="5"/>
      <c r="MJ743" s="5"/>
      <c r="MK743" s="5"/>
      <c r="ML743" s="5"/>
      <c r="MM743" s="5"/>
      <c r="MN743" s="5"/>
      <c r="MO743" s="5"/>
      <c r="MP743" s="5"/>
      <c r="MQ743" s="5"/>
      <c r="MR743" s="5"/>
      <c r="MS743" s="5"/>
      <c r="MT743" s="5"/>
      <c r="MU743" s="5"/>
      <c r="MV743" s="5"/>
      <c r="MW743" s="5"/>
      <c r="MX743" s="5"/>
      <c r="MY743" s="5"/>
      <c r="MZ743" s="5"/>
      <c r="NA743" s="5"/>
      <c r="NB743" s="5"/>
      <c r="NC743" s="5"/>
      <c r="ND743" s="5"/>
      <c r="NE743" s="5"/>
      <c r="NF743" s="5"/>
      <c r="NG743" s="5"/>
      <c r="NH743" s="5"/>
      <c r="NI743" s="5"/>
      <c r="NJ743" s="5"/>
      <c r="NK743" s="5"/>
      <c r="NL743" s="5"/>
      <c r="NM743" s="5"/>
      <c r="NN743" s="5"/>
      <c r="NO743" s="5"/>
      <c r="NP743" s="5"/>
      <c r="NQ743" s="5"/>
      <c r="NR743" s="5"/>
      <c r="NS743" s="5"/>
      <c r="NT743" s="5"/>
      <c r="NU743" s="5"/>
      <c r="NV743" s="5"/>
      <c r="NW743" s="5"/>
      <c r="NX743" s="5"/>
      <c r="NY743" s="5"/>
      <c r="NZ743" s="5"/>
      <c r="OA743" s="5"/>
      <c r="OB743" s="5"/>
      <c r="OC743" s="5"/>
      <c r="OD743" s="5"/>
      <c r="OE743" s="5"/>
    </row>
    <row r="744" spans="1:395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  <c r="JW744" s="5"/>
      <c r="JX744" s="5"/>
      <c r="JY744" s="5"/>
      <c r="JZ744" s="5"/>
      <c r="KA744" s="5"/>
      <c r="KB744" s="5"/>
      <c r="KC744" s="5"/>
      <c r="KD744" s="5"/>
      <c r="KE744" s="5"/>
      <c r="KF744" s="5"/>
      <c r="KG744" s="5"/>
      <c r="KH744" s="5"/>
      <c r="KI744" s="5"/>
      <c r="KJ744" s="5"/>
      <c r="KK744" s="5"/>
      <c r="KL744" s="5"/>
      <c r="KM744" s="5"/>
      <c r="KN744" s="5"/>
      <c r="KO744" s="5"/>
      <c r="KP744" s="5"/>
      <c r="KQ744" s="5"/>
      <c r="KR744" s="5"/>
      <c r="KS744" s="5"/>
      <c r="KT744" s="5"/>
      <c r="KU744" s="5"/>
      <c r="KV744" s="5"/>
      <c r="KW744" s="5"/>
      <c r="KX744" s="5"/>
      <c r="KY744" s="5"/>
      <c r="KZ744" s="5"/>
      <c r="LA744" s="5"/>
      <c r="LB744" s="5"/>
      <c r="LC744" s="5"/>
      <c r="LD744" s="5"/>
      <c r="LE744" s="5"/>
      <c r="LF744" s="5"/>
      <c r="LG744" s="5"/>
      <c r="LH744" s="5"/>
      <c r="LI744" s="5"/>
      <c r="LJ744" s="5"/>
      <c r="LK744" s="5"/>
      <c r="LL744" s="5"/>
      <c r="LM744" s="5"/>
      <c r="LN744" s="5"/>
      <c r="LO744" s="5"/>
      <c r="LP744" s="5"/>
      <c r="LQ744" s="5"/>
      <c r="LR744" s="5"/>
      <c r="LS744" s="5"/>
      <c r="LT744" s="5"/>
      <c r="LU744" s="5"/>
      <c r="LV744" s="5"/>
      <c r="LW744" s="5"/>
      <c r="LX744" s="5"/>
      <c r="LY744" s="5"/>
      <c r="LZ744" s="5"/>
      <c r="MA744" s="5"/>
      <c r="MB744" s="5"/>
      <c r="MC744" s="5"/>
      <c r="MD744" s="5"/>
      <c r="ME744" s="5"/>
      <c r="MF744" s="5"/>
      <c r="MG744" s="5"/>
      <c r="MH744" s="5"/>
      <c r="MI744" s="5"/>
      <c r="MJ744" s="5"/>
      <c r="MK744" s="5"/>
      <c r="ML744" s="5"/>
      <c r="MM744" s="5"/>
      <c r="MN744" s="5"/>
      <c r="MO744" s="5"/>
      <c r="MP744" s="5"/>
      <c r="MQ744" s="5"/>
      <c r="MR744" s="5"/>
      <c r="MS744" s="5"/>
      <c r="MT744" s="5"/>
      <c r="MU744" s="5"/>
      <c r="MV744" s="5"/>
      <c r="MW744" s="5"/>
      <c r="MX744" s="5"/>
      <c r="MY744" s="5"/>
      <c r="MZ744" s="5"/>
      <c r="NA744" s="5"/>
      <c r="NB744" s="5"/>
      <c r="NC744" s="5"/>
      <c r="ND744" s="5"/>
      <c r="NE744" s="5"/>
      <c r="NF744" s="5"/>
      <c r="NG744" s="5"/>
      <c r="NH744" s="5"/>
      <c r="NI744" s="5"/>
      <c r="NJ744" s="5"/>
      <c r="NK744" s="5"/>
      <c r="NL744" s="5"/>
      <c r="NM744" s="5"/>
      <c r="NN744" s="5"/>
      <c r="NO744" s="5"/>
      <c r="NP744" s="5"/>
      <c r="NQ744" s="5"/>
      <c r="NR744" s="5"/>
      <c r="NS744" s="5"/>
      <c r="NT744" s="5"/>
      <c r="NU744" s="5"/>
      <c r="NV744" s="5"/>
      <c r="NW744" s="5"/>
      <c r="NX744" s="5"/>
      <c r="NY744" s="5"/>
      <c r="NZ744" s="5"/>
      <c r="OA744" s="5"/>
      <c r="OB744" s="5"/>
      <c r="OC744" s="5"/>
      <c r="OD744" s="5"/>
      <c r="OE744" s="5"/>
    </row>
    <row r="745" spans="1:395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  <c r="JV745" s="5"/>
      <c r="JW745" s="5"/>
      <c r="JX745" s="5"/>
      <c r="JY745" s="5"/>
      <c r="JZ745" s="5"/>
      <c r="KA745" s="5"/>
      <c r="KB745" s="5"/>
      <c r="KC745" s="5"/>
      <c r="KD745" s="5"/>
      <c r="KE745" s="5"/>
      <c r="KF745" s="5"/>
      <c r="KG745" s="5"/>
      <c r="KH745" s="5"/>
      <c r="KI745" s="5"/>
      <c r="KJ745" s="5"/>
      <c r="KK745" s="5"/>
      <c r="KL745" s="5"/>
      <c r="KM745" s="5"/>
      <c r="KN745" s="5"/>
      <c r="KO745" s="5"/>
      <c r="KP745" s="5"/>
      <c r="KQ745" s="5"/>
      <c r="KR745" s="5"/>
      <c r="KS745" s="5"/>
      <c r="KT745" s="5"/>
      <c r="KU745" s="5"/>
      <c r="KV745" s="5"/>
      <c r="KW745" s="5"/>
      <c r="KX745" s="5"/>
      <c r="KY745" s="5"/>
      <c r="KZ745" s="5"/>
      <c r="LA745" s="5"/>
      <c r="LB745" s="5"/>
      <c r="LC745" s="5"/>
      <c r="LD745" s="5"/>
      <c r="LE745" s="5"/>
      <c r="LF745" s="5"/>
      <c r="LG745" s="5"/>
      <c r="LH745" s="5"/>
      <c r="LI745" s="5"/>
      <c r="LJ745" s="5"/>
      <c r="LK745" s="5"/>
      <c r="LL745" s="5"/>
      <c r="LM745" s="5"/>
      <c r="LN745" s="5"/>
      <c r="LO745" s="5"/>
      <c r="LP745" s="5"/>
      <c r="LQ745" s="5"/>
      <c r="LR745" s="5"/>
      <c r="LS745" s="5"/>
      <c r="LT745" s="5"/>
      <c r="LU745" s="5"/>
      <c r="LV745" s="5"/>
      <c r="LW745" s="5"/>
      <c r="LX745" s="5"/>
      <c r="LY745" s="5"/>
      <c r="LZ745" s="5"/>
      <c r="MA745" s="5"/>
      <c r="MB745" s="5"/>
      <c r="MC745" s="5"/>
      <c r="MD745" s="5"/>
      <c r="ME745" s="5"/>
      <c r="MF745" s="5"/>
      <c r="MG745" s="5"/>
      <c r="MH745" s="5"/>
      <c r="MI745" s="5"/>
      <c r="MJ745" s="5"/>
      <c r="MK745" s="5"/>
      <c r="ML745" s="5"/>
      <c r="MM745" s="5"/>
      <c r="MN745" s="5"/>
      <c r="MO745" s="5"/>
      <c r="MP745" s="5"/>
      <c r="MQ745" s="5"/>
      <c r="MR745" s="5"/>
      <c r="MS745" s="5"/>
      <c r="MT745" s="5"/>
      <c r="MU745" s="5"/>
      <c r="MV745" s="5"/>
      <c r="MW745" s="5"/>
      <c r="MX745" s="5"/>
      <c r="MY745" s="5"/>
      <c r="MZ745" s="5"/>
      <c r="NA745" s="5"/>
      <c r="NB745" s="5"/>
      <c r="NC745" s="5"/>
      <c r="ND745" s="5"/>
      <c r="NE745" s="5"/>
      <c r="NF745" s="5"/>
      <c r="NG745" s="5"/>
      <c r="NH745" s="5"/>
      <c r="NI745" s="5"/>
      <c r="NJ745" s="5"/>
      <c r="NK745" s="5"/>
      <c r="NL745" s="5"/>
      <c r="NM745" s="5"/>
      <c r="NN745" s="5"/>
      <c r="NO745" s="5"/>
      <c r="NP745" s="5"/>
      <c r="NQ745" s="5"/>
      <c r="NR745" s="5"/>
      <c r="NS745" s="5"/>
      <c r="NT745" s="5"/>
      <c r="NU745" s="5"/>
      <c r="NV745" s="5"/>
      <c r="NW745" s="5"/>
      <c r="NX745" s="5"/>
      <c r="NY745" s="5"/>
      <c r="NZ745" s="5"/>
      <c r="OA745" s="5"/>
      <c r="OB745" s="5"/>
      <c r="OC745" s="5"/>
      <c r="OD745" s="5"/>
      <c r="OE745" s="5"/>
    </row>
    <row r="746" spans="1:395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  <c r="JV746" s="5"/>
      <c r="JW746" s="5"/>
      <c r="JX746" s="5"/>
      <c r="JY746" s="5"/>
      <c r="JZ746" s="5"/>
      <c r="KA746" s="5"/>
      <c r="KB746" s="5"/>
      <c r="KC746" s="5"/>
      <c r="KD746" s="5"/>
      <c r="KE746" s="5"/>
      <c r="KF746" s="5"/>
      <c r="KG746" s="5"/>
      <c r="KH746" s="5"/>
      <c r="KI746" s="5"/>
      <c r="KJ746" s="5"/>
      <c r="KK746" s="5"/>
      <c r="KL746" s="5"/>
      <c r="KM746" s="5"/>
      <c r="KN746" s="5"/>
      <c r="KO746" s="5"/>
      <c r="KP746" s="5"/>
      <c r="KQ746" s="5"/>
      <c r="KR746" s="5"/>
      <c r="KS746" s="5"/>
      <c r="KT746" s="5"/>
      <c r="KU746" s="5"/>
      <c r="KV746" s="5"/>
      <c r="KW746" s="5"/>
      <c r="KX746" s="5"/>
      <c r="KY746" s="5"/>
      <c r="KZ746" s="5"/>
      <c r="LA746" s="5"/>
      <c r="LB746" s="5"/>
      <c r="LC746" s="5"/>
      <c r="LD746" s="5"/>
      <c r="LE746" s="5"/>
      <c r="LF746" s="5"/>
      <c r="LG746" s="5"/>
      <c r="LH746" s="5"/>
      <c r="LI746" s="5"/>
      <c r="LJ746" s="5"/>
      <c r="LK746" s="5"/>
      <c r="LL746" s="5"/>
      <c r="LM746" s="5"/>
      <c r="LN746" s="5"/>
      <c r="LO746" s="5"/>
      <c r="LP746" s="5"/>
      <c r="LQ746" s="5"/>
      <c r="LR746" s="5"/>
      <c r="LS746" s="5"/>
      <c r="LT746" s="5"/>
      <c r="LU746" s="5"/>
      <c r="LV746" s="5"/>
      <c r="LW746" s="5"/>
      <c r="LX746" s="5"/>
      <c r="LY746" s="5"/>
      <c r="LZ746" s="5"/>
      <c r="MA746" s="5"/>
      <c r="MB746" s="5"/>
      <c r="MC746" s="5"/>
      <c r="MD746" s="5"/>
      <c r="ME746" s="5"/>
      <c r="MF746" s="5"/>
      <c r="MG746" s="5"/>
      <c r="MH746" s="5"/>
      <c r="MI746" s="5"/>
      <c r="MJ746" s="5"/>
      <c r="MK746" s="5"/>
      <c r="ML746" s="5"/>
      <c r="MM746" s="5"/>
      <c r="MN746" s="5"/>
      <c r="MO746" s="5"/>
      <c r="MP746" s="5"/>
      <c r="MQ746" s="5"/>
      <c r="MR746" s="5"/>
      <c r="MS746" s="5"/>
      <c r="MT746" s="5"/>
      <c r="MU746" s="5"/>
      <c r="MV746" s="5"/>
      <c r="MW746" s="5"/>
      <c r="MX746" s="5"/>
      <c r="MY746" s="5"/>
      <c r="MZ746" s="5"/>
      <c r="NA746" s="5"/>
      <c r="NB746" s="5"/>
      <c r="NC746" s="5"/>
      <c r="ND746" s="5"/>
      <c r="NE746" s="5"/>
      <c r="NF746" s="5"/>
      <c r="NG746" s="5"/>
      <c r="NH746" s="5"/>
      <c r="NI746" s="5"/>
      <c r="NJ746" s="5"/>
      <c r="NK746" s="5"/>
      <c r="NL746" s="5"/>
      <c r="NM746" s="5"/>
      <c r="NN746" s="5"/>
      <c r="NO746" s="5"/>
      <c r="NP746" s="5"/>
      <c r="NQ746" s="5"/>
      <c r="NR746" s="5"/>
      <c r="NS746" s="5"/>
      <c r="NT746" s="5"/>
      <c r="NU746" s="5"/>
      <c r="NV746" s="5"/>
      <c r="NW746" s="5"/>
      <c r="NX746" s="5"/>
      <c r="NY746" s="5"/>
      <c r="NZ746" s="5"/>
      <c r="OA746" s="5"/>
      <c r="OB746" s="5"/>
      <c r="OC746" s="5"/>
      <c r="OD746" s="5"/>
      <c r="OE746" s="5"/>
    </row>
    <row r="747" spans="1:395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  <c r="JV747" s="5"/>
      <c r="JW747" s="5"/>
      <c r="JX747" s="5"/>
      <c r="JY747" s="5"/>
      <c r="JZ747" s="5"/>
      <c r="KA747" s="5"/>
      <c r="KB747" s="5"/>
      <c r="KC747" s="5"/>
      <c r="KD747" s="5"/>
      <c r="KE747" s="5"/>
      <c r="KF747" s="5"/>
      <c r="KG747" s="5"/>
      <c r="KH747" s="5"/>
      <c r="KI747" s="5"/>
      <c r="KJ747" s="5"/>
      <c r="KK747" s="5"/>
      <c r="KL747" s="5"/>
      <c r="KM747" s="5"/>
      <c r="KN747" s="5"/>
      <c r="KO747" s="5"/>
      <c r="KP747" s="5"/>
      <c r="KQ747" s="5"/>
      <c r="KR747" s="5"/>
      <c r="KS747" s="5"/>
      <c r="KT747" s="5"/>
      <c r="KU747" s="5"/>
      <c r="KV747" s="5"/>
      <c r="KW747" s="5"/>
      <c r="KX747" s="5"/>
      <c r="KY747" s="5"/>
      <c r="KZ747" s="5"/>
      <c r="LA747" s="5"/>
      <c r="LB747" s="5"/>
      <c r="LC747" s="5"/>
      <c r="LD747" s="5"/>
      <c r="LE747" s="5"/>
      <c r="LF747" s="5"/>
      <c r="LG747" s="5"/>
      <c r="LH747" s="5"/>
      <c r="LI747" s="5"/>
      <c r="LJ747" s="5"/>
      <c r="LK747" s="5"/>
      <c r="LL747" s="5"/>
      <c r="LM747" s="5"/>
      <c r="LN747" s="5"/>
      <c r="LO747" s="5"/>
      <c r="LP747" s="5"/>
      <c r="LQ747" s="5"/>
      <c r="LR747" s="5"/>
      <c r="LS747" s="5"/>
      <c r="LT747" s="5"/>
      <c r="LU747" s="5"/>
      <c r="LV747" s="5"/>
      <c r="LW747" s="5"/>
      <c r="LX747" s="5"/>
      <c r="LY747" s="5"/>
      <c r="LZ747" s="5"/>
      <c r="MA747" s="5"/>
      <c r="MB747" s="5"/>
      <c r="MC747" s="5"/>
      <c r="MD747" s="5"/>
      <c r="ME747" s="5"/>
      <c r="MF747" s="5"/>
      <c r="MG747" s="5"/>
      <c r="MH747" s="5"/>
      <c r="MI747" s="5"/>
      <c r="MJ747" s="5"/>
      <c r="MK747" s="5"/>
      <c r="ML747" s="5"/>
      <c r="MM747" s="5"/>
      <c r="MN747" s="5"/>
      <c r="MO747" s="5"/>
      <c r="MP747" s="5"/>
      <c r="MQ747" s="5"/>
      <c r="MR747" s="5"/>
      <c r="MS747" s="5"/>
      <c r="MT747" s="5"/>
      <c r="MU747" s="5"/>
      <c r="MV747" s="5"/>
      <c r="MW747" s="5"/>
      <c r="MX747" s="5"/>
      <c r="MY747" s="5"/>
      <c r="MZ747" s="5"/>
      <c r="NA747" s="5"/>
      <c r="NB747" s="5"/>
      <c r="NC747" s="5"/>
      <c r="ND747" s="5"/>
      <c r="NE747" s="5"/>
      <c r="NF747" s="5"/>
      <c r="NG747" s="5"/>
      <c r="NH747" s="5"/>
      <c r="NI747" s="5"/>
      <c r="NJ747" s="5"/>
      <c r="NK747" s="5"/>
      <c r="NL747" s="5"/>
      <c r="NM747" s="5"/>
      <c r="NN747" s="5"/>
      <c r="NO747" s="5"/>
      <c r="NP747" s="5"/>
      <c r="NQ747" s="5"/>
      <c r="NR747" s="5"/>
      <c r="NS747" s="5"/>
      <c r="NT747" s="5"/>
      <c r="NU747" s="5"/>
      <c r="NV747" s="5"/>
      <c r="NW747" s="5"/>
      <c r="NX747" s="5"/>
      <c r="NY747" s="5"/>
      <c r="NZ747" s="5"/>
      <c r="OA747" s="5"/>
      <c r="OB747" s="5"/>
      <c r="OC747" s="5"/>
      <c r="OD747" s="5"/>
      <c r="OE747" s="5"/>
    </row>
    <row r="748" spans="1:395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  <c r="JV748" s="5"/>
      <c r="JW748" s="5"/>
      <c r="JX748" s="5"/>
      <c r="JY748" s="5"/>
      <c r="JZ748" s="5"/>
      <c r="KA748" s="5"/>
      <c r="KB748" s="5"/>
      <c r="KC748" s="5"/>
      <c r="KD748" s="5"/>
      <c r="KE748" s="5"/>
      <c r="KF748" s="5"/>
      <c r="KG748" s="5"/>
      <c r="KH748" s="5"/>
      <c r="KI748" s="5"/>
      <c r="KJ748" s="5"/>
      <c r="KK748" s="5"/>
      <c r="KL748" s="5"/>
      <c r="KM748" s="5"/>
      <c r="KN748" s="5"/>
      <c r="KO748" s="5"/>
      <c r="KP748" s="5"/>
      <c r="KQ748" s="5"/>
      <c r="KR748" s="5"/>
      <c r="KS748" s="5"/>
      <c r="KT748" s="5"/>
      <c r="KU748" s="5"/>
      <c r="KV748" s="5"/>
      <c r="KW748" s="5"/>
      <c r="KX748" s="5"/>
      <c r="KY748" s="5"/>
      <c r="KZ748" s="5"/>
      <c r="LA748" s="5"/>
      <c r="LB748" s="5"/>
      <c r="LC748" s="5"/>
      <c r="LD748" s="5"/>
      <c r="LE748" s="5"/>
      <c r="LF748" s="5"/>
      <c r="LG748" s="5"/>
      <c r="LH748" s="5"/>
      <c r="LI748" s="5"/>
      <c r="LJ748" s="5"/>
      <c r="LK748" s="5"/>
      <c r="LL748" s="5"/>
      <c r="LM748" s="5"/>
      <c r="LN748" s="5"/>
      <c r="LO748" s="5"/>
      <c r="LP748" s="5"/>
      <c r="LQ748" s="5"/>
      <c r="LR748" s="5"/>
      <c r="LS748" s="5"/>
      <c r="LT748" s="5"/>
      <c r="LU748" s="5"/>
      <c r="LV748" s="5"/>
      <c r="LW748" s="5"/>
      <c r="LX748" s="5"/>
      <c r="LY748" s="5"/>
      <c r="LZ748" s="5"/>
      <c r="MA748" s="5"/>
      <c r="MB748" s="5"/>
      <c r="MC748" s="5"/>
      <c r="MD748" s="5"/>
      <c r="ME748" s="5"/>
      <c r="MF748" s="5"/>
      <c r="MG748" s="5"/>
      <c r="MH748" s="5"/>
      <c r="MI748" s="5"/>
      <c r="MJ748" s="5"/>
      <c r="MK748" s="5"/>
      <c r="ML748" s="5"/>
      <c r="MM748" s="5"/>
      <c r="MN748" s="5"/>
      <c r="MO748" s="5"/>
      <c r="MP748" s="5"/>
      <c r="MQ748" s="5"/>
      <c r="MR748" s="5"/>
      <c r="MS748" s="5"/>
      <c r="MT748" s="5"/>
      <c r="MU748" s="5"/>
      <c r="MV748" s="5"/>
      <c r="MW748" s="5"/>
      <c r="MX748" s="5"/>
      <c r="MY748" s="5"/>
      <c r="MZ748" s="5"/>
      <c r="NA748" s="5"/>
      <c r="NB748" s="5"/>
      <c r="NC748" s="5"/>
      <c r="ND748" s="5"/>
      <c r="NE748" s="5"/>
      <c r="NF748" s="5"/>
      <c r="NG748" s="5"/>
      <c r="NH748" s="5"/>
      <c r="NI748" s="5"/>
      <c r="NJ748" s="5"/>
      <c r="NK748" s="5"/>
      <c r="NL748" s="5"/>
      <c r="NM748" s="5"/>
      <c r="NN748" s="5"/>
      <c r="NO748" s="5"/>
      <c r="NP748" s="5"/>
      <c r="NQ748" s="5"/>
      <c r="NR748" s="5"/>
      <c r="NS748" s="5"/>
      <c r="NT748" s="5"/>
      <c r="NU748" s="5"/>
      <c r="NV748" s="5"/>
      <c r="NW748" s="5"/>
      <c r="NX748" s="5"/>
      <c r="NY748" s="5"/>
      <c r="NZ748" s="5"/>
      <c r="OA748" s="5"/>
      <c r="OB748" s="5"/>
      <c r="OC748" s="5"/>
      <c r="OD748" s="5"/>
      <c r="OE748" s="5"/>
    </row>
    <row r="749" spans="1:395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  <c r="JV749" s="5"/>
      <c r="JW749" s="5"/>
      <c r="JX749" s="5"/>
      <c r="JY749" s="5"/>
      <c r="JZ749" s="5"/>
      <c r="KA749" s="5"/>
      <c r="KB749" s="5"/>
      <c r="KC749" s="5"/>
      <c r="KD749" s="5"/>
      <c r="KE749" s="5"/>
      <c r="KF749" s="5"/>
      <c r="KG749" s="5"/>
      <c r="KH749" s="5"/>
      <c r="KI749" s="5"/>
      <c r="KJ749" s="5"/>
      <c r="KK749" s="5"/>
      <c r="KL749" s="5"/>
      <c r="KM749" s="5"/>
      <c r="KN749" s="5"/>
      <c r="KO749" s="5"/>
      <c r="KP749" s="5"/>
      <c r="KQ749" s="5"/>
      <c r="KR749" s="5"/>
      <c r="KS749" s="5"/>
      <c r="KT749" s="5"/>
      <c r="KU749" s="5"/>
      <c r="KV749" s="5"/>
      <c r="KW749" s="5"/>
      <c r="KX749" s="5"/>
      <c r="KY749" s="5"/>
      <c r="KZ749" s="5"/>
      <c r="LA749" s="5"/>
      <c r="LB749" s="5"/>
      <c r="LC749" s="5"/>
      <c r="LD749" s="5"/>
      <c r="LE749" s="5"/>
      <c r="LF749" s="5"/>
      <c r="LG749" s="5"/>
      <c r="LH749" s="5"/>
      <c r="LI749" s="5"/>
      <c r="LJ749" s="5"/>
      <c r="LK749" s="5"/>
      <c r="LL749" s="5"/>
      <c r="LM749" s="5"/>
      <c r="LN749" s="5"/>
      <c r="LO749" s="5"/>
      <c r="LP749" s="5"/>
      <c r="LQ749" s="5"/>
      <c r="LR749" s="5"/>
      <c r="LS749" s="5"/>
      <c r="LT749" s="5"/>
      <c r="LU749" s="5"/>
      <c r="LV749" s="5"/>
      <c r="LW749" s="5"/>
      <c r="LX749" s="5"/>
      <c r="LY749" s="5"/>
      <c r="LZ749" s="5"/>
      <c r="MA749" s="5"/>
      <c r="MB749" s="5"/>
      <c r="MC749" s="5"/>
      <c r="MD749" s="5"/>
      <c r="ME749" s="5"/>
      <c r="MF749" s="5"/>
      <c r="MG749" s="5"/>
      <c r="MH749" s="5"/>
      <c r="MI749" s="5"/>
      <c r="MJ749" s="5"/>
      <c r="MK749" s="5"/>
      <c r="ML749" s="5"/>
      <c r="MM749" s="5"/>
      <c r="MN749" s="5"/>
      <c r="MO749" s="5"/>
      <c r="MP749" s="5"/>
      <c r="MQ749" s="5"/>
      <c r="MR749" s="5"/>
      <c r="MS749" s="5"/>
      <c r="MT749" s="5"/>
      <c r="MU749" s="5"/>
      <c r="MV749" s="5"/>
      <c r="MW749" s="5"/>
      <c r="MX749" s="5"/>
      <c r="MY749" s="5"/>
      <c r="MZ749" s="5"/>
      <c r="NA749" s="5"/>
      <c r="NB749" s="5"/>
      <c r="NC749" s="5"/>
      <c r="ND749" s="5"/>
      <c r="NE749" s="5"/>
      <c r="NF749" s="5"/>
      <c r="NG749" s="5"/>
      <c r="NH749" s="5"/>
      <c r="NI749" s="5"/>
      <c r="NJ749" s="5"/>
      <c r="NK749" s="5"/>
      <c r="NL749" s="5"/>
      <c r="NM749" s="5"/>
      <c r="NN749" s="5"/>
      <c r="NO749" s="5"/>
      <c r="NP749" s="5"/>
      <c r="NQ749" s="5"/>
      <c r="NR749" s="5"/>
      <c r="NS749" s="5"/>
      <c r="NT749" s="5"/>
      <c r="NU749" s="5"/>
      <c r="NV749" s="5"/>
      <c r="NW749" s="5"/>
      <c r="NX749" s="5"/>
      <c r="NY749" s="5"/>
      <c r="NZ749" s="5"/>
      <c r="OA749" s="5"/>
      <c r="OB749" s="5"/>
      <c r="OC749" s="5"/>
      <c r="OD749" s="5"/>
      <c r="OE749" s="5"/>
    </row>
    <row r="750" spans="1:395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  <c r="JV750" s="5"/>
      <c r="JW750" s="5"/>
      <c r="JX750" s="5"/>
      <c r="JY750" s="5"/>
      <c r="JZ750" s="5"/>
      <c r="KA750" s="5"/>
      <c r="KB750" s="5"/>
      <c r="KC750" s="5"/>
      <c r="KD750" s="5"/>
      <c r="KE750" s="5"/>
      <c r="KF750" s="5"/>
      <c r="KG750" s="5"/>
      <c r="KH750" s="5"/>
      <c r="KI750" s="5"/>
      <c r="KJ750" s="5"/>
      <c r="KK750" s="5"/>
      <c r="KL750" s="5"/>
      <c r="KM750" s="5"/>
      <c r="KN750" s="5"/>
      <c r="KO750" s="5"/>
      <c r="KP750" s="5"/>
      <c r="KQ750" s="5"/>
      <c r="KR750" s="5"/>
      <c r="KS750" s="5"/>
      <c r="KT750" s="5"/>
      <c r="KU750" s="5"/>
      <c r="KV750" s="5"/>
      <c r="KW750" s="5"/>
      <c r="KX750" s="5"/>
      <c r="KY750" s="5"/>
      <c r="KZ750" s="5"/>
      <c r="LA750" s="5"/>
      <c r="LB750" s="5"/>
      <c r="LC750" s="5"/>
      <c r="LD750" s="5"/>
      <c r="LE750" s="5"/>
      <c r="LF750" s="5"/>
      <c r="LG750" s="5"/>
      <c r="LH750" s="5"/>
      <c r="LI750" s="5"/>
      <c r="LJ750" s="5"/>
      <c r="LK750" s="5"/>
      <c r="LL750" s="5"/>
      <c r="LM750" s="5"/>
      <c r="LN750" s="5"/>
      <c r="LO750" s="5"/>
      <c r="LP750" s="5"/>
      <c r="LQ750" s="5"/>
      <c r="LR750" s="5"/>
      <c r="LS750" s="5"/>
      <c r="LT750" s="5"/>
      <c r="LU750" s="5"/>
      <c r="LV750" s="5"/>
      <c r="LW750" s="5"/>
      <c r="LX750" s="5"/>
      <c r="LY750" s="5"/>
      <c r="LZ750" s="5"/>
      <c r="MA750" s="5"/>
      <c r="MB750" s="5"/>
      <c r="MC750" s="5"/>
      <c r="MD750" s="5"/>
      <c r="ME750" s="5"/>
      <c r="MF750" s="5"/>
      <c r="MG750" s="5"/>
      <c r="MH750" s="5"/>
      <c r="MI750" s="5"/>
      <c r="MJ750" s="5"/>
      <c r="MK750" s="5"/>
      <c r="ML750" s="5"/>
      <c r="MM750" s="5"/>
      <c r="MN750" s="5"/>
      <c r="MO750" s="5"/>
      <c r="MP750" s="5"/>
      <c r="MQ750" s="5"/>
      <c r="MR750" s="5"/>
      <c r="MS750" s="5"/>
      <c r="MT750" s="5"/>
      <c r="MU750" s="5"/>
      <c r="MV750" s="5"/>
      <c r="MW750" s="5"/>
      <c r="MX750" s="5"/>
      <c r="MY750" s="5"/>
      <c r="MZ750" s="5"/>
      <c r="NA750" s="5"/>
      <c r="NB750" s="5"/>
      <c r="NC750" s="5"/>
      <c r="ND750" s="5"/>
      <c r="NE750" s="5"/>
      <c r="NF750" s="5"/>
      <c r="NG750" s="5"/>
      <c r="NH750" s="5"/>
      <c r="NI750" s="5"/>
      <c r="NJ750" s="5"/>
      <c r="NK750" s="5"/>
      <c r="NL750" s="5"/>
      <c r="NM750" s="5"/>
      <c r="NN750" s="5"/>
      <c r="NO750" s="5"/>
      <c r="NP750" s="5"/>
      <c r="NQ750" s="5"/>
      <c r="NR750" s="5"/>
      <c r="NS750" s="5"/>
      <c r="NT750" s="5"/>
      <c r="NU750" s="5"/>
      <c r="NV750" s="5"/>
      <c r="NW750" s="5"/>
      <c r="NX750" s="5"/>
      <c r="NY750" s="5"/>
      <c r="NZ750" s="5"/>
      <c r="OA750" s="5"/>
      <c r="OB750" s="5"/>
      <c r="OC750" s="5"/>
      <c r="OD750" s="5"/>
      <c r="OE750" s="5"/>
    </row>
    <row r="751" spans="1:395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  <c r="JV751" s="5"/>
      <c r="JW751" s="5"/>
      <c r="JX751" s="5"/>
      <c r="JY751" s="5"/>
      <c r="JZ751" s="5"/>
      <c r="KA751" s="5"/>
      <c r="KB751" s="5"/>
      <c r="KC751" s="5"/>
      <c r="KD751" s="5"/>
      <c r="KE751" s="5"/>
      <c r="KF751" s="5"/>
      <c r="KG751" s="5"/>
      <c r="KH751" s="5"/>
      <c r="KI751" s="5"/>
      <c r="KJ751" s="5"/>
      <c r="KK751" s="5"/>
      <c r="KL751" s="5"/>
      <c r="KM751" s="5"/>
      <c r="KN751" s="5"/>
      <c r="KO751" s="5"/>
      <c r="KP751" s="5"/>
      <c r="KQ751" s="5"/>
      <c r="KR751" s="5"/>
      <c r="KS751" s="5"/>
      <c r="KT751" s="5"/>
      <c r="KU751" s="5"/>
      <c r="KV751" s="5"/>
      <c r="KW751" s="5"/>
      <c r="KX751" s="5"/>
      <c r="KY751" s="5"/>
      <c r="KZ751" s="5"/>
      <c r="LA751" s="5"/>
      <c r="LB751" s="5"/>
      <c r="LC751" s="5"/>
      <c r="LD751" s="5"/>
      <c r="LE751" s="5"/>
      <c r="LF751" s="5"/>
      <c r="LG751" s="5"/>
      <c r="LH751" s="5"/>
      <c r="LI751" s="5"/>
      <c r="LJ751" s="5"/>
      <c r="LK751" s="5"/>
      <c r="LL751" s="5"/>
      <c r="LM751" s="5"/>
      <c r="LN751" s="5"/>
      <c r="LO751" s="5"/>
      <c r="LP751" s="5"/>
      <c r="LQ751" s="5"/>
      <c r="LR751" s="5"/>
      <c r="LS751" s="5"/>
      <c r="LT751" s="5"/>
      <c r="LU751" s="5"/>
      <c r="LV751" s="5"/>
      <c r="LW751" s="5"/>
      <c r="LX751" s="5"/>
      <c r="LY751" s="5"/>
      <c r="LZ751" s="5"/>
      <c r="MA751" s="5"/>
      <c r="MB751" s="5"/>
      <c r="MC751" s="5"/>
      <c r="MD751" s="5"/>
      <c r="ME751" s="5"/>
      <c r="MF751" s="5"/>
      <c r="MG751" s="5"/>
      <c r="MH751" s="5"/>
      <c r="MI751" s="5"/>
      <c r="MJ751" s="5"/>
      <c r="MK751" s="5"/>
      <c r="ML751" s="5"/>
      <c r="MM751" s="5"/>
      <c r="MN751" s="5"/>
      <c r="MO751" s="5"/>
      <c r="MP751" s="5"/>
      <c r="MQ751" s="5"/>
      <c r="MR751" s="5"/>
      <c r="MS751" s="5"/>
      <c r="MT751" s="5"/>
      <c r="MU751" s="5"/>
      <c r="MV751" s="5"/>
      <c r="MW751" s="5"/>
      <c r="MX751" s="5"/>
      <c r="MY751" s="5"/>
      <c r="MZ751" s="5"/>
      <c r="NA751" s="5"/>
      <c r="NB751" s="5"/>
      <c r="NC751" s="5"/>
      <c r="ND751" s="5"/>
      <c r="NE751" s="5"/>
      <c r="NF751" s="5"/>
      <c r="NG751" s="5"/>
      <c r="NH751" s="5"/>
      <c r="NI751" s="5"/>
      <c r="NJ751" s="5"/>
      <c r="NK751" s="5"/>
      <c r="NL751" s="5"/>
      <c r="NM751" s="5"/>
      <c r="NN751" s="5"/>
      <c r="NO751" s="5"/>
      <c r="NP751" s="5"/>
      <c r="NQ751" s="5"/>
      <c r="NR751" s="5"/>
      <c r="NS751" s="5"/>
      <c r="NT751" s="5"/>
      <c r="NU751" s="5"/>
      <c r="NV751" s="5"/>
      <c r="NW751" s="5"/>
      <c r="NX751" s="5"/>
      <c r="NY751" s="5"/>
      <c r="NZ751" s="5"/>
      <c r="OA751" s="5"/>
      <c r="OB751" s="5"/>
      <c r="OC751" s="5"/>
      <c r="OD751" s="5"/>
      <c r="OE751" s="5"/>
    </row>
    <row r="752" spans="1:395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  <c r="JV752" s="5"/>
      <c r="JW752" s="5"/>
      <c r="JX752" s="5"/>
      <c r="JY752" s="5"/>
      <c r="JZ752" s="5"/>
      <c r="KA752" s="5"/>
      <c r="KB752" s="5"/>
      <c r="KC752" s="5"/>
      <c r="KD752" s="5"/>
      <c r="KE752" s="5"/>
      <c r="KF752" s="5"/>
      <c r="KG752" s="5"/>
      <c r="KH752" s="5"/>
      <c r="KI752" s="5"/>
      <c r="KJ752" s="5"/>
      <c r="KK752" s="5"/>
      <c r="KL752" s="5"/>
      <c r="KM752" s="5"/>
      <c r="KN752" s="5"/>
      <c r="KO752" s="5"/>
      <c r="KP752" s="5"/>
      <c r="KQ752" s="5"/>
      <c r="KR752" s="5"/>
      <c r="KS752" s="5"/>
      <c r="KT752" s="5"/>
      <c r="KU752" s="5"/>
      <c r="KV752" s="5"/>
      <c r="KW752" s="5"/>
      <c r="KX752" s="5"/>
      <c r="KY752" s="5"/>
      <c r="KZ752" s="5"/>
      <c r="LA752" s="5"/>
      <c r="LB752" s="5"/>
      <c r="LC752" s="5"/>
      <c r="LD752" s="5"/>
      <c r="LE752" s="5"/>
      <c r="LF752" s="5"/>
      <c r="LG752" s="5"/>
      <c r="LH752" s="5"/>
      <c r="LI752" s="5"/>
      <c r="LJ752" s="5"/>
      <c r="LK752" s="5"/>
      <c r="LL752" s="5"/>
      <c r="LM752" s="5"/>
      <c r="LN752" s="5"/>
      <c r="LO752" s="5"/>
      <c r="LP752" s="5"/>
      <c r="LQ752" s="5"/>
      <c r="LR752" s="5"/>
      <c r="LS752" s="5"/>
      <c r="LT752" s="5"/>
      <c r="LU752" s="5"/>
      <c r="LV752" s="5"/>
      <c r="LW752" s="5"/>
      <c r="LX752" s="5"/>
      <c r="LY752" s="5"/>
      <c r="LZ752" s="5"/>
      <c r="MA752" s="5"/>
      <c r="MB752" s="5"/>
      <c r="MC752" s="5"/>
      <c r="MD752" s="5"/>
      <c r="ME752" s="5"/>
      <c r="MF752" s="5"/>
      <c r="MG752" s="5"/>
      <c r="MH752" s="5"/>
      <c r="MI752" s="5"/>
      <c r="MJ752" s="5"/>
      <c r="MK752" s="5"/>
      <c r="ML752" s="5"/>
      <c r="MM752" s="5"/>
      <c r="MN752" s="5"/>
      <c r="MO752" s="5"/>
      <c r="MP752" s="5"/>
      <c r="MQ752" s="5"/>
      <c r="MR752" s="5"/>
      <c r="MS752" s="5"/>
      <c r="MT752" s="5"/>
      <c r="MU752" s="5"/>
      <c r="MV752" s="5"/>
      <c r="MW752" s="5"/>
      <c r="MX752" s="5"/>
      <c r="MY752" s="5"/>
      <c r="MZ752" s="5"/>
      <c r="NA752" s="5"/>
      <c r="NB752" s="5"/>
      <c r="NC752" s="5"/>
      <c r="ND752" s="5"/>
      <c r="NE752" s="5"/>
      <c r="NF752" s="5"/>
      <c r="NG752" s="5"/>
      <c r="NH752" s="5"/>
      <c r="NI752" s="5"/>
      <c r="NJ752" s="5"/>
      <c r="NK752" s="5"/>
      <c r="NL752" s="5"/>
      <c r="NM752" s="5"/>
      <c r="NN752" s="5"/>
      <c r="NO752" s="5"/>
      <c r="NP752" s="5"/>
      <c r="NQ752" s="5"/>
      <c r="NR752" s="5"/>
      <c r="NS752" s="5"/>
      <c r="NT752" s="5"/>
      <c r="NU752" s="5"/>
      <c r="NV752" s="5"/>
      <c r="NW752" s="5"/>
      <c r="NX752" s="5"/>
      <c r="NY752" s="5"/>
      <c r="NZ752" s="5"/>
      <c r="OA752" s="5"/>
      <c r="OB752" s="5"/>
      <c r="OC752" s="5"/>
      <c r="OD752" s="5"/>
      <c r="OE752" s="5"/>
    </row>
    <row r="753" spans="1:395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  <c r="JV753" s="5"/>
      <c r="JW753" s="5"/>
      <c r="JX753" s="5"/>
      <c r="JY753" s="5"/>
      <c r="JZ753" s="5"/>
      <c r="KA753" s="5"/>
      <c r="KB753" s="5"/>
      <c r="KC753" s="5"/>
      <c r="KD753" s="5"/>
      <c r="KE753" s="5"/>
      <c r="KF753" s="5"/>
      <c r="KG753" s="5"/>
      <c r="KH753" s="5"/>
      <c r="KI753" s="5"/>
      <c r="KJ753" s="5"/>
      <c r="KK753" s="5"/>
      <c r="KL753" s="5"/>
      <c r="KM753" s="5"/>
      <c r="KN753" s="5"/>
      <c r="KO753" s="5"/>
      <c r="KP753" s="5"/>
      <c r="KQ753" s="5"/>
      <c r="KR753" s="5"/>
      <c r="KS753" s="5"/>
      <c r="KT753" s="5"/>
      <c r="KU753" s="5"/>
      <c r="KV753" s="5"/>
      <c r="KW753" s="5"/>
      <c r="KX753" s="5"/>
      <c r="KY753" s="5"/>
      <c r="KZ753" s="5"/>
      <c r="LA753" s="5"/>
      <c r="LB753" s="5"/>
      <c r="LC753" s="5"/>
      <c r="LD753" s="5"/>
      <c r="LE753" s="5"/>
      <c r="LF753" s="5"/>
      <c r="LG753" s="5"/>
      <c r="LH753" s="5"/>
      <c r="LI753" s="5"/>
      <c r="LJ753" s="5"/>
      <c r="LK753" s="5"/>
      <c r="LL753" s="5"/>
      <c r="LM753" s="5"/>
      <c r="LN753" s="5"/>
      <c r="LO753" s="5"/>
      <c r="LP753" s="5"/>
      <c r="LQ753" s="5"/>
      <c r="LR753" s="5"/>
      <c r="LS753" s="5"/>
      <c r="LT753" s="5"/>
      <c r="LU753" s="5"/>
      <c r="LV753" s="5"/>
      <c r="LW753" s="5"/>
      <c r="LX753" s="5"/>
      <c r="LY753" s="5"/>
      <c r="LZ753" s="5"/>
      <c r="MA753" s="5"/>
      <c r="MB753" s="5"/>
      <c r="MC753" s="5"/>
      <c r="MD753" s="5"/>
      <c r="ME753" s="5"/>
      <c r="MF753" s="5"/>
      <c r="MG753" s="5"/>
      <c r="MH753" s="5"/>
      <c r="MI753" s="5"/>
      <c r="MJ753" s="5"/>
      <c r="MK753" s="5"/>
      <c r="ML753" s="5"/>
      <c r="MM753" s="5"/>
      <c r="MN753" s="5"/>
      <c r="MO753" s="5"/>
      <c r="MP753" s="5"/>
      <c r="MQ753" s="5"/>
      <c r="MR753" s="5"/>
      <c r="MS753" s="5"/>
      <c r="MT753" s="5"/>
      <c r="MU753" s="5"/>
      <c r="MV753" s="5"/>
      <c r="MW753" s="5"/>
      <c r="MX753" s="5"/>
      <c r="MY753" s="5"/>
      <c r="MZ753" s="5"/>
      <c r="NA753" s="5"/>
      <c r="NB753" s="5"/>
      <c r="NC753" s="5"/>
      <c r="ND753" s="5"/>
      <c r="NE753" s="5"/>
      <c r="NF753" s="5"/>
      <c r="NG753" s="5"/>
      <c r="NH753" s="5"/>
      <c r="NI753" s="5"/>
      <c r="NJ753" s="5"/>
      <c r="NK753" s="5"/>
      <c r="NL753" s="5"/>
      <c r="NM753" s="5"/>
      <c r="NN753" s="5"/>
      <c r="NO753" s="5"/>
      <c r="NP753" s="5"/>
      <c r="NQ753" s="5"/>
      <c r="NR753" s="5"/>
      <c r="NS753" s="5"/>
      <c r="NT753" s="5"/>
      <c r="NU753" s="5"/>
      <c r="NV753" s="5"/>
      <c r="NW753" s="5"/>
      <c r="NX753" s="5"/>
      <c r="NY753" s="5"/>
      <c r="NZ753" s="5"/>
      <c r="OA753" s="5"/>
      <c r="OB753" s="5"/>
      <c r="OC753" s="5"/>
      <c r="OD753" s="5"/>
      <c r="OE753" s="5"/>
    </row>
    <row r="754" spans="1:395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  <c r="JV754" s="5"/>
      <c r="JW754" s="5"/>
      <c r="JX754" s="5"/>
      <c r="JY754" s="5"/>
      <c r="JZ754" s="5"/>
      <c r="KA754" s="5"/>
      <c r="KB754" s="5"/>
      <c r="KC754" s="5"/>
      <c r="KD754" s="5"/>
      <c r="KE754" s="5"/>
      <c r="KF754" s="5"/>
      <c r="KG754" s="5"/>
      <c r="KH754" s="5"/>
      <c r="KI754" s="5"/>
      <c r="KJ754" s="5"/>
      <c r="KK754" s="5"/>
      <c r="KL754" s="5"/>
      <c r="KM754" s="5"/>
      <c r="KN754" s="5"/>
      <c r="KO754" s="5"/>
      <c r="KP754" s="5"/>
      <c r="KQ754" s="5"/>
      <c r="KR754" s="5"/>
      <c r="KS754" s="5"/>
      <c r="KT754" s="5"/>
      <c r="KU754" s="5"/>
      <c r="KV754" s="5"/>
      <c r="KW754" s="5"/>
      <c r="KX754" s="5"/>
      <c r="KY754" s="5"/>
      <c r="KZ754" s="5"/>
      <c r="LA754" s="5"/>
      <c r="LB754" s="5"/>
      <c r="LC754" s="5"/>
      <c r="LD754" s="5"/>
      <c r="LE754" s="5"/>
      <c r="LF754" s="5"/>
      <c r="LG754" s="5"/>
      <c r="LH754" s="5"/>
      <c r="LI754" s="5"/>
      <c r="LJ754" s="5"/>
      <c r="LK754" s="5"/>
      <c r="LL754" s="5"/>
      <c r="LM754" s="5"/>
      <c r="LN754" s="5"/>
      <c r="LO754" s="5"/>
      <c r="LP754" s="5"/>
      <c r="LQ754" s="5"/>
      <c r="LR754" s="5"/>
      <c r="LS754" s="5"/>
      <c r="LT754" s="5"/>
      <c r="LU754" s="5"/>
      <c r="LV754" s="5"/>
      <c r="LW754" s="5"/>
      <c r="LX754" s="5"/>
      <c r="LY754" s="5"/>
      <c r="LZ754" s="5"/>
      <c r="MA754" s="5"/>
      <c r="MB754" s="5"/>
      <c r="MC754" s="5"/>
      <c r="MD754" s="5"/>
      <c r="ME754" s="5"/>
      <c r="MF754" s="5"/>
      <c r="MG754" s="5"/>
      <c r="MH754" s="5"/>
      <c r="MI754" s="5"/>
      <c r="MJ754" s="5"/>
      <c r="MK754" s="5"/>
      <c r="ML754" s="5"/>
      <c r="MM754" s="5"/>
      <c r="MN754" s="5"/>
      <c r="MO754" s="5"/>
      <c r="MP754" s="5"/>
      <c r="MQ754" s="5"/>
      <c r="MR754" s="5"/>
      <c r="MS754" s="5"/>
      <c r="MT754" s="5"/>
      <c r="MU754" s="5"/>
      <c r="MV754" s="5"/>
      <c r="MW754" s="5"/>
      <c r="MX754" s="5"/>
      <c r="MY754" s="5"/>
      <c r="MZ754" s="5"/>
      <c r="NA754" s="5"/>
      <c r="NB754" s="5"/>
      <c r="NC754" s="5"/>
      <c r="ND754" s="5"/>
      <c r="NE754" s="5"/>
      <c r="NF754" s="5"/>
      <c r="NG754" s="5"/>
      <c r="NH754" s="5"/>
      <c r="NI754" s="5"/>
      <c r="NJ754" s="5"/>
      <c r="NK754" s="5"/>
      <c r="NL754" s="5"/>
      <c r="NM754" s="5"/>
      <c r="NN754" s="5"/>
      <c r="NO754" s="5"/>
      <c r="NP754" s="5"/>
      <c r="NQ754" s="5"/>
      <c r="NR754" s="5"/>
      <c r="NS754" s="5"/>
      <c r="NT754" s="5"/>
      <c r="NU754" s="5"/>
      <c r="NV754" s="5"/>
      <c r="NW754" s="5"/>
      <c r="NX754" s="5"/>
      <c r="NY754" s="5"/>
      <c r="NZ754" s="5"/>
      <c r="OA754" s="5"/>
      <c r="OB754" s="5"/>
      <c r="OC754" s="5"/>
      <c r="OD754" s="5"/>
      <c r="OE754" s="5"/>
    </row>
    <row r="755" spans="1:395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  <c r="JV755" s="5"/>
      <c r="JW755" s="5"/>
      <c r="JX755" s="5"/>
      <c r="JY755" s="5"/>
      <c r="JZ755" s="5"/>
      <c r="KA755" s="5"/>
      <c r="KB755" s="5"/>
      <c r="KC755" s="5"/>
      <c r="KD755" s="5"/>
      <c r="KE755" s="5"/>
      <c r="KF755" s="5"/>
      <c r="KG755" s="5"/>
      <c r="KH755" s="5"/>
      <c r="KI755" s="5"/>
      <c r="KJ755" s="5"/>
      <c r="KK755" s="5"/>
      <c r="KL755" s="5"/>
      <c r="KM755" s="5"/>
      <c r="KN755" s="5"/>
      <c r="KO755" s="5"/>
      <c r="KP755" s="5"/>
      <c r="KQ755" s="5"/>
      <c r="KR755" s="5"/>
      <c r="KS755" s="5"/>
      <c r="KT755" s="5"/>
      <c r="KU755" s="5"/>
      <c r="KV755" s="5"/>
      <c r="KW755" s="5"/>
      <c r="KX755" s="5"/>
      <c r="KY755" s="5"/>
      <c r="KZ755" s="5"/>
      <c r="LA755" s="5"/>
      <c r="LB755" s="5"/>
      <c r="LC755" s="5"/>
      <c r="LD755" s="5"/>
      <c r="LE755" s="5"/>
      <c r="LF755" s="5"/>
      <c r="LG755" s="5"/>
      <c r="LH755" s="5"/>
      <c r="LI755" s="5"/>
      <c r="LJ755" s="5"/>
      <c r="LK755" s="5"/>
      <c r="LL755" s="5"/>
      <c r="LM755" s="5"/>
      <c r="LN755" s="5"/>
      <c r="LO755" s="5"/>
      <c r="LP755" s="5"/>
      <c r="LQ755" s="5"/>
      <c r="LR755" s="5"/>
      <c r="LS755" s="5"/>
      <c r="LT755" s="5"/>
      <c r="LU755" s="5"/>
      <c r="LV755" s="5"/>
      <c r="LW755" s="5"/>
      <c r="LX755" s="5"/>
      <c r="LY755" s="5"/>
      <c r="LZ755" s="5"/>
      <c r="MA755" s="5"/>
      <c r="MB755" s="5"/>
      <c r="MC755" s="5"/>
      <c r="MD755" s="5"/>
      <c r="ME755" s="5"/>
      <c r="MF755" s="5"/>
      <c r="MG755" s="5"/>
      <c r="MH755" s="5"/>
      <c r="MI755" s="5"/>
      <c r="MJ755" s="5"/>
      <c r="MK755" s="5"/>
      <c r="ML755" s="5"/>
      <c r="MM755" s="5"/>
      <c r="MN755" s="5"/>
      <c r="MO755" s="5"/>
      <c r="MP755" s="5"/>
      <c r="MQ755" s="5"/>
      <c r="MR755" s="5"/>
      <c r="MS755" s="5"/>
      <c r="MT755" s="5"/>
      <c r="MU755" s="5"/>
      <c r="MV755" s="5"/>
      <c r="MW755" s="5"/>
      <c r="MX755" s="5"/>
      <c r="MY755" s="5"/>
      <c r="MZ755" s="5"/>
      <c r="NA755" s="5"/>
      <c r="NB755" s="5"/>
      <c r="NC755" s="5"/>
      <c r="ND755" s="5"/>
      <c r="NE755" s="5"/>
      <c r="NF755" s="5"/>
      <c r="NG755" s="5"/>
      <c r="NH755" s="5"/>
      <c r="NI755" s="5"/>
      <c r="NJ755" s="5"/>
      <c r="NK755" s="5"/>
      <c r="NL755" s="5"/>
      <c r="NM755" s="5"/>
      <c r="NN755" s="5"/>
      <c r="NO755" s="5"/>
      <c r="NP755" s="5"/>
      <c r="NQ755" s="5"/>
      <c r="NR755" s="5"/>
      <c r="NS755" s="5"/>
      <c r="NT755" s="5"/>
      <c r="NU755" s="5"/>
      <c r="NV755" s="5"/>
      <c r="NW755" s="5"/>
      <c r="NX755" s="5"/>
      <c r="NY755" s="5"/>
      <c r="NZ755" s="5"/>
      <c r="OA755" s="5"/>
      <c r="OB755" s="5"/>
      <c r="OC755" s="5"/>
      <c r="OD755" s="5"/>
      <c r="OE755" s="5"/>
    </row>
    <row r="756" spans="1:395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  <c r="JV756" s="5"/>
      <c r="JW756" s="5"/>
      <c r="JX756" s="5"/>
      <c r="JY756" s="5"/>
      <c r="JZ756" s="5"/>
      <c r="KA756" s="5"/>
      <c r="KB756" s="5"/>
      <c r="KC756" s="5"/>
      <c r="KD756" s="5"/>
      <c r="KE756" s="5"/>
      <c r="KF756" s="5"/>
      <c r="KG756" s="5"/>
      <c r="KH756" s="5"/>
      <c r="KI756" s="5"/>
      <c r="KJ756" s="5"/>
      <c r="KK756" s="5"/>
      <c r="KL756" s="5"/>
      <c r="KM756" s="5"/>
      <c r="KN756" s="5"/>
      <c r="KO756" s="5"/>
      <c r="KP756" s="5"/>
      <c r="KQ756" s="5"/>
      <c r="KR756" s="5"/>
      <c r="KS756" s="5"/>
      <c r="KT756" s="5"/>
      <c r="KU756" s="5"/>
      <c r="KV756" s="5"/>
      <c r="KW756" s="5"/>
      <c r="KX756" s="5"/>
      <c r="KY756" s="5"/>
      <c r="KZ756" s="5"/>
      <c r="LA756" s="5"/>
      <c r="LB756" s="5"/>
      <c r="LC756" s="5"/>
      <c r="LD756" s="5"/>
      <c r="LE756" s="5"/>
      <c r="LF756" s="5"/>
      <c r="LG756" s="5"/>
      <c r="LH756" s="5"/>
      <c r="LI756" s="5"/>
      <c r="LJ756" s="5"/>
      <c r="LK756" s="5"/>
      <c r="LL756" s="5"/>
      <c r="LM756" s="5"/>
      <c r="LN756" s="5"/>
      <c r="LO756" s="5"/>
      <c r="LP756" s="5"/>
      <c r="LQ756" s="5"/>
      <c r="LR756" s="5"/>
      <c r="LS756" s="5"/>
      <c r="LT756" s="5"/>
      <c r="LU756" s="5"/>
      <c r="LV756" s="5"/>
      <c r="LW756" s="5"/>
      <c r="LX756" s="5"/>
      <c r="LY756" s="5"/>
      <c r="LZ756" s="5"/>
      <c r="MA756" s="5"/>
      <c r="MB756" s="5"/>
      <c r="MC756" s="5"/>
      <c r="MD756" s="5"/>
      <c r="ME756" s="5"/>
      <c r="MF756" s="5"/>
      <c r="MG756" s="5"/>
      <c r="MH756" s="5"/>
      <c r="MI756" s="5"/>
      <c r="MJ756" s="5"/>
      <c r="MK756" s="5"/>
      <c r="ML756" s="5"/>
      <c r="MM756" s="5"/>
      <c r="MN756" s="5"/>
      <c r="MO756" s="5"/>
      <c r="MP756" s="5"/>
      <c r="MQ756" s="5"/>
      <c r="MR756" s="5"/>
      <c r="MS756" s="5"/>
      <c r="MT756" s="5"/>
      <c r="MU756" s="5"/>
      <c r="MV756" s="5"/>
      <c r="MW756" s="5"/>
      <c r="MX756" s="5"/>
      <c r="MY756" s="5"/>
      <c r="MZ756" s="5"/>
      <c r="NA756" s="5"/>
      <c r="NB756" s="5"/>
      <c r="NC756" s="5"/>
      <c r="ND756" s="5"/>
      <c r="NE756" s="5"/>
      <c r="NF756" s="5"/>
      <c r="NG756" s="5"/>
      <c r="NH756" s="5"/>
      <c r="NI756" s="5"/>
      <c r="NJ756" s="5"/>
      <c r="NK756" s="5"/>
      <c r="NL756" s="5"/>
      <c r="NM756" s="5"/>
      <c r="NN756" s="5"/>
      <c r="NO756" s="5"/>
      <c r="NP756" s="5"/>
      <c r="NQ756" s="5"/>
      <c r="NR756" s="5"/>
      <c r="NS756" s="5"/>
      <c r="NT756" s="5"/>
      <c r="NU756" s="5"/>
      <c r="NV756" s="5"/>
      <c r="NW756" s="5"/>
      <c r="NX756" s="5"/>
      <c r="NY756" s="5"/>
      <c r="NZ756" s="5"/>
      <c r="OA756" s="5"/>
      <c r="OB756" s="5"/>
      <c r="OC756" s="5"/>
      <c r="OD756" s="5"/>
      <c r="OE756" s="5"/>
    </row>
    <row r="757" spans="1:395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  <c r="JV757" s="5"/>
      <c r="JW757" s="5"/>
      <c r="JX757" s="5"/>
      <c r="JY757" s="5"/>
      <c r="JZ757" s="5"/>
      <c r="KA757" s="5"/>
      <c r="KB757" s="5"/>
      <c r="KC757" s="5"/>
      <c r="KD757" s="5"/>
      <c r="KE757" s="5"/>
      <c r="KF757" s="5"/>
      <c r="KG757" s="5"/>
      <c r="KH757" s="5"/>
      <c r="KI757" s="5"/>
      <c r="KJ757" s="5"/>
      <c r="KK757" s="5"/>
      <c r="KL757" s="5"/>
      <c r="KM757" s="5"/>
      <c r="KN757" s="5"/>
      <c r="KO757" s="5"/>
      <c r="KP757" s="5"/>
      <c r="KQ757" s="5"/>
      <c r="KR757" s="5"/>
      <c r="KS757" s="5"/>
      <c r="KT757" s="5"/>
      <c r="KU757" s="5"/>
      <c r="KV757" s="5"/>
      <c r="KW757" s="5"/>
      <c r="KX757" s="5"/>
      <c r="KY757" s="5"/>
      <c r="KZ757" s="5"/>
      <c r="LA757" s="5"/>
      <c r="LB757" s="5"/>
      <c r="LC757" s="5"/>
      <c r="LD757" s="5"/>
      <c r="LE757" s="5"/>
      <c r="LF757" s="5"/>
      <c r="LG757" s="5"/>
      <c r="LH757" s="5"/>
      <c r="LI757" s="5"/>
      <c r="LJ757" s="5"/>
      <c r="LK757" s="5"/>
      <c r="LL757" s="5"/>
      <c r="LM757" s="5"/>
      <c r="LN757" s="5"/>
      <c r="LO757" s="5"/>
      <c r="LP757" s="5"/>
      <c r="LQ757" s="5"/>
      <c r="LR757" s="5"/>
      <c r="LS757" s="5"/>
      <c r="LT757" s="5"/>
      <c r="LU757" s="5"/>
      <c r="LV757" s="5"/>
      <c r="LW757" s="5"/>
      <c r="LX757" s="5"/>
      <c r="LY757" s="5"/>
      <c r="LZ757" s="5"/>
      <c r="MA757" s="5"/>
      <c r="MB757" s="5"/>
      <c r="MC757" s="5"/>
      <c r="MD757" s="5"/>
      <c r="ME757" s="5"/>
      <c r="MF757" s="5"/>
      <c r="MG757" s="5"/>
      <c r="MH757" s="5"/>
      <c r="MI757" s="5"/>
      <c r="MJ757" s="5"/>
      <c r="MK757" s="5"/>
      <c r="ML757" s="5"/>
      <c r="MM757" s="5"/>
      <c r="MN757" s="5"/>
      <c r="MO757" s="5"/>
      <c r="MP757" s="5"/>
      <c r="MQ757" s="5"/>
      <c r="MR757" s="5"/>
      <c r="MS757" s="5"/>
      <c r="MT757" s="5"/>
      <c r="MU757" s="5"/>
      <c r="MV757" s="5"/>
      <c r="MW757" s="5"/>
      <c r="MX757" s="5"/>
      <c r="MY757" s="5"/>
      <c r="MZ757" s="5"/>
      <c r="NA757" s="5"/>
      <c r="NB757" s="5"/>
      <c r="NC757" s="5"/>
      <c r="ND757" s="5"/>
      <c r="NE757" s="5"/>
      <c r="NF757" s="5"/>
      <c r="NG757" s="5"/>
      <c r="NH757" s="5"/>
      <c r="NI757" s="5"/>
      <c r="NJ757" s="5"/>
      <c r="NK757" s="5"/>
      <c r="NL757" s="5"/>
      <c r="NM757" s="5"/>
      <c r="NN757" s="5"/>
      <c r="NO757" s="5"/>
      <c r="NP757" s="5"/>
      <c r="NQ757" s="5"/>
      <c r="NR757" s="5"/>
      <c r="NS757" s="5"/>
      <c r="NT757" s="5"/>
      <c r="NU757" s="5"/>
      <c r="NV757" s="5"/>
      <c r="NW757" s="5"/>
      <c r="NX757" s="5"/>
      <c r="NY757" s="5"/>
      <c r="NZ757" s="5"/>
      <c r="OA757" s="5"/>
      <c r="OB757" s="5"/>
      <c r="OC757" s="5"/>
      <c r="OD757" s="5"/>
      <c r="OE757" s="5"/>
    </row>
    <row r="758" spans="1:395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  <c r="JV758" s="5"/>
      <c r="JW758" s="5"/>
      <c r="JX758" s="5"/>
      <c r="JY758" s="5"/>
      <c r="JZ758" s="5"/>
      <c r="KA758" s="5"/>
      <c r="KB758" s="5"/>
      <c r="KC758" s="5"/>
      <c r="KD758" s="5"/>
      <c r="KE758" s="5"/>
      <c r="KF758" s="5"/>
      <c r="KG758" s="5"/>
      <c r="KH758" s="5"/>
      <c r="KI758" s="5"/>
      <c r="KJ758" s="5"/>
      <c r="KK758" s="5"/>
      <c r="KL758" s="5"/>
      <c r="KM758" s="5"/>
      <c r="KN758" s="5"/>
      <c r="KO758" s="5"/>
      <c r="KP758" s="5"/>
      <c r="KQ758" s="5"/>
      <c r="KR758" s="5"/>
      <c r="KS758" s="5"/>
      <c r="KT758" s="5"/>
      <c r="KU758" s="5"/>
      <c r="KV758" s="5"/>
      <c r="KW758" s="5"/>
      <c r="KX758" s="5"/>
      <c r="KY758" s="5"/>
      <c r="KZ758" s="5"/>
      <c r="LA758" s="5"/>
      <c r="LB758" s="5"/>
      <c r="LC758" s="5"/>
      <c r="LD758" s="5"/>
      <c r="LE758" s="5"/>
      <c r="LF758" s="5"/>
      <c r="LG758" s="5"/>
      <c r="LH758" s="5"/>
      <c r="LI758" s="5"/>
      <c r="LJ758" s="5"/>
      <c r="LK758" s="5"/>
      <c r="LL758" s="5"/>
      <c r="LM758" s="5"/>
      <c r="LN758" s="5"/>
      <c r="LO758" s="5"/>
      <c r="LP758" s="5"/>
      <c r="LQ758" s="5"/>
      <c r="LR758" s="5"/>
      <c r="LS758" s="5"/>
      <c r="LT758" s="5"/>
      <c r="LU758" s="5"/>
      <c r="LV758" s="5"/>
      <c r="LW758" s="5"/>
      <c r="LX758" s="5"/>
      <c r="LY758" s="5"/>
      <c r="LZ758" s="5"/>
      <c r="MA758" s="5"/>
      <c r="MB758" s="5"/>
      <c r="MC758" s="5"/>
      <c r="MD758" s="5"/>
      <c r="ME758" s="5"/>
      <c r="MF758" s="5"/>
      <c r="MG758" s="5"/>
      <c r="MH758" s="5"/>
      <c r="MI758" s="5"/>
      <c r="MJ758" s="5"/>
      <c r="MK758" s="5"/>
      <c r="ML758" s="5"/>
      <c r="MM758" s="5"/>
      <c r="MN758" s="5"/>
      <c r="MO758" s="5"/>
      <c r="MP758" s="5"/>
      <c r="MQ758" s="5"/>
      <c r="MR758" s="5"/>
      <c r="MS758" s="5"/>
      <c r="MT758" s="5"/>
      <c r="MU758" s="5"/>
      <c r="MV758" s="5"/>
      <c r="MW758" s="5"/>
      <c r="MX758" s="5"/>
      <c r="MY758" s="5"/>
      <c r="MZ758" s="5"/>
      <c r="NA758" s="5"/>
      <c r="NB758" s="5"/>
      <c r="NC758" s="5"/>
      <c r="ND758" s="5"/>
      <c r="NE758" s="5"/>
      <c r="NF758" s="5"/>
      <c r="NG758" s="5"/>
      <c r="NH758" s="5"/>
      <c r="NI758" s="5"/>
      <c r="NJ758" s="5"/>
      <c r="NK758" s="5"/>
      <c r="NL758" s="5"/>
      <c r="NM758" s="5"/>
      <c r="NN758" s="5"/>
      <c r="NO758" s="5"/>
      <c r="NP758" s="5"/>
      <c r="NQ758" s="5"/>
      <c r="NR758" s="5"/>
      <c r="NS758" s="5"/>
      <c r="NT758" s="5"/>
      <c r="NU758" s="5"/>
      <c r="NV758" s="5"/>
      <c r="NW758" s="5"/>
      <c r="NX758" s="5"/>
      <c r="NY758" s="5"/>
      <c r="NZ758" s="5"/>
      <c r="OA758" s="5"/>
      <c r="OB758" s="5"/>
      <c r="OC758" s="5"/>
      <c r="OD758" s="5"/>
      <c r="OE758" s="5"/>
    </row>
    <row r="759" spans="1:395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  <c r="JV759" s="5"/>
      <c r="JW759" s="5"/>
      <c r="JX759" s="5"/>
      <c r="JY759" s="5"/>
      <c r="JZ759" s="5"/>
      <c r="KA759" s="5"/>
      <c r="KB759" s="5"/>
      <c r="KC759" s="5"/>
      <c r="KD759" s="5"/>
      <c r="KE759" s="5"/>
      <c r="KF759" s="5"/>
      <c r="KG759" s="5"/>
      <c r="KH759" s="5"/>
      <c r="KI759" s="5"/>
      <c r="KJ759" s="5"/>
      <c r="KK759" s="5"/>
      <c r="KL759" s="5"/>
      <c r="KM759" s="5"/>
      <c r="KN759" s="5"/>
      <c r="KO759" s="5"/>
      <c r="KP759" s="5"/>
      <c r="KQ759" s="5"/>
      <c r="KR759" s="5"/>
      <c r="KS759" s="5"/>
      <c r="KT759" s="5"/>
      <c r="KU759" s="5"/>
      <c r="KV759" s="5"/>
      <c r="KW759" s="5"/>
      <c r="KX759" s="5"/>
      <c r="KY759" s="5"/>
      <c r="KZ759" s="5"/>
      <c r="LA759" s="5"/>
      <c r="LB759" s="5"/>
      <c r="LC759" s="5"/>
      <c r="LD759" s="5"/>
      <c r="LE759" s="5"/>
      <c r="LF759" s="5"/>
      <c r="LG759" s="5"/>
      <c r="LH759" s="5"/>
      <c r="LI759" s="5"/>
      <c r="LJ759" s="5"/>
      <c r="LK759" s="5"/>
      <c r="LL759" s="5"/>
      <c r="LM759" s="5"/>
      <c r="LN759" s="5"/>
      <c r="LO759" s="5"/>
      <c r="LP759" s="5"/>
      <c r="LQ759" s="5"/>
      <c r="LR759" s="5"/>
      <c r="LS759" s="5"/>
      <c r="LT759" s="5"/>
      <c r="LU759" s="5"/>
      <c r="LV759" s="5"/>
      <c r="LW759" s="5"/>
      <c r="LX759" s="5"/>
      <c r="LY759" s="5"/>
      <c r="LZ759" s="5"/>
      <c r="MA759" s="5"/>
      <c r="MB759" s="5"/>
      <c r="MC759" s="5"/>
      <c r="MD759" s="5"/>
      <c r="ME759" s="5"/>
      <c r="MF759" s="5"/>
      <c r="MG759" s="5"/>
      <c r="MH759" s="5"/>
      <c r="MI759" s="5"/>
      <c r="MJ759" s="5"/>
      <c r="MK759" s="5"/>
      <c r="ML759" s="5"/>
      <c r="MM759" s="5"/>
      <c r="MN759" s="5"/>
      <c r="MO759" s="5"/>
      <c r="MP759" s="5"/>
      <c r="MQ759" s="5"/>
      <c r="MR759" s="5"/>
      <c r="MS759" s="5"/>
      <c r="MT759" s="5"/>
      <c r="MU759" s="5"/>
      <c r="MV759" s="5"/>
      <c r="MW759" s="5"/>
      <c r="MX759" s="5"/>
      <c r="MY759" s="5"/>
      <c r="MZ759" s="5"/>
      <c r="NA759" s="5"/>
      <c r="NB759" s="5"/>
      <c r="NC759" s="5"/>
      <c r="ND759" s="5"/>
      <c r="NE759" s="5"/>
      <c r="NF759" s="5"/>
      <c r="NG759" s="5"/>
      <c r="NH759" s="5"/>
      <c r="NI759" s="5"/>
      <c r="NJ759" s="5"/>
      <c r="NK759" s="5"/>
      <c r="NL759" s="5"/>
      <c r="NM759" s="5"/>
      <c r="NN759" s="5"/>
      <c r="NO759" s="5"/>
      <c r="NP759" s="5"/>
      <c r="NQ759" s="5"/>
      <c r="NR759" s="5"/>
      <c r="NS759" s="5"/>
      <c r="NT759" s="5"/>
      <c r="NU759" s="5"/>
      <c r="NV759" s="5"/>
      <c r="NW759" s="5"/>
      <c r="NX759" s="5"/>
      <c r="NY759" s="5"/>
      <c r="NZ759" s="5"/>
      <c r="OA759" s="5"/>
      <c r="OB759" s="5"/>
      <c r="OC759" s="5"/>
      <c r="OD759" s="5"/>
      <c r="OE759" s="5"/>
    </row>
    <row r="760" spans="1:395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  <c r="JV760" s="5"/>
      <c r="JW760" s="5"/>
      <c r="JX760" s="5"/>
      <c r="JY760" s="5"/>
      <c r="JZ760" s="5"/>
      <c r="KA760" s="5"/>
      <c r="KB760" s="5"/>
      <c r="KC760" s="5"/>
      <c r="KD760" s="5"/>
      <c r="KE760" s="5"/>
      <c r="KF760" s="5"/>
      <c r="KG760" s="5"/>
      <c r="KH760" s="5"/>
      <c r="KI760" s="5"/>
      <c r="KJ760" s="5"/>
      <c r="KK760" s="5"/>
      <c r="KL760" s="5"/>
      <c r="KM760" s="5"/>
      <c r="KN760" s="5"/>
      <c r="KO760" s="5"/>
      <c r="KP760" s="5"/>
      <c r="KQ760" s="5"/>
      <c r="KR760" s="5"/>
      <c r="KS760" s="5"/>
      <c r="KT760" s="5"/>
      <c r="KU760" s="5"/>
      <c r="KV760" s="5"/>
      <c r="KW760" s="5"/>
      <c r="KX760" s="5"/>
      <c r="KY760" s="5"/>
      <c r="KZ760" s="5"/>
      <c r="LA760" s="5"/>
      <c r="LB760" s="5"/>
      <c r="LC760" s="5"/>
      <c r="LD760" s="5"/>
      <c r="LE760" s="5"/>
      <c r="LF760" s="5"/>
      <c r="LG760" s="5"/>
      <c r="LH760" s="5"/>
      <c r="LI760" s="5"/>
      <c r="LJ760" s="5"/>
      <c r="LK760" s="5"/>
      <c r="LL760" s="5"/>
      <c r="LM760" s="5"/>
      <c r="LN760" s="5"/>
      <c r="LO760" s="5"/>
      <c r="LP760" s="5"/>
      <c r="LQ760" s="5"/>
      <c r="LR760" s="5"/>
      <c r="LS760" s="5"/>
      <c r="LT760" s="5"/>
      <c r="LU760" s="5"/>
      <c r="LV760" s="5"/>
      <c r="LW760" s="5"/>
      <c r="LX760" s="5"/>
      <c r="LY760" s="5"/>
      <c r="LZ760" s="5"/>
      <c r="MA760" s="5"/>
      <c r="MB760" s="5"/>
      <c r="MC760" s="5"/>
      <c r="MD760" s="5"/>
      <c r="ME760" s="5"/>
      <c r="MF760" s="5"/>
      <c r="MG760" s="5"/>
      <c r="MH760" s="5"/>
      <c r="MI760" s="5"/>
      <c r="MJ760" s="5"/>
      <c r="MK760" s="5"/>
      <c r="ML760" s="5"/>
      <c r="MM760" s="5"/>
      <c r="MN760" s="5"/>
      <c r="MO760" s="5"/>
      <c r="MP760" s="5"/>
      <c r="MQ760" s="5"/>
      <c r="MR760" s="5"/>
      <c r="MS760" s="5"/>
      <c r="MT760" s="5"/>
      <c r="MU760" s="5"/>
      <c r="MV760" s="5"/>
      <c r="MW760" s="5"/>
      <c r="MX760" s="5"/>
      <c r="MY760" s="5"/>
      <c r="MZ760" s="5"/>
      <c r="NA760" s="5"/>
      <c r="NB760" s="5"/>
      <c r="NC760" s="5"/>
      <c r="ND760" s="5"/>
      <c r="NE760" s="5"/>
      <c r="NF760" s="5"/>
      <c r="NG760" s="5"/>
      <c r="NH760" s="5"/>
      <c r="NI760" s="5"/>
      <c r="NJ760" s="5"/>
      <c r="NK760" s="5"/>
      <c r="NL760" s="5"/>
      <c r="NM760" s="5"/>
      <c r="NN760" s="5"/>
      <c r="NO760" s="5"/>
      <c r="NP760" s="5"/>
      <c r="NQ760" s="5"/>
      <c r="NR760" s="5"/>
      <c r="NS760" s="5"/>
      <c r="NT760" s="5"/>
      <c r="NU760" s="5"/>
      <c r="NV760" s="5"/>
      <c r="NW760" s="5"/>
      <c r="NX760" s="5"/>
      <c r="NY760" s="5"/>
      <c r="NZ760" s="5"/>
      <c r="OA760" s="5"/>
      <c r="OB760" s="5"/>
      <c r="OC760" s="5"/>
      <c r="OD760" s="5"/>
      <c r="OE760" s="5"/>
    </row>
    <row r="761" spans="1:395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  <c r="JV761" s="5"/>
      <c r="JW761" s="5"/>
      <c r="JX761" s="5"/>
      <c r="JY761" s="5"/>
      <c r="JZ761" s="5"/>
      <c r="KA761" s="5"/>
      <c r="KB761" s="5"/>
      <c r="KC761" s="5"/>
      <c r="KD761" s="5"/>
      <c r="KE761" s="5"/>
      <c r="KF761" s="5"/>
      <c r="KG761" s="5"/>
      <c r="KH761" s="5"/>
      <c r="KI761" s="5"/>
      <c r="KJ761" s="5"/>
      <c r="KK761" s="5"/>
      <c r="KL761" s="5"/>
      <c r="KM761" s="5"/>
      <c r="KN761" s="5"/>
      <c r="KO761" s="5"/>
      <c r="KP761" s="5"/>
      <c r="KQ761" s="5"/>
      <c r="KR761" s="5"/>
      <c r="KS761" s="5"/>
      <c r="KT761" s="5"/>
      <c r="KU761" s="5"/>
      <c r="KV761" s="5"/>
      <c r="KW761" s="5"/>
      <c r="KX761" s="5"/>
      <c r="KY761" s="5"/>
      <c r="KZ761" s="5"/>
      <c r="LA761" s="5"/>
      <c r="LB761" s="5"/>
      <c r="LC761" s="5"/>
      <c r="LD761" s="5"/>
      <c r="LE761" s="5"/>
      <c r="LF761" s="5"/>
      <c r="LG761" s="5"/>
      <c r="LH761" s="5"/>
      <c r="LI761" s="5"/>
      <c r="LJ761" s="5"/>
      <c r="LK761" s="5"/>
      <c r="LL761" s="5"/>
      <c r="LM761" s="5"/>
      <c r="LN761" s="5"/>
      <c r="LO761" s="5"/>
      <c r="LP761" s="5"/>
      <c r="LQ761" s="5"/>
      <c r="LR761" s="5"/>
      <c r="LS761" s="5"/>
      <c r="LT761" s="5"/>
      <c r="LU761" s="5"/>
      <c r="LV761" s="5"/>
      <c r="LW761" s="5"/>
      <c r="LX761" s="5"/>
      <c r="LY761" s="5"/>
      <c r="LZ761" s="5"/>
      <c r="MA761" s="5"/>
      <c r="MB761" s="5"/>
      <c r="MC761" s="5"/>
      <c r="MD761" s="5"/>
      <c r="ME761" s="5"/>
      <c r="MF761" s="5"/>
      <c r="MG761" s="5"/>
      <c r="MH761" s="5"/>
      <c r="MI761" s="5"/>
      <c r="MJ761" s="5"/>
      <c r="MK761" s="5"/>
      <c r="ML761" s="5"/>
      <c r="MM761" s="5"/>
      <c r="MN761" s="5"/>
      <c r="MO761" s="5"/>
      <c r="MP761" s="5"/>
      <c r="MQ761" s="5"/>
      <c r="MR761" s="5"/>
      <c r="MS761" s="5"/>
      <c r="MT761" s="5"/>
      <c r="MU761" s="5"/>
      <c r="MV761" s="5"/>
      <c r="MW761" s="5"/>
      <c r="MX761" s="5"/>
      <c r="MY761" s="5"/>
      <c r="MZ761" s="5"/>
      <c r="NA761" s="5"/>
      <c r="NB761" s="5"/>
      <c r="NC761" s="5"/>
      <c r="ND761" s="5"/>
      <c r="NE761" s="5"/>
      <c r="NF761" s="5"/>
      <c r="NG761" s="5"/>
      <c r="NH761" s="5"/>
      <c r="NI761" s="5"/>
      <c r="NJ761" s="5"/>
      <c r="NK761" s="5"/>
      <c r="NL761" s="5"/>
      <c r="NM761" s="5"/>
      <c r="NN761" s="5"/>
      <c r="NO761" s="5"/>
      <c r="NP761" s="5"/>
      <c r="NQ761" s="5"/>
      <c r="NR761" s="5"/>
      <c r="NS761" s="5"/>
      <c r="NT761" s="5"/>
      <c r="NU761" s="5"/>
      <c r="NV761" s="5"/>
      <c r="NW761" s="5"/>
      <c r="NX761" s="5"/>
      <c r="NY761" s="5"/>
      <c r="NZ761" s="5"/>
      <c r="OA761" s="5"/>
      <c r="OB761" s="5"/>
      <c r="OC761" s="5"/>
      <c r="OD761" s="5"/>
      <c r="OE761" s="5"/>
    </row>
    <row r="762" spans="1:395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  <c r="JV762" s="5"/>
      <c r="JW762" s="5"/>
      <c r="JX762" s="5"/>
      <c r="JY762" s="5"/>
      <c r="JZ762" s="5"/>
      <c r="KA762" s="5"/>
      <c r="KB762" s="5"/>
      <c r="KC762" s="5"/>
      <c r="KD762" s="5"/>
      <c r="KE762" s="5"/>
      <c r="KF762" s="5"/>
      <c r="KG762" s="5"/>
      <c r="KH762" s="5"/>
      <c r="KI762" s="5"/>
      <c r="KJ762" s="5"/>
      <c r="KK762" s="5"/>
      <c r="KL762" s="5"/>
      <c r="KM762" s="5"/>
      <c r="KN762" s="5"/>
      <c r="KO762" s="5"/>
      <c r="KP762" s="5"/>
      <c r="KQ762" s="5"/>
      <c r="KR762" s="5"/>
      <c r="KS762" s="5"/>
      <c r="KT762" s="5"/>
      <c r="KU762" s="5"/>
      <c r="KV762" s="5"/>
      <c r="KW762" s="5"/>
      <c r="KX762" s="5"/>
      <c r="KY762" s="5"/>
      <c r="KZ762" s="5"/>
      <c r="LA762" s="5"/>
      <c r="LB762" s="5"/>
      <c r="LC762" s="5"/>
      <c r="LD762" s="5"/>
      <c r="LE762" s="5"/>
      <c r="LF762" s="5"/>
      <c r="LG762" s="5"/>
      <c r="LH762" s="5"/>
      <c r="LI762" s="5"/>
      <c r="LJ762" s="5"/>
      <c r="LK762" s="5"/>
      <c r="LL762" s="5"/>
      <c r="LM762" s="5"/>
      <c r="LN762" s="5"/>
      <c r="LO762" s="5"/>
      <c r="LP762" s="5"/>
      <c r="LQ762" s="5"/>
      <c r="LR762" s="5"/>
      <c r="LS762" s="5"/>
      <c r="LT762" s="5"/>
      <c r="LU762" s="5"/>
      <c r="LV762" s="5"/>
      <c r="LW762" s="5"/>
      <c r="LX762" s="5"/>
      <c r="LY762" s="5"/>
      <c r="LZ762" s="5"/>
      <c r="MA762" s="5"/>
      <c r="MB762" s="5"/>
      <c r="MC762" s="5"/>
      <c r="MD762" s="5"/>
      <c r="ME762" s="5"/>
      <c r="MF762" s="5"/>
      <c r="MG762" s="5"/>
      <c r="MH762" s="5"/>
      <c r="MI762" s="5"/>
      <c r="MJ762" s="5"/>
      <c r="MK762" s="5"/>
      <c r="ML762" s="5"/>
      <c r="MM762" s="5"/>
      <c r="MN762" s="5"/>
      <c r="MO762" s="5"/>
      <c r="MP762" s="5"/>
      <c r="MQ762" s="5"/>
      <c r="MR762" s="5"/>
      <c r="MS762" s="5"/>
      <c r="MT762" s="5"/>
      <c r="MU762" s="5"/>
      <c r="MV762" s="5"/>
      <c r="MW762" s="5"/>
      <c r="MX762" s="5"/>
      <c r="MY762" s="5"/>
      <c r="MZ762" s="5"/>
      <c r="NA762" s="5"/>
      <c r="NB762" s="5"/>
      <c r="NC762" s="5"/>
      <c r="ND762" s="5"/>
      <c r="NE762" s="5"/>
      <c r="NF762" s="5"/>
      <c r="NG762" s="5"/>
      <c r="NH762" s="5"/>
      <c r="NI762" s="5"/>
      <c r="NJ762" s="5"/>
      <c r="NK762" s="5"/>
      <c r="NL762" s="5"/>
      <c r="NM762" s="5"/>
      <c r="NN762" s="5"/>
      <c r="NO762" s="5"/>
      <c r="NP762" s="5"/>
      <c r="NQ762" s="5"/>
      <c r="NR762" s="5"/>
      <c r="NS762" s="5"/>
      <c r="NT762" s="5"/>
      <c r="NU762" s="5"/>
      <c r="NV762" s="5"/>
      <c r="NW762" s="5"/>
      <c r="NX762" s="5"/>
      <c r="NY762" s="5"/>
      <c r="NZ762" s="5"/>
      <c r="OA762" s="5"/>
      <c r="OB762" s="5"/>
      <c r="OC762" s="5"/>
      <c r="OD762" s="5"/>
      <c r="OE762" s="5"/>
    </row>
    <row r="763" spans="1:395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  <c r="JV763" s="5"/>
      <c r="JW763" s="5"/>
      <c r="JX763" s="5"/>
      <c r="JY763" s="5"/>
      <c r="JZ763" s="5"/>
      <c r="KA763" s="5"/>
      <c r="KB763" s="5"/>
      <c r="KC763" s="5"/>
      <c r="KD763" s="5"/>
      <c r="KE763" s="5"/>
      <c r="KF763" s="5"/>
      <c r="KG763" s="5"/>
      <c r="KH763" s="5"/>
      <c r="KI763" s="5"/>
      <c r="KJ763" s="5"/>
      <c r="KK763" s="5"/>
      <c r="KL763" s="5"/>
      <c r="KM763" s="5"/>
      <c r="KN763" s="5"/>
      <c r="KO763" s="5"/>
      <c r="KP763" s="5"/>
      <c r="KQ763" s="5"/>
      <c r="KR763" s="5"/>
      <c r="KS763" s="5"/>
      <c r="KT763" s="5"/>
      <c r="KU763" s="5"/>
      <c r="KV763" s="5"/>
      <c r="KW763" s="5"/>
      <c r="KX763" s="5"/>
      <c r="KY763" s="5"/>
      <c r="KZ763" s="5"/>
      <c r="LA763" s="5"/>
      <c r="LB763" s="5"/>
      <c r="LC763" s="5"/>
      <c r="LD763" s="5"/>
      <c r="LE763" s="5"/>
      <c r="LF763" s="5"/>
      <c r="LG763" s="5"/>
      <c r="LH763" s="5"/>
      <c r="LI763" s="5"/>
      <c r="LJ763" s="5"/>
      <c r="LK763" s="5"/>
      <c r="LL763" s="5"/>
      <c r="LM763" s="5"/>
      <c r="LN763" s="5"/>
      <c r="LO763" s="5"/>
      <c r="LP763" s="5"/>
      <c r="LQ763" s="5"/>
      <c r="LR763" s="5"/>
      <c r="LS763" s="5"/>
      <c r="LT763" s="5"/>
      <c r="LU763" s="5"/>
      <c r="LV763" s="5"/>
      <c r="LW763" s="5"/>
      <c r="LX763" s="5"/>
      <c r="LY763" s="5"/>
      <c r="LZ763" s="5"/>
      <c r="MA763" s="5"/>
      <c r="MB763" s="5"/>
      <c r="MC763" s="5"/>
      <c r="MD763" s="5"/>
      <c r="ME763" s="5"/>
      <c r="MF763" s="5"/>
      <c r="MG763" s="5"/>
      <c r="MH763" s="5"/>
      <c r="MI763" s="5"/>
      <c r="MJ763" s="5"/>
      <c r="MK763" s="5"/>
      <c r="ML763" s="5"/>
      <c r="MM763" s="5"/>
      <c r="MN763" s="5"/>
      <c r="MO763" s="5"/>
      <c r="MP763" s="5"/>
      <c r="MQ763" s="5"/>
      <c r="MR763" s="5"/>
      <c r="MS763" s="5"/>
      <c r="MT763" s="5"/>
      <c r="MU763" s="5"/>
      <c r="MV763" s="5"/>
      <c r="MW763" s="5"/>
      <c r="MX763" s="5"/>
      <c r="MY763" s="5"/>
      <c r="MZ763" s="5"/>
      <c r="NA763" s="5"/>
      <c r="NB763" s="5"/>
      <c r="NC763" s="5"/>
      <c r="ND763" s="5"/>
      <c r="NE763" s="5"/>
      <c r="NF763" s="5"/>
      <c r="NG763" s="5"/>
      <c r="NH763" s="5"/>
      <c r="NI763" s="5"/>
      <c r="NJ763" s="5"/>
      <c r="NK763" s="5"/>
      <c r="NL763" s="5"/>
      <c r="NM763" s="5"/>
      <c r="NN763" s="5"/>
      <c r="NO763" s="5"/>
      <c r="NP763" s="5"/>
      <c r="NQ763" s="5"/>
      <c r="NR763" s="5"/>
      <c r="NS763" s="5"/>
      <c r="NT763" s="5"/>
      <c r="NU763" s="5"/>
      <c r="NV763" s="5"/>
      <c r="NW763" s="5"/>
      <c r="NX763" s="5"/>
      <c r="NY763" s="5"/>
      <c r="NZ763" s="5"/>
      <c r="OA763" s="5"/>
      <c r="OB763" s="5"/>
      <c r="OC763" s="5"/>
      <c r="OD763" s="5"/>
      <c r="OE763" s="5"/>
    </row>
    <row r="764" spans="1:395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  <c r="JV764" s="5"/>
      <c r="JW764" s="5"/>
      <c r="JX764" s="5"/>
      <c r="JY764" s="5"/>
      <c r="JZ764" s="5"/>
      <c r="KA764" s="5"/>
      <c r="KB764" s="5"/>
      <c r="KC764" s="5"/>
      <c r="KD764" s="5"/>
      <c r="KE764" s="5"/>
      <c r="KF764" s="5"/>
      <c r="KG764" s="5"/>
      <c r="KH764" s="5"/>
      <c r="KI764" s="5"/>
      <c r="KJ764" s="5"/>
      <c r="KK764" s="5"/>
      <c r="KL764" s="5"/>
      <c r="KM764" s="5"/>
      <c r="KN764" s="5"/>
      <c r="KO764" s="5"/>
      <c r="KP764" s="5"/>
      <c r="KQ764" s="5"/>
      <c r="KR764" s="5"/>
      <c r="KS764" s="5"/>
      <c r="KT764" s="5"/>
      <c r="KU764" s="5"/>
      <c r="KV764" s="5"/>
      <c r="KW764" s="5"/>
      <c r="KX764" s="5"/>
      <c r="KY764" s="5"/>
      <c r="KZ764" s="5"/>
      <c r="LA764" s="5"/>
      <c r="LB764" s="5"/>
      <c r="LC764" s="5"/>
      <c r="LD764" s="5"/>
      <c r="LE764" s="5"/>
      <c r="LF764" s="5"/>
      <c r="LG764" s="5"/>
      <c r="LH764" s="5"/>
      <c r="LI764" s="5"/>
      <c r="LJ764" s="5"/>
      <c r="LK764" s="5"/>
      <c r="LL764" s="5"/>
      <c r="LM764" s="5"/>
      <c r="LN764" s="5"/>
      <c r="LO764" s="5"/>
      <c r="LP764" s="5"/>
      <c r="LQ764" s="5"/>
      <c r="LR764" s="5"/>
      <c r="LS764" s="5"/>
      <c r="LT764" s="5"/>
      <c r="LU764" s="5"/>
      <c r="LV764" s="5"/>
      <c r="LW764" s="5"/>
      <c r="LX764" s="5"/>
      <c r="LY764" s="5"/>
      <c r="LZ764" s="5"/>
      <c r="MA764" s="5"/>
      <c r="MB764" s="5"/>
      <c r="MC764" s="5"/>
      <c r="MD764" s="5"/>
      <c r="ME764" s="5"/>
      <c r="MF764" s="5"/>
      <c r="MG764" s="5"/>
      <c r="MH764" s="5"/>
      <c r="MI764" s="5"/>
      <c r="MJ764" s="5"/>
      <c r="MK764" s="5"/>
      <c r="ML764" s="5"/>
      <c r="MM764" s="5"/>
      <c r="MN764" s="5"/>
      <c r="MO764" s="5"/>
      <c r="MP764" s="5"/>
      <c r="MQ764" s="5"/>
      <c r="MR764" s="5"/>
      <c r="MS764" s="5"/>
      <c r="MT764" s="5"/>
      <c r="MU764" s="5"/>
      <c r="MV764" s="5"/>
      <c r="MW764" s="5"/>
      <c r="MX764" s="5"/>
      <c r="MY764" s="5"/>
      <c r="MZ764" s="5"/>
      <c r="NA764" s="5"/>
      <c r="NB764" s="5"/>
      <c r="NC764" s="5"/>
      <c r="ND764" s="5"/>
      <c r="NE764" s="5"/>
      <c r="NF764" s="5"/>
      <c r="NG764" s="5"/>
      <c r="NH764" s="5"/>
      <c r="NI764" s="5"/>
      <c r="NJ764" s="5"/>
      <c r="NK764" s="5"/>
      <c r="NL764" s="5"/>
      <c r="NM764" s="5"/>
      <c r="NN764" s="5"/>
      <c r="NO764" s="5"/>
      <c r="NP764" s="5"/>
      <c r="NQ764" s="5"/>
      <c r="NR764" s="5"/>
      <c r="NS764" s="5"/>
      <c r="NT764" s="5"/>
      <c r="NU764" s="5"/>
      <c r="NV764" s="5"/>
      <c r="NW764" s="5"/>
      <c r="NX764" s="5"/>
      <c r="NY764" s="5"/>
      <c r="NZ764" s="5"/>
      <c r="OA764" s="5"/>
      <c r="OB764" s="5"/>
      <c r="OC764" s="5"/>
      <c r="OD764" s="5"/>
      <c r="OE764" s="5"/>
    </row>
    <row r="765" spans="1:395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  <c r="JU765" s="5"/>
      <c r="JV765" s="5"/>
      <c r="JW765" s="5"/>
      <c r="JX765" s="5"/>
      <c r="JY765" s="5"/>
      <c r="JZ765" s="5"/>
      <c r="KA765" s="5"/>
      <c r="KB765" s="5"/>
      <c r="KC765" s="5"/>
      <c r="KD765" s="5"/>
      <c r="KE765" s="5"/>
      <c r="KF765" s="5"/>
      <c r="KG765" s="5"/>
      <c r="KH765" s="5"/>
      <c r="KI765" s="5"/>
      <c r="KJ765" s="5"/>
      <c r="KK765" s="5"/>
      <c r="KL765" s="5"/>
      <c r="KM765" s="5"/>
      <c r="KN765" s="5"/>
      <c r="KO765" s="5"/>
      <c r="KP765" s="5"/>
      <c r="KQ765" s="5"/>
      <c r="KR765" s="5"/>
      <c r="KS765" s="5"/>
      <c r="KT765" s="5"/>
      <c r="KU765" s="5"/>
      <c r="KV765" s="5"/>
      <c r="KW765" s="5"/>
      <c r="KX765" s="5"/>
      <c r="KY765" s="5"/>
      <c r="KZ765" s="5"/>
      <c r="LA765" s="5"/>
      <c r="LB765" s="5"/>
      <c r="LC765" s="5"/>
      <c r="LD765" s="5"/>
      <c r="LE765" s="5"/>
      <c r="LF765" s="5"/>
      <c r="LG765" s="5"/>
      <c r="LH765" s="5"/>
      <c r="LI765" s="5"/>
      <c r="LJ765" s="5"/>
      <c r="LK765" s="5"/>
      <c r="LL765" s="5"/>
      <c r="LM765" s="5"/>
      <c r="LN765" s="5"/>
      <c r="LO765" s="5"/>
      <c r="LP765" s="5"/>
      <c r="LQ765" s="5"/>
      <c r="LR765" s="5"/>
      <c r="LS765" s="5"/>
      <c r="LT765" s="5"/>
      <c r="LU765" s="5"/>
      <c r="LV765" s="5"/>
      <c r="LW765" s="5"/>
      <c r="LX765" s="5"/>
      <c r="LY765" s="5"/>
      <c r="LZ765" s="5"/>
      <c r="MA765" s="5"/>
      <c r="MB765" s="5"/>
      <c r="MC765" s="5"/>
      <c r="MD765" s="5"/>
      <c r="ME765" s="5"/>
      <c r="MF765" s="5"/>
      <c r="MG765" s="5"/>
      <c r="MH765" s="5"/>
      <c r="MI765" s="5"/>
      <c r="MJ765" s="5"/>
      <c r="MK765" s="5"/>
      <c r="ML765" s="5"/>
      <c r="MM765" s="5"/>
      <c r="MN765" s="5"/>
      <c r="MO765" s="5"/>
      <c r="MP765" s="5"/>
      <c r="MQ765" s="5"/>
      <c r="MR765" s="5"/>
      <c r="MS765" s="5"/>
      <c r="MT765" s="5"/>
      <c r="MU765" s="5"/>
      <c r="MV765" s="5"/>
      <c r="MW765" s="5"/>
      <c r="MX765" s="5"/>
      <c r="MY765" s="5"/>
      <c r="MZ765" s="5"/>
      <c r="NA765" s="5"/>
      <c r="NB765" s="5"/>
      <c r="NC765" s="5"/>
      <c r="ND765" s="5"/>
      <c r="NE765" s="5"/>
      <c r="NF765" s="5"/>
      <c r="NG765" s="5"/>
      <c r="NH765" s="5"/>
      <c r="NI765" s="5"/>
      <c r="NJ765" s="5"/>
      <c r="NK765" s="5"/>
      <c r="NL765" s="5"/>
      <c r="NM765" s="5"/>
      <c r="NN765" s="5"/>
      <c r="NO765" s="5"/>
      <c r="NP765" s="5"/>
      <c r="NQ765" s="5"/>
      <c r="NR765" s="5"/>
      <c r="NS765" s="5"/>
      <c r="NT765" s="5"/>
      <c r="NU765" s="5"/>
      <c r="NV765" s="5"/>
      <c r="NW765" s="5"/>
      <c r="NX765" s="5"/>
      <c r="NY765" s="5"/>
      <c r="NZ765" s="5"/>
      <c r="OA765" s="5"/>
      <c r="OB765" s="5"/>
      <c r="OC765" s="5"/>
      <c r="OD765" s="5"/>
      <c r="OE765" s="5"/>
    </row>
    <row r="766" spans="1:395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  <c r="JV766" s="5"/>
      <c r="JW766" s="5"/>
      <c r="JX766" s="5"/>
      <c r="JY766" s="5"/>
      <c r="JZ766" s="5"/>
      <c r="KA766" s="5"/>
      <c r="KB766" s="5"/>
      <c r="KC766" s="5"/>
      <c r="KD766" s="5"/>
      <c r="KE766" s="5"/>
      <c r="KF766" s="5"/>
      <c r="KG766" s="5"/>
      <c r="KH766" s="5"/>
      <c r="KI766" s="5"/>
      <c r="KJ766" s="5"/>
      <c r="KK766" s="5"/>
      <c r="KL766" s="5"/>
      <c r="KM766" s="5"/>
      <c r="KN766" s="5"/>
      <c r="KO766" s="5"/>
      <c r="KP766" s="5"/>
      <c r="KQ766" s="5"/>
      <c r="KR766" s="5"/>
      <c r="KS766" s="5"/>
      <c r="KT766" s="5"/>
      <c r="KU766" s="5"/>
      <c r="KV766" s="5"/>
      <c r="KW766" s="5"/>
      <c r="KX766" s="5"/>
      <c r="KY766" s="5"/>
      <c r="KZ766" s="5"/>
      <c r="LA766" s="5"/>
      <c r="LB766" s="5"/>
      <c r="LC766" s="5"/>
      <c r="LD766" s="5"/>
      <c r="LE766" s="5"/>
      <c r="LF766" s="5"/>
      <c r="LG766" s="5"/>
      <c r="LH766" s="5"/>
      <c r="LI766" s="5"/>
      <c r="LJ766" s="5"/>
      <c r="LK766" s="5"/>
      <c r="LL766" s="5"/>
      <c r="LM766" s="5"/>
      <c r="LN766" s="5"/>
      <c r="LO766" s="5"/>
      <c r="LP766" s="5"/>
      <c r="LQ766" s="5"/>
      <c r="LR766" s="5"/>
      <c r="LS766" s="5"/>
      <c r="LT766" s="5"/>
      <c r="LU766" s="5"/>
      <c r="LV766" s="5"/>
      <c r="LW766" s="5"/>
      <c r="LX766" s="5"/>
      <c r="LY766" s="5"/>
      <c r="LZ766" s="5"/>
      <c r="MA766" s="5"/>
      <c r="MB766" s="5"/>
      <c r="MC766" s="5"/>
      <c r="MD766" s="5"/>
      <c r="ME766" s="5"/>
      <c r="MF766" s="5"/>
      <c r="MG766" s="5"/>
      <c r="MH766" s="5"/>
      <c r="MI766" s="5"/>
      <c r="MJ766" s="5"/>
      <c r="MK766" s="5"/>
      <c r="ML766" s="5"/>
      <c r="MM766" s="5"/>
      <c r="MN766" s="5"/>
      <c r="MO766" s="5"/>
      <c r="MP766" s="5"/>
      <c r="MQ766" s="5"/>
      <c r="MR766" s="5"/>
      <c r="MS766" s="5"/>
      <c r="MT766" s="5"/>
      <c r="MU766" s="5"/>
      <c r="MV766" s="5"/>
      <c r="MW766" s="5"/>
      <c r="MX766" s="5"/>
      <c r="MY766" s="5"/>
      <c r="MZ766" s="5"/>
      <c r="NA766" s="5"/>
      <c r="NB766" s="5"/>
      <c r="NC766" s="5"/>
      <c r="ND766" s="5"/>
      <c r="NE766" s="5"/>
      <c r="NF766" s="5"/>
      <c r="NG766" s="5"/>
      <c r="NH766" s="5"/>
      <c r="NI766" s="5"/>
      <c r="NJ766" s="5"/>
      <c r="NK766" s="5"/>
      <c r="NL766" s="5"/>
      <c r="NM766" s="5"/>
      <c r="NN766" s="5"/>
      <c r="NO766" s="5"/>
      <c r="NP766" s="5"/>
      <c r="NQ766" s="5"/>
      <c r="NR766" s="5"/>
      <c r="NS766" s="5"/>
      <c r="NT766" s="5"/>
      <c r="NU766" s="5"/>
      <c r="NV766" s="5"/>
      <c r="NW766" s="5"/>
      <c r="NX766" s="5"/>
      <c r="NY766" s="5"/>
      <c r="NZ766" s="5"/>
      <c r="OA766" s="5"/>
      <c r="OB766" s="5"/>
      <c r="OC766" s="5"/>
      <c r="OD766" s="5"/>
      <c r="OE766" s="5"/>
    </row>
    <row r="767" spans="1:395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  <c r="JV767" s="5"/>
      <c r="JW767" s="5"/>
      <c r="JX767" s="5"/>
      <c r="JY767" s="5"/>
      <c r="JZ767" s="5"/>
      <c r="KA767" s="5"/>
      <c r="KB767" s="5"/>
      <c r="KC767" s="5"/>
      <c r="KD767" s="5"/>
      <c r="KE767" s="5"/>
      <c r="KF767" s="5"/>
      <c r="KG767" s="5"/>
      <c r="KH767" s="5"/>
      <c r="KI767" s="5"/>
      <c r="KJ767" s="5"/>
      <c r="KK767" s="5"/>
      <c r="KL767" s="5"/>
      <c r="KM767" s="5"/>
      <c r="KN767" s="5"/>
      <c r="KO767" s="5"/>
      <c r="KP767" s="5"/>
      <c r="KQ767" s="5"/>
      <c r="KR767" s="5"/>
      <c r="KS767" s="5"/>
      <c r="KT767" s="5"/>
      <c r="KU767" s="5"/>
      <c r="KV767" s="5"/>
      <c r="KW767" s="5"/>
      <c r="KX767" s="5"/>
      <c r="KY767" s="5"/>
      <c r="KZ767" s="5"/>
      <c r="LA767" s="5"/>
      <c r="LB767" s="5"/>
      <c r="LC767" s="5"/>
      <c r="LD767" s="5"/>
      <c r="LE767" s="5"/>
      <c r="LF767" s="5"/>
      <c r="LG767" s="5"/>
      <c r="LH767" s="5"/>
      <c r="LI767" s="5"/>
      <c r="LJ767" s="5"/>
      <c r="LK767" s="5"/>
      <c r="LL767" s="5"/>
      <c r="LM767" s="5"/>
      <c r="LN767" s="5"/>
      <c r="LO767" s="5"/>
      <c r="LP767" s="5"/>
      <c r="LQ767" s="5"/>
      <c r="LR767" s="5"/>
      <c r="LS767" s="5"/>
      <c r="LT767" s="5"/>
      <c r="LU767" s="5"/>
      <c r="LV767" s="5"/>
      <c r="LW767" s="5"/>
      <c r="LX767" s="5"/>
      <c r="LY767" s="5"/>
      <c r="LZ767" s="5"/>
      <c r="MA767" s="5"/>
      <c r="MB767" s="5"/>
      <c r="MC767" s="5"/>
      <c r="MD767" s="5"/>
      <c r="ME767" s="5"/>
      <c r="MF767" s="5"/>
      <c r="MG767" s="5"/>
      <c r="MH767" s="5"/>
      <c r="MI767" s="5"/>
      <c r="MJ767" s="5"/>
      <c r="MK767" s="5"/>
      <c r="ML767" s="5"/>
      <c r="MM767" s="5"/>
      <c r="MN767" s="5"/>
      <c r="MO767" s="5"/>
      <c r="MP767" s="5"/>
      <c r="MQ767" s="5"/>
      <c r="MR767" s="5"/>
      <c r="MS767" s="5"/>
      <c r="MT767" s="5"/>
      <c r="MU767" s="5"/>
      <c r="MV767" s="5"/>
      <c r="MW767" s="5"/>
      <c r="MX767" s="5"/>
      <c r="MY767" s="5"/>
      <c r="MZ767" s="5"/>
      <c r="NA767" s="5"/>
      <c r="NB767" s="5"/>
      <c r="NC767" s="5"/>
      <c r="ND767" s="5"/>
      <c r="NE767" s="5"/>
      <c r="NF767" s="5"/>
      <c r="NG767" s="5"/>
      <c r="NH767" s="5"/>
      <c r="NI767" s="5"/>
      <c r="NJ767" s="5"/>
      <c r="NK767" s="5"/>
      <c r="NL767" s="5"/>
      <c r="NM767" s="5"/>
      <c r="NN767" s="5"/>
      <c r="NO767" s="5"/>
      <c r="NP767" s="5"/>
      <c r="NQ767" s="5"/>
      <c r="NR767" s="5"/>
      <c r="NS767" s="5"/>
      <c r="NT767" s="5"/>
      <c r="NU767" s="5"/>
      <c r="NV767" s="5"/>
      <c r="NW767" s="5"/>
      <c r="NX767" s="5"/>
      <c r="NY767" s="5"/>
      <c r="NZ767" s="5"/>
      <c r="OA767" s="5"/>
      <c r="OB767" s="5"/>
      <c r="OC767" s="5"/>
      <c r="OD767" s="5"/>
      <c r="OE767" s="5"/>
    </row>
    <row r="768" spans="1:395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  <c r="JU768" s="5"/>
      <c r="JV768" s="5"/>
      <c r="JW768" s="5"/>
      <c r="JX768" s="5"/>
      <c r="JY768" s="5"/>
      <c r="JZ768" s="5"/>
      <c r="KA768" s="5"/>
      <c r="KB768" s="5"/>
      <c r="KC768" s="5"/>
      <c r="KD768" s="5"/>
      <c r="KE768" s="5"/>
      <c r="KF768" s="5"/>
      <c r="KG768" s="5"/>
      <c r="KH768" s="5"/>
      <c r="KI768" s="5"/>
      <c r="KJ768" s="5"/>
      <c r="KK768" s="5"/>
      <c r="KL768" s="5"/>
      <c r="KM768" s="5"/>
      <c r="KN768" s="5"/>
      <c r="KO768" s="5"/>
      <c r="KP768" s="5"/>
      <c r="KQ768" s="5"/>
      <c r="KR768" s="5"/>
      <c r="KS768" s="5"/>
      <c r="KT768" s="5"/>
      <c r="KU768" s="5"/>
      <c r="KV768" s="5"/>
      <c r="KW768" s="5"/>
      <c r="KX768" s="5"/>
      <c r="KY768" s="5"/>
      <c r="KZ768" s="5"/>
      <c r="LA768" s="5"/>
      <c r="LB768" s="5"/>
      <c r="LC768" s="5"/>
      <c r="LD768" s="5"/>
      <c r="LE768" s="5"/>
      <c r="LF768" s="5"/>
      <c r="LG768" s="5"/>
      <c r="LH768" s="5"/>
      <c r="LI768" s="5"/>
      <c r="LJ768" s="5"/>
      <c r="LK768" s="5"/>
      <c r="LL768" s="5"/>
      <c r="LM768" s="5"/>
      <c r="LN768" s="5"/>
      <c r="LO768" s="5"/>
      <c r="LP768" s="5"/>
      <c r="LQ768" s="5"/>
      <c r="LR768" s="5"/>
      <c r="LS768" s="5"/>
      <c r="LT768" s="5"/>
      <c r="LU768" s="5"/>
      <c r="LV768" s="5"/>
      <c r="LW768" s="5"/>
      <c r="LX768" s="5"/>
      <c r="LY768" s="5"/>
      <c r="LZ768" s="5"/>
      <c r="MA768" s="5"/>
      <c r="MB768" s="5"/>
      <c r="MC768" s="5"/>
      <c r="MD768" s="5"/>
      <c r="ME768" s="5"/>
      <c r="MF768" s="5"/>
      <c r="MG768" s="5"/>
      <c r="MH768" s="5"/>
      <c r="MI768" s="5"/>
      <c r="MJ768" s="5"/>
      <c r="MK768" s="5"/>
      <c r="ML768" s="5"/>
      <c r="MM768" s="5"/>
      <c r="MN768" s="5"/>
      <c r="MO768" s="5"/>
      <c r="MP768" s="5"/>
      <c r="MQ768" s="5"/>
      <c r="MR768" s="5"/>
      <c r="MS768" s="5"/>
      <c r="MT768" s="5"/>
      <c r="MU768" s="5"/>
      <c r="MV768" s="5"/>
      <c r="MW768" s="5"/>
      <c r="MX768" s="5"/>
      <c r="MY768" s="5"/>
      <c r="MZ768" s="5"/>
      <c r="NA768" s="5"/>
      <c r="NB768" s="5"/>
      <c r="NC768" s="5"/>
      <c r="ND768" s="5"/>
      <c r="NE768" s="5"/>
      <c r="NF768" s="5"/>
      <c r="NG768" s="5"/>
      <c r="NH768" s="5"/>
      <c r="NI768" s="5"/>
      <c r="NJ768" s="5"/>
      <c r="NK768" s="5"/>
      <c r="NL768" s="5"/>
      <c r="NM768" s="5"/>
      <c r="NN768" s="5"/>
      <c r="NO768" s="5"/>
      <c r="NP768" s="5"/>
      <c r="NQ768" s="5"/>
      <c r="NR768" s="5"/>
      <c r="NS768" s="5"/>
      <c r="NT768" s="5"/>
      <c r="NU768" s="5"/>
      <c r="NV768" s="5"/>
      <c r="NW768" s="5"/>
      <c r="NX768" s="5"/>
      <c r="NY768" s="5"/>
      <c r="NZ768" s="5"/>
      <c r="OA768" s="5"/>
      <c r="OB768" s="5"/>
      <c r="OC768" s="5"/>
      <c r="OD768" s="5"/>
      <c r="OE768" s="5"/>
    </row>
    <row r="769" spans="1:395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  <c r="JV769" s="5"/>
      <c r="JW769" s="5"/>
      <c r="JX769" s="5"/>
      <c r="JY769" s="5"/>
      <c r="JZ769" s="5"/>
      <c r="KA769" s="5"/>
      <c r="KB769" s="5"/>
      <c r="KC769" s="5"/>
      <c r="KD769" s="5"/>
      <c r="KE769" s="5"/>
      <c r="KF769" s="5"/>
      <c r="KG769" s="5"/>
      <c r="KH769" s="5"/>
      <c r="KI769" s="5"/>
      <c r="KJ769" s="5"/>
      <c r="KK769" s="5"/>
      <c r="KL769" s="5"/>
      <c r="KM769" s="5"/>
      <c r="KN769" s="5"/>
      <c r="KO769" s="5"/>
      <c r="KP769" s="5"/>
      <c r="KQ769" s="5"/>
      <c r="KR769" s="5"/>
      <c r="KS769" s="5"/>
      <c r="KT769" s="5"/>
      <c r="KU769" s="5"/>
      <c r="KV769" s="5"/>
      <c r="KW769" s="5"/>
      <c r="KX769" s="5"/>
      <c r="KY769" s="5"/>
      <c r="KZ769" s="5"/>
      <c r="LA769" s="5"/>
      <c r="LB769" s="5"/>
      <c r="LC769" s="5"/>
      <c r="LD769" s="5"/>
      <c r="LE769" s="5"/>
      <c r="LF769" s="5"/>
      <c r="LG769" s="5"/>
      <c r="LH769" s="5"/>
      <c r="LI769" s="5"/>
      <c r="LJ769" s="5"/>
      <c r="LK769" s="5"/>
      <c r="LL769" s="5"/>
      <c r="LM769" s="5"/>
      <c r="LN769" s="5"/>
      <c r="LO769" s="5"/>
      <c r="LP769" s="5"/>
      <c r="LQ769" s="5"/>
      <c r="LR769" s="5"/>
      <c r="LS769" s="5"/>
      <c r="LT769" s="5"/>
      <c r="LU769" s="5"/>
      <c r="LV769" s="5"/>
      <c r="LW769" s="5"/>
      <c r="LX769" s="5"/>
      <c r="LY769" s="5"/>
      <c r="LZ769" s="5"/>
      <c r="MA769" s="5"/>
      <c r="MB769" s="5"/>
      <c r="MC769" s="5"/>
      <c r="MD769" s="5"/>
      <c r="ME769" s="5"/>
      <c r="MF769" s="5"/>
      <c r="MG769" s="5"/>
      <c r="MH769" s="5"/>
      <c r="MI769" s="5"/>
      <c r="MJ769" s="5"/>
      <c r="MK769" s="5"/>
      <c r="ML769" s="5"/>
      <c r="MM769" s="5"/>
      <c r="MN769" s="5"/>
      <c r="MO769" s="5"/>
      <c r="MP769" s="5"/>
      <c r="MQ769" s="5"/>
      <c r="MR769" s="5"/>
      <c r="MS769" s="5"/>
      <c r="MT769" s="5"/>
      <c r="MU769" s="5"/>
      <c r="MV769" s="5"/>
      <c r="MW769" s="5"/>
      <c r="MX769" s="5"/>
      <c r="MY769" s="5"/>
      <c r="MZ769" s="5"/>
      <c r="NA769" s="5"/>
      <c r="NB769" s="5"/>
      <c r="NC769" s="5"/>
      <c r="ND769" s="5"/>
      <c r="NE769" s="5"/>
      <c r="NF769" s="5"/>
      <c r="NG769" s="5"/>
      <c r="NH769" s="5"/>
      <c r="NI769" s="5"/>
      <c r="NJ769" s="5"/>
      <c r="NK769" s="5"/>
      <c r="NL769" s="5"/>
      <c r="NM769" s="5"/>
      <c r="NN769" s="5"/>
      <c r="NO769" s="5"/>
      <c r="NP769" s="5"/>
      <c r="NQ769" s="5"/>
      <c r="NR769" s="5"/>
      <c r="NS769" s="5"/>
      <c r="NT769" s="5"/>
      <c r="NU769" s="5"/>
      <c r="NV769" s="5"/>
      <c r="NW769" s="5"/>
      <c r="NX769" s="5"/>
      <c r="NY769" s="5"/>
      <c r="NZ769" s="5"/>
      <c r="OA769" s="5"/>
      <c r="OB769" s="5"/>
      <c r="OC769" s="5"/>
      <c r="OD769" s="5"/>
      <c r="OE769" s="5"/>
    </row>
    <row r="770" spans="1:395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  <c r="JV770" s="5"/>
      <c r="JW770" s="5"/>
      <c r="JX770" s="5"/>
      <c r="JY770" s="5"/>
      <c r="JZ770" s="5"/>
      <c r="KA770" s="5"/>
      <c r="KB770" s="5"/>
      <c r="KC770" s="5"/>
      <c r="KD770" s="5"/>
      <c r="KE770" s="5"/>
      <c r="KF770" s="5"/>
      <c r="KG770" s="5"/>
      <c r="KH770" s="5"/>
      <c r="KI770" s="5"/>
      <c r="KJ770" s="5"/>
      <c r="KK770" s="5"/>
      <c r="KL770" s="5"/>
      <c r="KM770" s="5"/>
      <c r="KN770" s="5"/>
      <c r="KO770" s="5"/>
      <c r="KP770" s="5"/>
      <c r="KQ770" s="5"/>
      <c r="KR770" s="5"/>
      <c r="KS770" s="5"/>
      <c r="KT770" s="5"/>
      <c r="KU770" s="5"/>
      <c r="KV770" s="5"/>
      <c r="KW770" s="5"/>
      <c r="KX770" s="5"/>
      <c r="KY770" s="5"/>
      <c r="KZ770" s="5"/>
      <c r="LA770" s="5"/>
      <c r="LB770" s="5"/>
      <c r="LC770" s="5"/>
      <c r="LD770" s="5"/>
      <c r="LE770" s="5"/>
      <c r="LF770" s="5"/>
      <c r="LG770" s="5"/>
      <c r="LH770" s="5"/>
      <c r="LI770" s="5"/>
      <c r="LJ770" s="5"/>
      <c r="LK770" s="5"/>
      <c r="LL770" s="5"/>
      <c r="LM770" s="5"/>
      <c r="LN770" s="5"/>
      <c r="LO770" s="5"/>
      <c r="LP770" s="5"/>
      <c r="LQ770" s="5"/>
      <c r="LR770" s="5"/>
      <c r="LS770" s="5"/>
      <c r="LT770" s="5"/>
      <c r="LU770" s="5"/>
      <c r="LV770" s="5"/>
      <c r="LW770" s="5"/>
      <c r="LX770" s="5"/>
      <c r="LY770" s="5"/>
      <c r="LZ770" s="5"/>
      <c r="MA770" s="5"/>
      <c r="MB770" s="5"/>
      <c r="MC770" s="5"/>
      <c r="MD770" s="5"/>
      <c r="ME770" s="5"/>
      <c r="MF770" s="5"/>
      <c r="MG770" s="5"/>
      <c r="MH770" s="5"/>
      <c r="MI770" s="5"/>
      <c r="MJ770" s="5"/>
      <c r="MK770" s="5"/>
      <c r="ML770" s="5"/>
      <c r="MM770" s="5"/>
      <c r="MN770" s="5"/>
      <c r="MO770" s="5"/>
      <c r="MP770" s="5"/>
      <c r="MQ770" s="5"/>
      <c r="MR770" s="5"/>
      <c r="MS770" s="5"/>
      <c r="MT770" s="5"/>
      <c r="MU770" s="5"/>
      <c r="MV770" s="5"/>
      <c r="MW770" s="5"/>
      <c r="MX770" s="5"/>
      <c r="MY770" s="5"/>
      <c r="MZ770" s="5"/>
      <c r="NA770" s="5"/>
      <c r="NB770" s="5"/>
      <c r="NC770" s="5"/>
      <c r="ND770" s="5"/>
      <c r="NE770" s="5"/>
      <c r="NF770" s="5"/>
      <c r="NG770" s="5"/>
      <c r="NH770" s="5"/>
      <c r="NI770" s="5"/>
      <c r="NJ770" s="5"/>
      <c r="NK770" s="5"/>
      <c r="NL770" s="5"/>
      <c r="NM770" s="5"/>
      <c r="NN770" s="5"/>
      <c r="NO770" s="5"/>
      <c r="NP770" s="5"/>
      <c r="NQ770" s="5"/>
      <c r="NR770" s="5"/>
      <c r="NS770" s="5"/>
      <c r="NT770" s="5"/>
      <c r="NU770" s="5"/>
      <c r="NV770" s="5"/>
      <c r="NW770" s="5"/>
      <c r="NX770" s="5"/>
      <c r="NY770" s="5"/>
      <c r="NZ770" s="5"/>
      <c r="OA770" s="5"/>
      <c r="OB770" s="5"/>
      <c r="OC770" s="5"/>
      <c r="OD770" s="5"/>
      <c r="OE770" s="5"/>
    </row>
    <row r="771" spans="1:395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  <c r="JV771" s="5"/>
      <c r="JW771" s="5"/>
      <c r="JX771" s="5"/>
      <c r="JY771" s="5"/>
      <c r="JZ771" s="5"/>
      <c r="KA771" s="5"/>
      <c r="KB771" s="5"/>
      <c r="KC771" s="5"/>
      <c r="KD771" s="5"/>
      <c r="KE771" s="5"/>
      <c r="KF771" s="5"/>
      <c r="KG771" s="5"/>
      <c r="KH771" s="5"/>
      <c r="KI771" s="5"/>
      <c r="KJ771" s="5"/>
      <c r="KK771" s="5"/>
      <c r="KL771" s="5"/>
      <c r="KM771" s="5"/>
      <c r="KN771" s="5"/>
      <c r="KO771" s="5"/>
      <c r="KP771" s="5"/>
      <c r="KQ771" s="5"/>
      <c r="KR771" s="5"/>
      <c r="KS771" s="5"/>
      <c r="KT771" s="5"/>
      <c r="KU771" s="5"/>
      <c r="KV771" s="5"/>
      <c r="KW771" s="5"/>
      <c r="KX771" s="5"/>
      <c r="KY771" s="5"/>
      <c r="KZ771" s="5"/>
      <c r="LA771" s="5"/>
      <c r="LB771" s="5"/>
      <c r="LC771" s="5"/>
      <c r="LD771" s="5"/>
      <c r="LE771" s="5"/>
      <c r="LF771" s="5"/>
      <c r="LG771" s="5"/>
      <c r="LH771" s="5"/>
      <c r="LI771" s="5"/>
      <c r="LJ771" s="5"/>
      <c r="LK771" s="5"/>
      <c r="LL771" s="5"/>
      <c r="LM771" s="5"/>
      <c r="LN771" s="5"/>
      <c r="LO771" s="5"/>
      <c r="LP771" s="5"/>
      <c r="LQ771" s="5"/>
      <c r="LR771" s="5"/>
      <c r="LS771" s="5"/>
      <c r="LT771" s="5"/>
      <c r="LU771" s="5"/>
      <c r="LV771" s="5"/>
      <c r="LW771" s="5"/>
      <c r="LX771" s="5"/>
      <c r="LY771" s="5"/>
      <c r="LZ771" s="5"/>
      <c r="MA771" s="5"/>
      <c r="MB771" s="5"/>
      <c r="MC771" s="5"/>
      <c r="MD771" s="5"/>
      <c r="ME771" s="5"/>
      <c r="MF771" s="5"/>
      <c r="MG771" s="5"/>
      <c r="MH771" s="5"/>
      <c r="MI771" s="5"/>
      <c r="MJ771" s="5"/>
      <c r="MK771" s="5"/>
      <c r="ML771" s="5"/>
      <c r="MM771" s="5"/>
      <c r="MN771" s="5"/>
      <c r="MO771" s="5"/>
      <c r="MP771" s="5"/>
      <c r="MQ771" s="5"/>
      <c r="MR771" s="5"/>
      <c r="MS771" s="5"/>
      <c r="MT771" s="5"/>
      <c r="MU771" s="5"/>
      <c r="MV771" s="5"/>
      <c r="MW771" s="5"/>
      <c r="MX771" s="5"/>
      <c r="MY771" s="5"/>
      <c r="MZ771" s="5"/>
      <c r="NA771" s="5"/>
      <c r="NB771" s="5"/>
      <c r="NC771" s="5"/>
      <c r="ND771" s="5"/>
      <c r="NE771" s="5"/>
      <c r="NF771" s="5"/>
      <c r="NG771" s="5"/>
      <c r="NH771" s="5"/>
      <c r="NI771" s="5"/>
      <c r="NJ771" s="5"/>
      <c r="NK771" s="5"/>
      <c r="NL771" s="5"/>
      <c r="NM771" s="5"/>
      <c r="NN771" s="5"/>
      <c r="NO771" s="5"/>
      <c r="NP771" s="5"/>
      <c r="NQ771" s="5"/>
      <c r="NR771" s="5"/>
      <c r="NS771" s="5"/>
      <c r="NT771" s="5"/>
      <c r="NU771" s="5"/>
      <c r="NV771" s="5"/>
      <c r="NW771" s="5"/>
      <c r="NX771" s="5"/>
      <c r="NY771" s="5"/>
      <c r="NZ771" s="5"/>
      <c r="OA771" s="5"/>
      <c r="OB771" s="5"/>
      <c r="OC771" s="5"/>
      <c r="OD771" s="5"/>
      <c r="OE771" s="5"/>
    </row>
    <row r="772" spans="1:395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  <c r="JV772" s="5"/>
      <c r="JW772" s="5"/>
      <c r="JX772" s="5"/>
      <c r="JY772" s="5"/>
      <c r="JZ772" s="5"/>
      <c r="KA772" s="5"/>
      <c r="KB772" s="5"/>
      <c r="KC772" s="5"/>
      <c r="KD772" s="5"/>
      <c r="KE772" s="5"/>
      <c r="KF772" s="5"/>
      <c r="KG772" s="5"/>
      <c r="KH772" s="5"/>
      <c r="KI772" s="5"/>
      <c r="KJ772" s="5"/>
      <c r="KK772" s="5"/>
      <c r="KL772" s="5"/>
      <c r="KM772" s="5"/>
      <c r="KN772" s="5"/>
      <c r="KO772" s="5"/>
      <c r="KP772" s="5"/>
      <c r="KQ772" s="5"/>
      <c r="KR772" s="5"/>
      <c r="KS772" s="5"/>
      <c r="KT772" s="5"/>
      <c r="KU772" s="5"/>
      <c r="KV772" s="5"/>
      <c r="KW772" s="5"/>
      <c r="KX772" s="5"/>
      <c r="KY772" s="5"/>
      <c r="KZ772" s="5"/>
      <c r="LA772" s="5"/>
      <c r="LB772" s="5"/>
      <c r="LC772" s="5"/>
      <c r="LD772" s="5"/>
      <c r="LE772" s="5"/>
      <c r="LF772" s="5"/>
      <c r="LG772" s="5"/>
      <c r="LH772" s="5"/>
      <c r="LI772" s="5"/>
      <c r="LJ772" s="5"/>
      <c r="LK772" s="5"/>
      <c r="LL772" s="5"/>
      <c r="LM772" s="5"/>
      <c r="LN772" s="5"/>
      <c r="LO772" s="5"/>
      <c r="LP772" s="5"/>
      <c r="LQ772" s="5"/>
      <c r="LR772" s="5"/>
      <c r="LS772" s="5"/>
      <c r="LT772" s="5"/>
      <c r="LU772" s="5"/>
      <c r="LV772" s="5"/>
      <c r="LW772" s="5"/>
      <c r="LX772" s="5"/>
      <c r="LY772" s="5"/>
      <c r="LZ772" s="5"/>
      <c r="MA772" s="5"/>
      <c r="MB772" s="5"/>
      <c r="MC772" s="5"/>
      <c r="MD772" s="5"/>
      <c r="ME772" s="5"/>
      <c r="MF772" s="5"/>
      <c r="MG772" s="5"/>
      <c r="MH772" s="5"/>
      <c r="MI772" s="5"/>
      <c r="MJ772" s="5"/>
      <c r="MK772" s="5"/>
      <c r="ML772" s="5"/>
      <c r="MM772" s="5"/>
      <c r="MN772" s="5"/>
      <c r="MO772" s="5"/>
      <c r="MP772" s="5"/>
      <c r="MQ772" s="5"/>
      <c r="MR772" s="5"/>
      <c r="MS772" s="5"/>
      <c r="MT772" s="5"/>
      <c r="MU772" s="5"/>
      <c r="MV772" s="5"/>
      <c r="MW772" s="5"/>
      <c r="MX772" s="5"/>
      <c r="MY772" s="5"/>
      <c r="MZ772" s="5"/>
      <c r="NA772" s="5"/>
      <c r="NB772" s="5"/>
      <c r="NC772" s="5"/>
      <c r="ND772" s="5"/>
      <c r="NE772" s="5"/>
      <c r="NF772" s="5"/>
      <c r="NG772" s="5"/>
      <c r="NH772" s="5"/>
      <c r="NI772" s="5"/>
      <c r="NJ772" s="5"/>
      <c r="NK772" s="5"/>
      <c r="NL772" s="5"/>
      <c r="NM772" s="5"/>
      <c r="NN772" s="5"/>
      <c r="NO772" s="5"/>
      <c r="NP772" s="5"/>
      <c r="NQ772" s="5"/>
      <c r="NR772" s="5"/>
      <c r="NS772" s="5"/>
      <c r="NT772" s="5"/>
      <c r="NU772" s="5"/>
      <c r="NV772" s="5"/>
      <c r="NW772" s="5"/>
      <c r="NX772" s="5"/>
      <c r="NY772" s="5"/>
      <c r="NZ772" s="5"/>
      <c r="OA772" s="5"/>
      <c r="OB772" s="5"/>
      <c r="OC772" s="5"/>
      <c r="OD772" s="5"/>
      <c r="OE772" s="5"/>
    </row>
    <row r="773" spans="1:395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  <c r="JV773" s="5"/>
      <c r="JW773" s="5"/>
      <c r="JX773" s="5"/>
      <c r="JY773" s="5"/>
      <c r="JZ773" s="5"/>
      <c r="KA773" s="5"/>
      <c r="KB773" s="5"/>
      <c r="KC773" s="5"/>
      <c r="KD773" s="5"/>
      <c r="KE773" s="5"/>
      <c r="KF773" s="5"/>
      <c r="KG773" s="5"/>
      <c r="KH773" s="5"/>
      <c r="KI773" s="5"/>
      <c r="KJ773" s="5"/>
      <c r="KK773" s="5"/>
      <c r="KL773" s="5"/>
      <c r="KM773" s="5"/>
      <c r="KN773" s="5"/>
      <c r="KO773" s="5"/>
      <c r="KP773" s="5"/>
      <c r="KQ773" s="5"/>
      <c r="KR773" s="5"/>
      <c r="KS773" s="5"/>
      <c r="KT773" s="5"/>
      <c r="KU773" s="5"/>
      <c r="KV773" s="5"/>
      <c r="KW773" s="5"/>
      <c r="KX773" s="5"/>
      <c r="KY773" s="5"/>
      <c r="KZ773" s="5"/>
      <c r="LA773" s="5"/>
      <c r="LB773" s="5"/>
      <c r="LC773" s="5"/>
      <c r="LD773" s="5"/>
      <c r="LE773" s="5"/>
      <c r="LF773" s="5"/>
      <c r="LG773" s="5"/>
      <c r="LH773" s="5"/>
      <c r="LI773" s="5"/>
      <c r="LJ773" s="5"/>
      <c r="LK773" s="5"/>
      <c r="LL773" s="5"/>
      <c r="LM773" s="5"/>
      <c r="LN773" s="5"/>
      <c r="LO773" s="5"/>
      <c r="LP773" s="5"/>
      <c r="LQ773" s="5"/>
      <c r="LR773" s="5"/>
      <c r="LS773" s="5"/>
      <c r="LT773" s="5"/>
      <c r="LU773" s="5"/>
      <c r="LV773" s="5"/>
      <c r="LW773" s="5"/>
      <c r="LX773" s="5"/>
      <c r="LY773" s="5"/>
      <c r="LZ773" s="5"/>
      <c r="MA773" s="5"/>
      <c r="MB773" s="5"/>
      <c r="MC773" s="5"/>
      <c r="MD773" s="5"/>
      <c r="ME773" s="5"/>
      <c r="MF773" s="5"/>
      <c r="MG773" s="5"/>
      <c r="MH773" s="5"/>
      <c r="MI773" s="5"/>
      <c r="MJ773" s="5"/>
      <c r="MK773" s="5"/>
      <c r="ML773" s="5"/>
      <c r="MM773" s="5"/>
      <c r="MN773" s="5"/>
      <c r="MO773" s="5"/>
      <c r="MP773" s="5"/>
      <c r="MQ773" s="5"/>
      <c r="MR773" s="5"/>
      <c r="MS773" s="5"/>
      <c r="MT773" s="5"/>
      <c r="MU773" s="5"/>
      <c r="MV773" s="5"/>
      <c r="MW773" s="5"/>
      <c r="MX773" s="5"/>
      <c r="MY773" s="5"/>
      <c r="MZ773" s="5"/>
      <c r="NA773" s="5"/>
      <c r="NB773" s="5"/>
      <c r="NC773" s="5"/>
      <c r="ND773" s="5"/>
      <c r="NE773" s="5"/>
      <c r="NF773" s="5"/>
      <c r="NG773" s="5"/>
      <c r="NH773" s="5"/>
      <c r="NI773" s="5"/>
      <c r="NJ773" s="5"/>
      <c r="NK773" s="5"/>
      <c r="NL773" s="5"/>
      <c r="NM773" s="5"/>
      <c r="NN773" s="5"/>
      <c r="NO773" s="5"/>
      <c r="NP773" s="5"/>
      <c r="NQ773" s="5"/>
      <c r="NR773" s="5"/>
      <c r="NS773" s="5"/>
      <c r="NT773" s="5"/>
      <c r="NU773" s="5"/>
      <c r="NV773" s="5"/>
      <c r="NW773" s="5"/>
      <c r="NX773" s="5"/>
      <c r="NY773" s="5"/>
      <c r="NZ773" s="5"/>
      <c r="OA773" s="5"/>
      <c r="OB773" s="5"/>
      <c r="OC773" s="5"/>
      <c r="OD773" s="5"/>
      <c r="OE773" s="5"/>
    </row>
    <row r="774" spans="1:395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  <c r="JV774" s="5"/>
      <c r="JW774" s="5"/>
      <c r="JX774" s="5"/>
      <c r="JY774" s="5"/>
      <c r="JZ774" s="5"/>
      <c r="KA774" s="5"/>
      <c r="KB774" s="5"/>
      <c r="KC774" s="5"/>
      <c r="KD774" s="5"/>
      <c r="KE774" s="5"/>
      <c r="KF774" s="5"/>
      <c r="KG774" s="5"/>
      <c r="KH774" s="5"/>
      <c r="KI774" s="5"/>
      <c r="KJ774" s="5"/>
      <c r="KK774" s="5"/>
      <c r="KL774" s="5"/>
      <c r="KM774" s="5"/>
      <c r="KN774" s="5"/>
      <c r="KO774" s="5"/>
      <c r="KP774" s="5"/>
      <c r="KQ774" s="5"/>
      <c r="KR774" s="5"/>
      <c r="KS774" s="5"/>
      <c r="KT774" s="5"/>
      <c r="KU774" s="5"/>
      <c r="KV774" s="5"/>
      <c r="KW774" s="5"/>
      <c r="KX774" s="5"/>
      <c r="KY774" s="5"/>
      <c r="KZ774" s="5"/>
      <c r="LA774" s="5"/>
      <c r="LB774" s="5"/>
      <c r="LC774" s="5"/>
      <c r="LD774" s="5"/>
      <c r="LE774" s="5"/>
      <c r="LF774" s="5"/>
      <c r="LG774" s="5"/>
      <c r="LH774" s="5"/>
      <c r="LI774" s="5"/>
      <c r="LJ774" s="5"/>
      <c r="LK774" s="5"/>
      <c r="LL774" s="5"/>
      <c r="LM774" s="5"/>
      <c r="LN774" s="5"/>
      <c r="LO774" s="5"/>
      <c r="LP774" s="5"/>
      <c r="LQ774" s="5"/>
      <c r="LR774" s="5"/>
      <c r="LS774" s="5"/>
      <c r="LT774" s="5"/>
      <c r="LU774" s="5"/>
      <c r="LV774" s="5"/>
      <c r="LW774" s="5"/>
      <c r="LX774" s="5"/>
      <c r="LY774" s="5"/>
      <c r="LZ774" s="5"/>
      <c r="MA774" s="5"/>
      <c r="MB774" s="5"/>
      <c r="MC774" s="5"/>
      <c r="MD774" s="5"/>
      <c r="ME774" s="5"/>
      <c r="MF774" s="5"/>
      <c r="MG774" s="5"/>
      <c r="MH774" s="5"/>
      <c r="MI774" s="5"/>
      <c r="MJ774" s="5"/>
      <c r="MK774" s="5"/>
      <c r="ML774" s="5"/>
      <c r="MM774" s="5"/>
      <c r="MN774" s="5"/>
      <c r="MO774" s="5"/>
      <c r="MP774" s="5"/>
      <c r="MQ774" s="5"/>
      <c r="MR774" s="5"/>
      <c r="MS774" s="5"/>
      <c r="MT774" s="5"/>
      <c r="MU774" s="5"/>
      <c r="MV774" s="5"/>
      <c r="MW774" s="5"/>
      <c r="MX774" s="5"/>
      <c r="MY774" s="5"/>
      <c r="MZ774" s="5"/>
      <c r="NA774" s="5"/>
      <c r="NB774" s="5"/>
      <c r="NC774" s="5"/>
      <c r="ND774" s="5"/>
      <c r="NE774" s="5"/>
      <c r="NF774" s="5"/>
      <c r="NG774" s="5"/>
      <c r="NH774" s="5"/>
      <c r="NI774" s="5"/>
      <c r="NJ774" s="5"/>
      <c r="NK774" s="5"/>
      <c r="NL774" s="5"/>
      <c r="NM774" s="5"/>
      <c r="NN774" s="5"/>
      <c r="NO774" s="5"/>
      <c r="NP774" s="5"/>
      <c r="NQ774" s="5"/>
      <c r="NR774" s="5"/>
      <c r="NS774" s="5"/>
      <c r="NT774" s="5"/>
      <c r="NU774" s="5"/>
      <c r="NV774" s="5"/>
      <c r="NW774" s="5"/>
      <c r="NX774" s="5"/>
      <c r="NY774" s="5"/>
      <c r="NZ774" s="5"/>
      <c r="OA774" s="5"/>
      <c r="OB774" s="5"/>
      <c r="OC774" s="5"/>
      <c r="OD774" s="5"/>
      <c r="OE774" s="5"/>
    </row>
    <row r="775" spans="1:395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  <c r="JV775" s="5"/>
      <c r="JW775" s="5"/>
      <c r="JX775" s="5"/>
      <c r="JY775" s="5"/>
      <c r="JZ775" s="5"/>
      <c r="KA775" s="5"/>
      <c r="KB775" s="5"/>
      <c r="KC775" s="5"/>
      <c r="KD775" s="5"/>
      <c r="KE775" s="5"/>
      <c r="KF775" s="5"/>
      <c r="KG775" s="5"/>
      <c r="KH775" s="5"/>
      <c r="KI775" s="5"/>
      <c r="KJ775" s="5"/>
      <c r="KK775" s="5"/>
      <c r="KL775" s="5"/>
      <c r="KM775" s="5"/>
      <c r="KN775" s="5"/>
      <c r="KO775" s="5"/>
      <c r="KP775" s="5"/>
      <c r="KQ775" s="5"/>
      <c r="KR775" s="5"/>
      <c r="KS775" s="5"/>
      <c r="KT775" s="5"/>
      <c r="KU775" s="5"/>
      <c r="KV775" s="5"/>
      <c r="KW775" s="5"/>
      <c r="KX775" s="5"/>
      <c r="KY775" s="5"/>
      <c r="KZ775" s="5"/>
      <c r="LA775" s="5"/>
      <c r="LB775" s="5"/>
      <c r="LC775" s="5"/>
      <c r="LD775" s="5"/>
      <c r="LE775" s="5"/>
      <c r="LF775" s="5"/>
      <c r="LG775" s="5"/>
      <c r="LH775" s="5"/>
      <c r="LI775" s="5"/>
      <c r="LJ775" s="5"/>
      <c r="LK775" s="5"/>
      <c r="LL775" s="5"/>
      <c r="LM775" s="5"/>
      <c r="LN775" s="5"/>
      <c r="LO775" s="5"/>
      <c r="LP775" s="5"/>
      <c r="LQ775" s="5"/>
      <c r="LR775" s="5"/>
      <c r="LS775" s="5"/>
      <c r="LT775" s="5"/>
      <c r="LU775" s="5"/>
      <c r="LV775" s="5"/>
      <c r="LW775" s="5"/>
      <c r="LX775" s="5"/>
      <c r="LY775" s="5"/>
      <c r="LZ775" s="5"/>
      <c r="MA775" s="5"/>
      <c r="MB775" s="5"/>
      <c r="MC775" s="5"/>
      <c r="MD775" s="5"/>
      <c r="ME775" s="5"/>
      <c r="MF775" s="5"/>
      <c r="MG775" s="5"/>
      <c r="MH775" s="5"/>
      <c r="MI775" s="5"/>
      <c r="MJ775" s="5"/>
      <c r="MK775" s="5"/>
      <c r="ML775" s="5"/>
      <c r="MM775" s="5"/>
      <c r="MN775" s="5"/>
      <c r="MO775" s="5"/>
      <c r="MP775" s="5"/>
      <c r="MQ775" s="5"/>
      <c r="MR775" s="5"/>
      <c r="MS775" s="5"/>
      <c r="MT775" s="5"/>
      <c r="MU775" s="5"/>
      <c r="MV775" s="5"/>
      <c r="MW775" s="5"/>
      <c r="MX775" s="5"/>
      <c r="MY775" s="5"/>
      <c r="MZ775" s="5"/>
      <c r="NA775" s="5"/>
      <c r="NB775" s="5"/>
      <c r="NC775" s="5"/>
      <c r="ND775" s="5"/>
      <c r="NE775" s="5"/>
      <c r="NF775" s="5"/>
      <c r="NG775" s="5"/>
      <c r="NH775" s="5"/>
      <c r="NI775" s="5"/>
      <c r="NJ775" s="5"/>
      <c r="NK775" s="5"/>
      <c r="NL775" s="5"/>
      <c r="NM775" s="5"/>
      <c r="NN775" s="5"/>
      <c r="NO775" s="5"/>
      <c r="NP775" s="5"/>
      <c r="NQ775" s="5"/>
      <c r="NR775" s="5"/>
      <c r="NS775" s="5"/>
      <c r="NT775" s="5"/>
      <c r="NU775" s="5"/>
      <c r="NV775" s="5"/>
      <c r="NW775" s="5"/>
      <c r="NX775" s="5"/>
      <c r="NY775" s="5"/>
      <c r="NZ775" s="5"/>
      <c r="OA775" s="5"/>
      <c r="OB775" s="5"/>
      <c r="OC775" s="5"/>
      <c r="OD775" s="5"/>
      <c r="OE775" s="5"/>
    </row>
    <row r="776" spans="1:395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  <c r="JV776" s="5"/>
      <c r="JW776" s="5"/>
      <c r="JX776" s="5"/>
      <c r="JY776" s="5"/>
      <c r="JZ776" s="5"/>
      <c r="KA776" s="5"/>
      <c r="KB776" s="5"/>
      <c r="KC776" s="5"/>
      <c r="KD776" s="5"/>
      <c r="KE776" s="5"/>
      <c r="KF776" s="5"/>
      <c r="KG776" s="5"/>
      <c r="KH776" s="5"/>
      <c r="KI776" s="5"/>
      <c r="KJ776" s="5"/>
      <c r="KK776" s="5"/>
      <c r="KL776" s="5"/>
      <c r="KM776" s="5"/>
      <c r="KN776" s="5"/>
      <c r="KO776" s="5"/>
      <c r="KP776" s="5"/>
      <c r="KQ776" s="5"/>
      <c r="KR776" s="5"/>
      <c r="KS776" s="5"/>
      <c r="KT776" s="5"/>
      <c r="KU776" s="5"/>
      <c r="KV776" s="5"/>
      <c r="KW776" s="5"/>
      <c r="KX776" s="5"/>
      <c r="KY776" s="5"/>
      <c r="KZ776" s="5"/>
      <c r="LA776" s="5"/>
      <c r="LB776" s="5"/>
      <c r="LC776" s="5"/>
      <c r="LD776" s="5"/>
      <c r="LE776" s="5"/>
      <c r="LF776" s="5"/>
      <c r="LG776" s="5"/>
      <c r="LH776" s="5"/>
      <c r="LI776" s="5"/>
      <c r="LJ776" s="5"/>
      <c r="LK776" s="5"/>
      <c r="LL776" s="5"/>
      <c r="LM776" s="5"/>
      <c r="LN776" s="5"/>
      <c r="LO776" s="5"/>
      <c r="LP776" s="5"/>
      <c r="LQ776" s="5"/>
      <c r="LR776" s="5"/>
      <c r="LS776" s="5"/>
      <c r="LT776" s="5"/>
      <c r="LU776" s="5"/>
      <c r="LV776" s="5"/>
      <c r="LW776" s="5"/>
      <c r="LX776" s="5"/>
      <c r="LY776" s="5"/>
      <c r="LZ776" s="5"/>
      <c r="MA776" s="5"/>
      <c r="MB776" s="5"/>
      <c r="MC776" s="5"/>
      <c r="MD776" s="5"/>
      <c r="ME776" s="5"/>
      <c r="MF776" s="5"/>
      <c r="MG776" s="5"/>
      <c r="MH776" s="5"/>
      <c r="MI776" s="5"/>
      <c r="MJ776" s="5"/>
      <c r="MK776" s="5"/>
      <c r="ML776" s="5"/>
      <c r="MM776" s="5"/>
      <c r="MN776" s="5"/>
      <c r="MO776" s="5"/>
      <c r="MP776" s="5"/>
      <c r="MQ776" s="5"/>
      <c r="MR776" s="5"/>
      <c r="MS776" s="5"/>
      <c r="MT776" s="5"/>
      <c r="MU776" s="5"/>
      <c r="MV776" s="5"/>
      <c r="MW776" s="5"/>
      <c r="MX776" s="5"/>
      <c r="MY776" s="5"/>
      <c r="MZ776" s="5"/>
      <c r="NA776" s="5"/>
      <c r="NB776" s="5"/>
      <c r="NC776" s="5"/>
      <c r="ND776" s="5"/>
      <c r="NE776" s="5"/>
      <c r="NF776" s="5"/>
      <c r="NG776" s="5"/>
      <c r="NH776" s="5"/>
      <c r="NI776" s="5"/>
      <c r="NJ776" s="5"/>
      <c r="NK776" s="5"/>
      <c r="NL776" s="5"/>
      <c r="NM776" s="5"/>
      <c r="NN776" s="5"/>
      <c r="NO776" s="5"/>
      <c r="NP776" s="5"/>
      <c r="NQ776" s="5"/>
      <c r="NR776" s="5"/>
      <c r="NS776" s="5"/>
      <c r="NT776" s="5"/>
      <c r="NU776" s="5"/>
      <c r="NV776" s="5"/>
      <c r="NW776" s="5"/>
      <c r="NX776" s="5"/>
      <c r="NY776" s="5"/>
      <c r="NZ776" s="5"/>
      <c r="OA776" s="5"/>
      <c r="OB776" s="5"/>
      <c r="OC776" s="5"/>
      <c r="OD776" s="5"/>
      <c r="OE776" s="5"/>
    </row>
    <row r="777" spans="1:395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  <c r="JV777" s="5"/>
      <c r="JW777" s="5"/>
      <c r="JX777" s="5"/>
      <c r="JY777" s="5"/>
      <c r="JZ777" s="5"/>
      <c r="KA777" s="5"/>
      <c r="KB777" s="5"/>
      <c r="KC777" s="5"/>
      <c r="KD777" s="5"/>
      <c r="KE777" s="5"/>
      <c r="KF777" s="5"/>
      <c r="KG777" s="5"/>
      <c r="KH777" s="5"/>
      <c r="KI777" s="5"/>
      <c r="KJ777" s="5"/>
      <c r="KK777" s="5"/>
      <c r="KL777" s="5"/>
      <c r="KM777" s="5"/>
      <c r="KN777" s="5"/>
      <c r="KO777" s="5"/>
      <c r="KP777" s="5"/>
      <c r="KQ777" s="5"/>
      <c r="KR777" s="5"/>
      <c r="KS777" s="5"/>
      <c r="KT777" s="5"/>
      <c r="KU777" s="5"/>
      <c r="KV777" s="5"/>
      <c r="KW777" s="5"/>
      <c r="KX777" s="5"/>
      <c r="KY777" s="5"/>
      <c r="KZ777" s="5"/>
      <c r="LA777" s="5"/>
      <c r="LB777" s="5"/>
      <c r="LC777" s="5"/>
      <c r="LD777" s="5"/>
      <c r="LE777" s="5"/>
      <c r="LF777" s="5"/>
      <c r="LG777" s="5"/>
      <c r="LH777" s="5"/>
      <c r="LI777" s="5"/>
      <c r="LJ777" s="5"/>
      <c r="LK777" s="5"/>
      <c r="LL777" s="5"/>
      <c r="LM777" s="5"/>
      <c r="LN777" s="5"/>
      <c r="LO777" s="5"/>
      <c r="LP777" s="5"/>
      <c r="LQ777" s="5"/>
      <c r="LR777" s="5"/>
      <c r="LS777" s="5"/>
      <c r="LT777" s="5"/>
      <c r="LU777" s="5"/>
      <c r="LV777" s="5"/>
      <c r="LW777" s="5"/>
      <c r="LX777" s="5"/>
      <c r="LY777" s="5"/>
      <c r="LZ777" s="5"/>
      <c r="MA777" s="5"/>
      <c r="MB777" s="5"/>
      <c r="MC777" s="5"/>
      <c r="MD777" s="5"/>
      <c r="ME777" s="5"/>
      <c r="MF777" s="5"/>
      <c r="MG777" s="5"/>
      <c r="MH777" s="5"/>
      <c r="MI777" s="5"/>
      <c r="MJ777" s="5"/>
      <c r="MK777" s="5"/>
      <c r="ML777" s="5"/>
      <c r="MM777" s="5"/>
      <c r="MN777" s="5"/>
      <c r="MO777" s="5"/>
      <c r="MP777" s="5"/>
      <c r="MQ777" s="5"/>
      <c r="MR777" s="5"/>
      <c r="MS777" s="5"/>
      <c r="MT777" s="5"/>
      <c r="MU777" s="5"/>
      <c r="MV777" s="5"/>
      <c r="MW777" s="5"/>
      <c r="MX777" s="5"/>
      <c r="MY777" s="5"/>
      <c r="MZ777" s="5"/>
      <c r="NA777" s="5"/>
      <c r="NB777" s="5"/>
      <c r="NC777" s="5"/>
      <c r="ND777" s="5"/>
      <c r="NE777" s="5"/>
      <c r="NF777" s="5"/>
      <c r="NG777" s="5"/>
      <c r="NH777" s="5"/>
      <c r="NI777" s="5"/>
      <c r="NJ777" s="5"/>
      <c r="NK777" s="5"/>
      <c r="NL777" s="5"/>
      <c r="NM777" s="5"/>
      <c r="NN777" s="5"/>
      <c r="NO777" s="5"/>
      <c r="NP777" s="5"/>
      <c r="NQ777" s="5"/>
      <c r="NR777" s="5"/>
      <c r="NS777" s="5"/>
      <c r="NT777" s="5"/>
      <c r="NU777" s="5"/>
      <c r="NV777" s="5"/>
      <c r="NW777" s="5"/>
      <c r="NX777" s="5"/>
      <c r="NY777" s="5"/>
      <c r="NZ777" s="5"/>
      <c r="OA777" s="5"/>
      <c r="OB777" s="5"/>
      <c r="OC777" s="5"/>
      <c r="OD777" s="5"/>
      <c r="OE777" s="5"/>
    </row>
    <row r="778" spans="1:395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  <c r="JV778" s="5"/>
      <c r="JW778" s="5"/>
      <c r="JX778" s="5"/>
      <c r="JY778" s="5"/>
      <c r="JZ778" s="5"/>
      <c r="KA778" s="5"/>
      <c r="KB778" s="5"/>
      <c r="KC778" s="5"/>
      <c r="KD778" s="5"/>
      <c r="KE778" s="5"/>
      <c r="KF778" s="5"/>
      <c r="KG778" s="5"/>
      <c r="KH778" s="5"/>
      <c r="KI778" s="5"/>
      <c r="KJ778" s="5"/>
      <c r="KK778" s="5"/>
      <c r="KL778" s="5"/>
      <c r="KM778" s="5"/>
      <c r="KN778" s="5"/>
      <c r="KO778" s="5"/>
      <c r="KP778" s="5"/>
      <c r="KQ778" s="5"/>
      <c r="KR778" s="5"/>
      <c r="KS778" s="5"/>
      <c r="KT778" s="5"/>
      <c r="KU778" s="5"/>
      <c r="KV778" s="5"/>
      <c r="KW778" s="5"/>
      <c r="KX778" s="5"/>
      <c r="KY778" s="5"/>
      <c r="KZ778" s="5"/>
      <c r="LA778" s="5"/>
      <c r="LB778" s="5"/>
      <c r="LC778" s="5"/>
      <c r="LD778" s="5"/>
      <c r="LE778" s="5"/>
      <c r="LF778" s="5"/>
      <c r="LG778" s="5"/>
      <c r="LH778" s="5"/>
      <c r="LI778" s="5"/>
      <c r="LJ778" s="5"/>
      <c r="LK778" s="5"/>
      <c r="LL778" s="5"/>
      <c r="LM778" s="5"/>
      <c r="LN778" s="5"/>
      <c r="LO778" s="5"/>
      <c r="LP778" s="5"/>
      <c r="LQ778" s="5"/>
      <c r="LR778" s="5"/>
      <c r="LS778" s="5"/>
      <c r="LT778" s="5"/>
      <c r="LU778" s="5"/>
      <c r="LV778" s="5"/>
      <c r="LW778" s="5"/>
      <c r="LX778" s="5"/>
      <c r="LY778" s="5"/>
      <c r="LZ778" s="5"/>
      <c r="MA778" s="5"/>
      <c r="MB778" s="5"/>
      <c r="MC778" s="5"/>
      <c r="MD778" s="5"/>
      <c r="ME778" s="5"/>
      <c r="MF778" s="5"/>
      <c r="MG778" s="5"/>
      <c r="MH778" s="5"/>
      <c r="MI778" s="5"/>
      <c r="MJ778" s="5"/>
      <c r="MK778" s="5"/>
      <c r="ML778" s="5"/>
      <c r="MM778" s="5"/>
      <c r="MN778" s="5"/>
      <c r="MO778" s="5"/>
      <c r="MP778" s="5"/>
      <c r="MQ778" s="5"/>
      <c r="MR778" s="5"/>
      <c r="MS778" s="5"/>
      <c r="MT778" s="5"/>
      <c r="MU778" s="5"/>
      <c r="MV778" s="5"/>
      <c r="MW778" s="5"/>
      <c r="MX778" s="5"/>
      <c r="MY778" s="5"/>
      <c r="MZ778" s="5"/>
      <c r="NA778" s="5"/>
      <c r="NB778" s="5"/>
      <c r="NC778" s="5"/>
      <c r="ND778" s="5"/>
      <c r="NE778" s="5"/>
      <c r="NF778" s="5"/>
      <c r="NG778" s="5"/>
      <c r="NH778" s="5"/>
      <c r="NI778" s="5"/>
      <c r="NJ778" s="5"/>
      <c r="NK778" s="5"/>
      <c r="NL778" s="5"/>
      <c r="NM778" s="5"/>
      <c r="NN778" s="5"/>
      <c r="NO778" s="5"/>
      <c r="NP778" s="5"/>
      <c r="NQ778" s="5"/>
      <c r="NR778" s="5"/>
      <c r="NS778" s="5"/>
      <c r="NT778" s="5"/>
      <c r="NU778" s="5"/>
      <c r="NV778" s="5"/>
      <c r="NW778" s="5"/>
      <c r="NX778" s="5"/>
      <c r="NY778" s="5"/>
      <c r="NZ778" s="5"/>
      <c r="OA778" s="5"/>
      <c r="OB778" s="5"/>
      <c r="OC778" s="5"/>
      <c r="OD778" s="5"/>
      <c r="OE778" s="5"/>
    </row>
    <row r="779" spans="1:395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  <c r="JV779" s="5"/>
      <c r="JW779" s="5"/>
      <c r="JX779" s="5"/>
      <c r="JY779" s="5"/>
      <c r="JZ779" s="5"/>
      <c r="KA779" s="5"/>
      <c r="KB779" s="5"/>
      <c r="KC779" s="5"/>
      <c r="KD779" s="5"/>
      <c r="KE779" s="5"/>
      <c r="KF779" s="5"/>
      <c r="KG779" s="5"/>
      <c r="KH779" s="5"/>
      <c r="KI779" s="5"/>
      <c r="KJ779" s="5"/>
      <c r="KK779" s="5"/>
      <c r="KL779" s="5"/>
      <c r="KM779" s="5"/>
      <c r="KN779" s="5"/>
      <c r="KO779" s="5"/>
      <c r="KP779" s="5"/>
      <c r="KQ779" s="5"/>
      <c r="KR779" s="5"/>
      <c r="KS779" s="5"/>
      <c r="KT779" s="5"/>
      <c r="KU779" s="5"/>
      <c r="KV779" s="5"/>
      <c r="KW779" s="5"/>
      <c r="KX779" s="5"/>
      <c r="KY779" s="5"/>
      <c r="KZ779" s="5"/>
      <c r="LA779" s="5"/>
      <c r="LB779" s="5"/>
      <c r="LC779" s="5"/>
      <c r="LD779" s="5"/>
      <c r="LE779" s="5"/>
      <c r="LF779" s="5"/>
      <c r="LG779" s="5"/>
      <c r="LH779" s="5"/>
      <c r="LI779" s="5"/>
      <c r="LJ779" s="5"/>
      <c r="LK779" s="5"/>
      <c r="LL779" s="5"/>
      <c r="LM779" s="5"/>
      <c r="LN779" s="5"/>
      <c r="LO779" s="5"/>
      <c r="LP779" s="5"/>
      <c r="LQ779" s="5"/>
      <c r="LR779" s="5"/>
      <c r="LS779" s="5"/>
      <c r="LT779" s="5"/>
      <c r="LU779" s="5"/>
      <c r="LV779" s="5"/>
      <c r="LW779" s="5"/>
      <c r="LX779" s="5"/>
      <c r="LY779" s="5"/>
      <c r="LZ779" s="5"/>
      <c r="MA779" s="5"/>
      <c r="MB779" s="5"/>
      <c r="MC779" s="5"/>
      <c r="MD779" s="5"/>
      <c r="ME779" s="5"/>
      <c r="MF779" s="5"/>
      <c r="MG779" s="5"/>
      <c r="MH779" s="5"/>
      <c r="MI779" s="5"/>
      <c r="MJ779" s="5"/>
      <c r="MK779" s="5"/>
      <c r="ML779" s="5"/>
      <c r="MM779" s="5"/>
      <c r="MN779" s="5"/>
      <c r="MO779" s="5"/>
      <c r="MP779" s="5"/>
      <c r="MQ779" s="5"/>
      <c r="MR779" s="5"/>
      <c r="MS779" s="5"/>
      <c r="MT779" s="5"/>
      <c r="MU779" s="5"/>
      <c r="MV779" s="5"/>
      <c r="MW779" s="5"/>
      <c r="MX779" s="5"/>
      <c r="MY779" s="5"/>
      <c r="MZ779" s="5"/>
      <c r="NA779" s="5"/>
      <c r="NB779" s="5"/>
      <c r="NC779" s="5"/>
      <c r="ND779" s="5"/>
      <c r="NE779" s="5"/>
      <c r="NF779" s="5"/>
      <c r="NG779" s="5"/>
      <c r="NH779" s="5"/>
      <c r="NI779" s="5"/>
      <c r="NJ779" s="5"/>
      <c r="NK779" s="5"/>
      <c r="NL779" s="5"/>
      <c r="NM779" s="5"/>
      <c r="NN779" s="5"/>
      <c r="NO779" s="5"/>
      <c r="NP779" s="5"/>
      <c r="NQ779" s="5"/>
      <c r="NR779" s="5"/>
      <c r="NS779" s="5"/>
      <c r="NT779" s="5"/>
      <c r="NU779" s="5"/>
      <c r="NV779" s="5"/>
      <c r="NW779" s="5"/>
      <c r="NX779" s="5"/>
      <c r="NY779" s="5"/>
      <c r="NZ779" s="5"/>
      <c r="OA779" s="5"/>
      <c r="OB779" s="5"/>
      <c r="OC779" s="5"/>
      <c r="OD779" s="5"/>
      <c r="OE779" s="5"/>
    </row>
    <row r="780" spans="1:395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  <c r="JV780" s="5"/>
      <c r="JW780" s="5"/>
      <c r="JX780" s="5"/>
      <c r="JY780" s="5"/>
      <c r="JZ780" s="5"/>
      <c r="KA780" s="5"/>
      <c r="KB780" s="5"/>
      <c r="KC780" s="5"/>
      <c r="KD780" s="5"/>
      <c r="KE780" s="5"/>
      <c r="KF780" s="5"/>
      <c r="KG780" s="5"/>
      <c r="KH780" s="5"/>
      <c r="KI780" s="5"/>
      <c r="KJ780" s="5"/>
      <c r="KK780" s="5"/>
      <c r="KL780" s="5"/>
      <c r="KM780" s="5"/>
      <c r="KN780" s="5"/>
      <c r="KO780" s="5"/>
      <c r="KP780" s="5"/>
      <c r="KQ780" s="5"/>
      <c r="KR780" s="5"/>
      <c r="KS780" s="5"/>
      <c r="KT780" s="5"/>
      <c r="KU780" s="5"/>
      <c r="KV780" s="5"/>
      <c r="KW780" s="5"/>
      <c r="KX780" s="5"/>
      <c r="KY780" s="5"/>
      <c r="KZ780" s="5"/>
      <c r="LA780" s="5"/>
      <c r="LB780" s="5"/>
      <c r="LC780" s="5"/>
      <c r="LD780" s="5"/>
      <c r="LE780" s="5"/>
      <c r="LF780" s="5"/>
      <c r="LG780" s="5"/>
      <c r="LH780" s="5"/>
      <c r="LI780" s="5"/>
      <c r="LJ780" s="5"/>
      <c r="LK780" s="5"/>
      <c r="LL780" s="5"/>
      <c r="LM780" s="5"/>
      <c r="LN780" s="5"/>
      <c r="LO780" s="5"/>
      <c r="LP780" s="5"/>
      <c r="LQ780" s="5"/>
      <c r="LR780" s="5"/>
      <c r="LS780" s="5"/>
      <c r="LT780" s="5"/>
      <c r="LU780" s="5"/>
      <c r="LV780" s="5"/>
      <c r="LW780" s="5"/>
      <c r="LX780" s="5"/>
      <c r="LY780" s="5"/>
      <c r="LZ780" s="5"/>
      <c r="MA780" s="5"/>
      <c r="MB780" s="5"/>
      <c r="MC780" s="5"/>
      <c r="MD780" s="5"/>
      <c r="ME780" s="5"/>
      <c r="MF780" s="5"/>
      <c r="MG780" s="5"/>
      <c r="MH780" s="5"/>
      <c r="MI780" s="5"/>
      <c r="MJ780" s="5"/>
      <c r="MK780" s="5"/>
      <c r="ML780" s="5"/>
      <c r="MM780" s="5"/>
      <c r="MN780" s="5"/>
      <c r="MO780" s="5"/>
      <c r="MP780" s="5"/>
      <c r="MQ780" s="5"/>
      <c r="MR780" s="5"/>
      <c r="MS780" s="5"/>
      <c r="MT780" s="5"/>
      <c r="MU780" s="5"/>
      <c r="MV780" s="5"/>
      <c r="MW780" s="5"/>
      <c r="MX780" s="5"/>
      <c r="MY780" s="5"/>
      <c r="MZ780" s="5"/>
      <c r="NA780" s="5"/>
      <c r="NB780" s="5"/>
      <c r="NC780" s="5"/>
      <c r="ND780" s="5"/>
      <c r="NE780" s="5"/>
      <c r="NF780" s="5"/>
      <c r="NG780" s="5"/>
      <c r="NH780" s="5"/>
      <c r="NI780" s="5"/>
      <c r="NJ780" s="5"/>
      <c r="NK780" s="5"/>
      <c r="NL780" s="5"/>
      <c r="NM780" s="5"/>
      <c r="NN780" s="5"/>
      <c r="NO780" s="5"/>
      <c r="NP780" s="5"/>
      <c r="NQ780" s="5"/>
      <c r="NR780" s="5"/>
      <c r="NS780" s="5"/>
      <c r="NT780" s="5"/>
      <c r="NU780" s="5"/>
      <c r="NV780" s="5"/>
      <c r="NW780" s="5"/>
      <c r="NX780" s="5"/>
      <c r="NY780" s="5"/>
      <c r="NZ780" s="5"/>
      <c r="OA780" s="5"/>
      <c r="OB780" s="5"/>
      <c r="OC780" s="5"/>
      <c r="OD780" s="5"/>
      <c r="OE780" s="5"/>
    </row>
    <row r="781" spans="1:395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  <c r="JV781" s="5"/>
      <c r="JW781" s="5"/>
      <c r="JX781" s="5"/>
      <c r="JY781" s="5"/>
      <c r="JZ781" s="5"/>
      <c r="KA781" s="5"/>
      <c r="KB781" s="5"/>
      <c r="KC781" s="5"/>
      <c r="KD781" s="5"/>
      <c r="KE781" s="5"/>
      <c r="KF781" s="5"/>
      <c r="KG781" s="5"/>
      <c r="KH781" s="5"/>
      <c r="KI781" s="5"/>
      <c r="KJ781" s="5"/>
      <c r="KK781" s="5"/>
      <c r="KL781" s="5"/>
      <c r="KM781" s="5"/>
      <c r="KN781" s="5"/>
      <c r="KO781" s="5"/>
      <c r="KP781" s="5"/>
      <c r="KQ781" s="5"/>
      <c r="KR781" s="5"/>
      <c r="KS781" s="5"/>
      <c r="KT781" s="5"/>
      <c r="KU781" s="5"/>
      <c r="KV781" s="5"/>
      <c r="KW781" s="5"/>
      <c r="KX781" s="5"/>
      <c r="KY781" s="5"/>
      <c r="KZ781" s="5"/>
      <c r="LA781" s="5"/>
      <c r="LB781" s="5"/>
      <c r="LC781" s="5"/>
      <c r="LD781" s="5"/>
      <c r="LE781" s="5"/>
      <c r="LF781" s="5"/>
      <c r="LG781" s="5"/>
      <c r="LH781" s="5"/>
      <c r="LI781" s="5"/>
      <c r="LJ781" s="5"/>
      <c r="LK781" s="5"/>
      <c r="LL781" s="5"/>
      <c r="LM781" s="5"/>
      <c r="LN781" s="5"/>
      <c r="LO781" s="5"/>
      <c r="LP781" s="5"/>
      <c r="LQ781" s="5"/>
      <c r="LR781" s="5"/>
      <c r="LS781" s="5"/>
      <c r="LT781" s="5"/>
      <c r="LU781" s="5"/>
      <c r="LV781" s="5"/>
      <c r="LW781" s="5"/>
      <c r="LX781" s="5"/>
      <c r="LY781" s="5"/>
      <c r="LZ781" s="5"/>
      <c r="MA781" s="5"/>
      <c r="MB781" s="5"/>
      <c r="MC781" s="5"/>
      <c r="MD781" s="5"/>
      <c r="ME781" s="5"/>
      <c r="MF781" s="5"/>
      <c r="MG781" s="5"/>
      <c r="MH781" s="5"/>
      <c r="MI781" s="5"/>
      <c r="MJ781" s="5"/>
      <c r="MK781" s="5"/>
      <c r="ML781" s="5"/>
      <c r="MM781" s="5"/>
      <c r="MN781" s="5"/>
      <c r="MO781" s="5"/>
      <c r="MP781" s="5"/>
      <c r="MQ781" s="5"/>
      <c r="MR781" s="5"/>
      <c r="MS781" s="5"/>
      <c r="MT781" s="5"/>
      <c r="MU781" s="5"/>
      <c r="MV781" s="5"/>
      <c r="MW781" s="5"/>
      <c r="MX781" s="5"/>
      <c r="MY781" s="5"/>
      <c r="MZ781" s="5"/>
      <c r="NA781" s="5"/>
      <c r="NB781" s="5"/>
      <c r="NC781" s="5"/>
      <c r="ND781" s="5"/>
      <c r="NE781" s="5"/>
      <c r="NF781" s="5"/>
      <c r="NG781" s="5"/>
      <c r="NH781" s="5"/>
      <c r="NI781" s="5"/>
      <c r="NJ781" s="5"/>
      <c r="NK781" s="5"/>
      <c r="NL781" s="5"/>
      <c r="NM781" s="5"/>
      <c r="NN781" s="5"/>
      <c r="NO781" s="5"/>
      <c r="NP781" s="5"/>
      <c r="NQ781" s="5"/>
      <c r="NR781" s="5"/>
      <c r="NS781" s="5"/>
      <c r="NT781" s="5"/>
      <c r="NU781" s="5"/>
      <c r="NV781" s="5"/>
      <c r="NW781" s="5"/>
      <c r="NX781" s="5"/>
      <c r="NY781" s="5"/>
      <c r="NZ781" s="5"/>
      <c r="OA781" s="5"/>
      <c r="OB781" s="5"/>
      <c r="OC781" s="5"/>
      <c r="OD781" s="5"/>
      <c r="OE781" s="5"/>
    </row>
    <row r="782" spans="1:395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  <c r="JV782" s="5"/>
      <c r="JW782" s="5"/>
      <c r="JX782" s="5"/>
      <c r="JY782" s="5"/>
      <c r="JZ782" s="5"/>
      <c r="KA782" s="5"/>
      <c r="KB782" s="5"/>
      <c r="KC782" s="5"/>
      <c r="KD782" s="5"/>
      <c r="KE782" s="5"/>
      <c r="KF782" s="5"/>
      <c r="KG782" s="5"/>
      <c r="KH782" s="5"/>
      <c r="KI782" s="5"/>
      <c r="KJ782" s="5"/>
      <c r="KK782" s="5"/>
      <c r="KL782" s="5"/>
      <c r="KM782" s="5"/>
      <c r="KN782" s="5"/>
      <c r="KO782" s="5"/>
      <c r="KP782" s="5"/>
      <c r="KQ782" s="5"/>
      <c r="KR782" s="5"/>
      <c r="KS782" s="5"/>
      <c r="KT782" s="5"/>
      <c r="KU782" s="5"/>
      <c r="KV782" s="5"/>
      <c r="KW782" s="5"/>
      <c r="KX782" s="5"/>
      <c r="KY782" s="5"/>
      <c r="KZ782" s="5"/>
      <c r="LA782" s="5"/>
      <c r="LB782" s="5"/>
      <c r="LC782" s="5"/>
      <c r="LD782" s="5"/>
      <c r="LE782" s="5"/>
      <c r="LF782" s="5"/>
      <c r="LG782" s="5"/>
      <c r="LH782" s="5"/>
      <c r="LI782" s="5"/>
      <c r="LJ782" s="5"/>
      <c r="LK782" s="5"/>
      <c r="LL782" s="5"/>
      <c r="LM782" s="5"/>
      <c r="LN782" s="5"/>
      <c r="LO782" s="5"/>
      <c r="LP782" s="5"/>
      <c r="LQ782" s="5"/>
      <c r="LR782" s="5"/>
      <c r="LS782" s="5"/>
      <c r="LT782" s="5"/>
      <c r="LU782" s="5"/>
      <c r="LV782" s="5"/>
      <c r="LW782" s="5"/>
      <c r="LX782" s="5"/>
      <c r="LY782" s="5"/>
      <c r="LZ782" s="5"/>
      <c r="MA782" s="5"/>
      <c r="MB782" s="5"/>
      <c r="MC782" s="5"/>
      <c r="MD782" s="5"/>
      <c r="ME782" s="5"/>
      <c r="MF782" s="5"/>
      <c r="MG782" s="5"/>
      <c r="MH782" s="5"/>
      <c r="MI782" s="5"/>
      <c r="MJ782" s="5"/>
      <c r="MK782" s="5"/>
      <c r="ML782" s="5"/>
      <c r="MM782" s="5"/>
      <c r="MN782" s="5"/>
      <c r="MO782" s="5"/>
      <c r="MP782" s="5"/>
      <c r="MQ782" s="5"/>
      <c r="MR782" s="5"/>
      <c r="MS782" s="5"/>
      <c r="MT782" s="5"/>
      <c r="MU782" s="5"/>
      <c r="MV782" s="5"/>
      <c r="MW782" s="5"/>
      <c r="MX782" s="5"/>
      <c r="MY782" s="5"/>
      <c r="MZ782" s="5"/>
      <c r="NA782" s="5"/>
      <c r="NB782" s="5"/>
      <c r="NC782" s="5"/>
      <c r="ND782" s="5"/>
      <c r="NE782" s="5"/>
      <c r="NF782" s="5"/>
      <c r="NG782" s="5"/>
      <c r="NH782" s="5"/>
      <c r="NI782" s="5"/>
      <c r="NJ782" s="5"/>
      <c r="NK782" s="5"/>
      <c r="NL782" s="5"/>
      <c r="NM782" s="5"/>
      <c r="NN782" s="5"/>
      <c r="NO782" s="5"/>
      <c r="NP782" s="5"/>
      <c r="NQ782" s="5"/>
      <c r="NR782" s="5"/>
      <c r="NS782" s="5"/>
      <c r="NT782" s="5"/>
      <c r="NU782" s="5"/>
      <c r="NV782" s="5"/>
      <c r="NW782" s="5"/>
      <c r="NX782" s="5"/>
      <c r="NY782" s="5"/>
      <c r="NZ782" s="5"/>
      <c r="OA782" s="5"/>
      <c r="OB782" s="5"/>
      <c r="OC782" s="5"/>
      <c r="OD782" s="5"/>
      <c r="OE782" s="5"/>
    </row>
    <row r="783" spans="1:395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  <c r="JV783" s="5"/>
      <c r="JW783" s="5"/>
      <c r="JX783" s="5"/>
      <c r="JY783" s="5"/>
      <c r="JZ783" s="5"/>
      <c r="KA783" s="5"/>
      <c r="KB783" s="5"/>
      <c r="KC783" s="5"/>
      <c r="KD783" s="5"/>
      <c r="KE783" s="5"/>
      <c r="KF783" s="5"/>
      <c r="KG783" s="5"/>
      <c r="KH783" s="5"/>
      <c r="KI783" s="5"/>
      <c r="KJ783" s="5"/>
      <c r="KK783" s="5"/>
      <c r="KL783" s="5"/>
      <c r="KM783" s="5"/>
      <c r="KN783" s="5"/>
      <c r="KO783" s="5"/>
      <c r="KP783" s="5"/>
      <c r="KQ783" s="5"/>
      <c r="KR783" s="5"/>
      <c r="KS783" s="5"/>
      <c r="KT783" s="5"/>
      <c r="KU783" s="5"/>
      <c r="KV783" s="5"/>
      <c r="KW783" s="5"/>
      <c r="KX783" s="5"/>
      <c r="KY783" s="5"/>
      <c r="KZ783" s="5"/>
      <c r="LA783" s="5"/>
      <c r="LB783" s="5"/>
      <c r="LC783" s="5"/>
      <c r="LD783" s="5"/>
      <c r="LE783" s="5"/>
      <c r="LF783" s="5"/>
      <c r="LG783" s="5"/>
      <c r="LH783" s="5"/>
      <c r="LI783" s="5"/>
      <c r="LJ783" s="5"/>
      <c r="LK783" s="5"/>
      <c r="LL783" s="5"/>
      <c r="LM783" s="5"/>
      <c r="LN783" s="5"/>
      <c r="LO783" s="5"/>
      <c r="LP783" s="5"/>
      <c r="LQ783" s="5"/>
      <c r="LR783" s="5"/>
      <c r="LS783" s="5"/>
      <c r="LT783" s="5"/>
      <c r="LU783" s="5"/>
      <c r="LV783" s="5"/>
      <c r="LW783" s="5"/>
      <c r="LX783" s="5"/>
      <c r="LY783" s="5"/>
      <c r="LZ783" s="5"/>
      <c r="MA783" s="5"/>
      <c r="MB783" s="5"/>
      <c r="MC783" s="5"/>
      <c r="MD783" s="5"/>
      <c r="ME783" s="5"/>
      <c r="MF783" s="5"/>
      <c r="MG783" s="5"/>
      <c r="MH783" s="5"/>
      <c r="MI783" s="5"/>
      <c r="MJ783" s="5"/>
      <c r="MK783" s="5"/>
      <c r="ML783" s="5"/>
      <c r="MM783" s="5"/>
      <c r="MN783" s="5"/>
      <c r="MO783" s="5"/>
      <c r="MP783" s="5"/>
      <c r="MQ783" s="5"/>
      <c r="MR783" s="5"/>
      <c r="MS783" s="5"/>
      <c r="MT783" s="5"/>
      <c r="MU783" s="5"/>
      <c r="MV783" s="5"/>
      <c r="MW783" s="5"/>
      <c r="MX783" s="5"/>
      <c r="MY783" s="5"/>
      <c r="MZ783" s="5"/>
      <c r="NA783" s="5"/>
      <c r="NB783" s="5"/>
      <c r="NC783" s="5"/>
      <c r="ND783" s="5"/>
      <c r="NE783" s="5"/>
      <c r="NF783" s="5"/>
      <c r="NG783" s="5"/>
      <c r="NH783" s="5"/>
      <c r="NI783" s="5"/>
      <c r="NJ783" s="5"/>
      <c r="NK783" s="5"/>
      <c r="NL783" s="5"/>
      <c r="NM783" s="5"/>
      <c r="NN783" s="5"/>
      <c r="NO783" s="5"/>
      <c r="NP783" s="5"/>
      <c r="NQ783" s="5"/>
      <c r="NR783" s="5"/>
      <c r="NS783" s="5"/>
      <c r="NT783" s="5"/>
      <c r="NU783" s="5"/>
      <c r="NV783" s="5"/>
      <c r="NW783" s="5"/>
      <c r="NX783" s="5"/>
      <c r="NY783" s="5"/>
      <c r="NZ783" s="5"/>
      <c r="OA783" s="5"/>
      <c r="OB783" s="5"/>
      <c r="OC783" s="5"/>
      <c r="OD783" s="5"/>
      <c r="OE783" s="5"/>
    </row>
    <row r="784" spans="1:395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  <c r="JV784" s="5"/>
      <c r="JW784" s="5"/>
      <c r="JX784" s="5"/>
      <c r="JY784" s="5"/>
      <c r="JZ784" s="5"/>
      <c r="KA784" s="5"/>
      <c r="KB784" s="5"/>
      <c r="KC784" s="5"/>
      <c r="KD784" s="5"/>
      <c r="KE784" s="5"/>
      <c r="KF784" s="5"/>
      <c r="KG784" s="5"/>
      <c r="KH784" s="5"/>
      <c r="KI784" s="5"/>
      <c r="KJ784" s="5"/>
      <c r="KK784" s="5"/>
      <c r="KL784" s="5"/>
      <c r="KM784" s="5"/>
      <c r="KN784" s="5"/>
      <c r="KO784" s="5"/>
      <c r="KP784" s="5"/>
      <c r="KQ784" s="5"/>
      <c r="KR784" s="5"/>
      <c r="KS784" s="5"/>
      <c r="KT784" s="5"/>
      <c r="KU784" s="5"/>
      <c r="KV784" s="5"/>
      <c r="KW784" s="5"/>
      <c r="KX784" s="5"/>
      <c r="KY784" s="5"/>
      <c r="KZ784" s="5"/>
      <c r="LA784" s="5"/>
      <c r="LB784" s="5"/>
      <c r="LC784" s="5"/>
      <c r="LD784" s="5"/>
      <c r="LE784" s="5"/>
      <c r="LF784" s="5"/>
      <c r="LG784" s="5"/>
      <c r="LH784" s="5"/>
      <c r="LI784" s="5"/>
      <c r="LJ784" s="5"/>
      <c r="LK784" s="5"/>
      <c r="LL784" s="5"/>
      <c r="LM784" s="5"/>
      <c r="LN784" s="5"/>
      <c r="LO784" s="5"/>
      <c r="LP784" s="5"/>
      <c r="LQ784" s="5"/>
      <c r="LR784" s="5"/>
      <c r="LS784" s="5"/>
      <c r="LT784" s="5"/>
      <c r="LU784" s="5"/>
      <c r="LV784" s="5"/>
      <c r="LW784" s="5"/>
      <c r="LX784" s="5"/>
      <c r="LY784" s="5"/>
      <c r="LZ784" s="5"/>
      <c r="MA784" s="5"/>
      <c r="MB784" s="5"/>
      <c r="MC784" s="5"/>
      <c r="MD784" s="5"/>
      <c r="ME784" s="5"/>
      <c r="MF784" s="5"/>
      <c r="MG784" s="5"/>
      <c r="MH784" s="5"/>
      <c r="MI784" s="5"/>
      <c r="MJ784" s="5"/>
      <c r="MK784" s="5"/>
      <c r="ML784" s="5"/>
      <c r="MM784" s="5"/>
      <c r="MN784" s="5"/>
      <c r="MO784" s="5"/>
      <c r="MP784" s="5"/>
      <c r="MQ784" s="5"/>
      <c r="MR784" s="5"/>
      <c r="MS784" s="5"/>
      <c r="MT784" s="5"/>
      <c r="MU784" s="5"/>
      <c r="MV784" s="5"/>
      <c r="MW784" s="5"/>
      <c r="MX784" s="5"/>
      <c r="MY784" s="5"/>
      <c r="MZ784" s="5"/>
      <c r="NA784" s="5"/>
      <c r="NB784" s="5"/>
      <c r="NC784" s="5"/>
      <c r="ND784" s="5"/>
      <c r="NE784" s="5"/>
      <c r="NF784" s="5"/>
      <c r="NG784" s="5"/>
      <c r="NH784" s="5"/>
      <c r="NI784" s="5"/>
      <c r="NJ784" s="5"/>
      <c r="NK784" s="5"/>
      <c r="NL784" s="5"/>
      <c r="NM784" s="5"/>
      <c r="NN784" s="5"/>
      <c r="NO784" s="5"/>
      <c r="NP784" s="5"/>
      <c r="NQ784" s="5"/>
      <c r="NR784" s="5"/>
      <c r="NS784" s="5"/>
      <c r="NT784" s="5"/>
      <c r="NU784" s="5"/>
      <c r="NV784" s="5"/>
      <c r="NW784" s="5"/>
      <c r="NX784" s="5"/>
      <c r="NY784" s="5"/>
      <c r="NZ784" s="5"/>
      <c r="OA784" s="5"/>
      <c r="OB784" s="5"/>
      <c r="OC784" s="5"/>
      <c r="OD784" s="5"/>
      <c r="OE784" s="5"/>
    </row>
    <row r="785" spans="1:395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  <c r="JV785" s="5"/>
      <c r="JW785" s="5"/>
      <c r="JX785" s="5"/>
      <c r="JY785" s="5"/>
      <c r="JZ785" s="5"/>
      <c r="KA785" s="5"/>
      <c r="KB785" s="5"/>
      <c r="KC785" s="5"/>
      <c r="KD785" s="5"/>
      <c r="KE785" s="5"/>
      <c r="KF785" s="5"/>
      <c r="KG785" s="5"/>
      <c r="KH785" s="5"/>
      <c r="KI785" s="5"/>
      <c r="KJ785" s="5"/>
      <c r="KK785" s="5"/>
      <c r="KL785" s="5"/>
      <c r="KM785" s="5"/>
      <c r="KN785" s="5"/>
      <c r="KO785" s="5"/>
      <c r="KP785" s="5"/>
      <c r="KQ785" s="5"/>
      <c r="KR785" s="5"/>
      <c r="KS785" s="5"/>
      <c r="KT785" s="5"/>
      <c r="KU785" s="5"/>
      <c r="KV785" s="5"/>
      <c r="KW785" s="5"/>
      <c r="KX785" s="5"/>
      <c r="KY785" s="5"/>
      <c r="KZ785" s="5"/>
      <c r="LA785" s="5"/>
      <c r="LB785" s="5"/>
      <c r="LC785" s="5"/>
      <c r="LD785" s="5"/>
      <c r="LE785" s="5"/>
      <c r="LF785" s="5"/>
      <c r="LG785" s="5"/>
      <c r="LH785" s="5"/>
      <c r="LI785" s="5"/>
      <c r="LJ785" s="5"/>
      <c r="LK785" s="5"/>
      <c r="LL785" s="5"/>
      <c r="LM785" s="5"/>
      <c r="LN785" s="5"/>
      <c r="LO785" s="5"/>
      <c r="LP785" s="5"/>
      <c r="LQ785" s="5"/>
      <c r="LR785" s="5"/>
      <c r="LS785" s="5"/>
      <c r="LT785" s="5"/>
      <c r="LU785" s="5"/>
      <c r="LV785" s="5"/>
      <c r="LW785" s="5"/>
      <c r="LX785" s="5"/>
      <c r="LY785" s="5"/>
      <c r="LZ785" s="5"/>
      <c r="MA785" s="5"/>
      <c r="MB785" s="5"/>
      <c r="MC785" s="5"/>
      <c r="MD785" s="5"/>
      <c r="ME785" s="5"/>
      <c r="MF785" s="5"/>
      <c r="MG785" s="5"/>
      <c r="MH785" s="5"/>
      <c r="MI785" s="5"/>
      <c r="MJ785" s="5"/>
      <c r="MK785" s="5"/>
      <c r="ML785" s="5"/>
      <c r="MM785" s="5"/>
      <c r="MN785" s="5"/>
      <c r="MO785" s="5"/>
      <c r="MP785" s="5"/>
      <c r="MQ785" s="5"/>
      <c r="MR785" s="5"/>
      <c r="MS785" s="5"/>
      <c r="MT785" s="5"/>
      <c r="MU785" s="5"/>
      <c r="MV785" s="5"/>
      <c r="MW785" s="5"/>
      <c r="MX785" s="5"/>
      <c r="MY785" s="5"/>
      <c r="MZ785" s="5"/>
      <c r="NA785" s="5"/>
      <c r="NB785" s="5"/>
      <c r="NC785" s="5"/>
      <c r="ND785" s="5"/>
      <c r="NE785" s="5"/>
      <c r="NF785" s="5"/>
      <c r="NG785" s="5"/>
      <c r="NH785" s="5"/>
      <c r="NI785" s="5"/>
      <c r="NJ785" s="5"/>
      <c r="NK785" s="5"/>
      <c r="NL785" s="5"/>
      <c r="NM785" s="5"/>
      <c r="NN785" s="5"/>
      <c r="NO785" s="5"/>
      <c r="NP785" s="5"/>
      <c r="NQ785" s="5"/>
      <c r="NR785" s="5"/>
      <c r="NS785" s="5"/>
      <c r="NT785" s="5"/>
      <c r="NU785" s="5"/>
      <c r="NV785" s="5"/>
      <c r="NW785" s="5"/>
      <c r="NX785" s="5"/>
      <c r="NY785" s="5"/>
      <c r="NZ785" s="5"/>
      <c r="OA785" s="5"/>
      <c r="OB785" s="5"/>
      <c r="OC785" s="5"/>
      <c r="OD785" s="5"/>
      <c r="OE785" s="5"/>
    </row>
    <row r="786" spans="1:395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  <c r="JV786" s="5"/>
      <c r="JW786" s="5"/>
      <c r="JX786" s="5"/>
      <c r="JY786" s="5"/>
      <c r="JZ786" s="5"/>
      <c r="KA786" s="5"/>
      <c r="KB786" s="5"/>
      <c r="KC786" s="5"/>
      <c r="KD786" s="5"/>
      <c r="KE786" s="5"/>
      <c r="KF786" s="5"/>
      <c r="KG786" s="5"/>
      <c r="KH786" s="5"/>
      <c r="KI786" s="5"/>
      <c r="KJ786" s="5"/>
      <c r="KK786" s="5"/>
      <c r="KL786" s="5"/>
      <c r="KM786" s="5"/>
      <c r="KN786" s="5"/>
      <c r="KO786" s="5"/>
      <c r="KP786" s="5"/>
      <c r="KQ786" s="5"/>
      <c r="KR786" s="5"/>
      <c r="KS786" s="5"/>
      <c r="KT786" s="5"/>
      <c r="KU786" s="5"/>
      <c r="KV786" s="5"/>
      <c r="KW786" s="5"/>
      <c r="KX786" s="5"/>
      <c r="KY786" s="5"/>
      <c r="KZ786" s="5"/>
      <c r="LA786" s="5"/>
      <c r="LB786" s="5"/>
      <c r="LC786" s="5"/>
      <c r="LD786" s="5"/>
      <c r="LE786" s="5"/>
      <c r="LF786" s="5"/>
      <c r="LG786" s="5"/>
      <c r="LH786" s="5"/>
      <c r="LI786" s="5"/>
      <c r="LJ786" s="5"/>
      <c r="LK786" s="5"/>
      <c r="LL786" s="5"/>
      <c r="LM786" s="5"/>
      <c r="LN786" s="5"/>
      <c r="LO786" s="5"/>
      <c r="LP786" s="5"/>
      <c r="LQ786" s="5"/>
      <c r="LR786" s="5"/>
      <c r="LS786" s="5"/>
      <c r="LT786" s="5"/>
      <c r="LU786" s="5"/>
      <c r="LV786" s="5"/>
      <c r="LW786" s="5"/>
      <c r="LX786" s="5"/>
      <c r="LY786" s="5"/>
      <c r="LZ786" s="5"/>
      <c r="MA786" s="5"/>
      <c r="MB786" s="5"/>
      <c r="MC786" s="5"/>
      <c r="MD786" s="5"/>
      <c r="ME786" s="5"/>
      <c r="MF786" s="5"/>
      <c r="MG786" s="5"/>
      <c r="MH786" s="5"/>
      <c r="MI786" s="5"/>
      <c r="MJ786" s="5"/>
      <c r="MK786" s="5"/>
      <c r="ML786" s="5"/>
      <c r="MM786" s="5"/>
      <c r="MN786" s="5"/>
      <c r="MO786" s="5"/>
      <c r="MP786" s="5"/>
      <c r="MQ786" s="5"/>
      <c r="MR786" s="5"/>
      <c r="MS786" s="5"/>
      <c r="MT786" s="5"/>
      <c r="MU786" s="5"/>
      <c r="MV786" s="5"/>
      <c r="MW786" s="5"/>
      <c r="MX786" s="5"/>
      <c r="MY786" s="5"/>
      <c r="MZ786" s="5"/>
      <c r="NA786" s="5"/>
      <c r="NB786" s="5"/>
      <c r="NC786" s="5"/>
      <c r="ND786" s="5"/>
      <c r="NE786" s="5"/>
      <c r="NF786" s="5"/>
      <c r="NG786" s="5"/>
      <c r="NH786" s="5"/>
      <c r="NI786" s="5"/>
      <c r="NJ786" s="5"/>
      <c r="NK786" s="5"/>
      <c r="NL786" s="5"/>
      <c r="NM786" s="5"/>
      <c r="NN786" s="5"/>
      <c r="NO786" s="5"/>
      <c r="NP786" s="5"/>
      <c r="NQ786" s="5"/>
      <c r="NR786" s="5"/>
      <c r="NS786" s="5"/>
      <c r="NT786" s="5"/>
      <c r="NU786" s="5"/>
      <c r="NV786" s="5"/>
      <c r="NW786" s="5"/>
      <c r="NX786" s="5"/>
      <c r="NY786" s="5"/>
      <c r="NZ786" s="5"/>
      <c r="OA786" s="5"/>
      <c r="OB786" s="5"/>
      <c r="OC786" s="5"/>
      <c r="OD786" s="5"/>
      <c r="OE786" s="5"/>
    </row>
    <row r="787" spans="1:395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  <c r="JV787" s="5"/>
      <c r="JW787" s="5"/>
      <c r="JX787" s="5"/>
      <c r="JY787" s="5"/>
      <c r="JZ787" s="5"/>
      <c r="KA787" s="5"/>
      <c r="KB787" s="5"/>
      <c r="KC787" s="5"/>
      <c r="KD787" s="5"/>
      <c r="KE787" s="5"/>
      <c r="KF787" s="5"/>
      <c r="KG787" s="5"/>
      <c r="KH787" s="5"/>
      <c r="KI787" s="5"/>
      <c r="KJ787" s="5"/>
      <c r="KK787" s="5"/>
      <c r="KL787" s="5"/>
      <c r="KM787" s="5"/>
      <c r="KN787" s="5"/>
      <c r="KO787" s="5"/>
      <c r="KP787" s="5"/>
      <c r="KQ787" s="5"/>
      <c r="KR787" s="5"/>
      <c r="KS787" s="5"/>
      <c r="KT787" s="5"/>
      <c r="KU787" s="5"/>
      <c r="KV787" s="5"/>
      <c r="KW787" s="5"/>
      <c r="KX787" s="5"/>
      <c r="KY787" s="5"/>
      <c r="KZ787" s="5"/>
      <c r="LA787" s="5"/>
      <c r="LB787" s="5"/>
      <c r="LC787" s="5"/>
      <c r="LD787" s="5"/>
      <c r="LE787" s="5"/>
      <c r="LF787" s="5"/>
      <c r="LG787" s="5"/>
      <c r="LH787" s="5"/>
      <c r="LI787" s="5"/>
      <c r="LJ787" s="5"/>
      <c r="LK787" s="5"/>
      <c r="LL787" s="5"/>
      <c r="LM787" s="5"/>
      <c r="LN787" s="5"/>
      <c r="LO787" s="5"/>
      <c r="LP787" s="5"/>
      <c r="LQ787" s="5"/>
      <c r="LR787" s="5"/>
      <c r="LS787" s="5"/>
      <c r="LT787" s="5"/>
      <c r="LU787" s="5"/>
      <c r="LV787" s="5"/>
      <c r="LW787" s="5"/>
      <c r="LX787" s="5"/>
      <c r="LY787" s="5"/>
      <c r="LZ787" s="5"/>
      <c r="MA787" s="5"/>
      <c r="MB787" s="5"/>
      <c r="MC787" s="5"/>
      <c r="MD787" s="5"/>
      <c r="ME787" s="5"/>
      <c r="MF787" s="5"/>
      <c r="MG787" s="5"/>
      <c r="MH787" s="5"/>
      <c r="MI787" s="5"/>
      <c r="MJ787" s="5"/>
      <c r="MK787" s="5"/>
      <c r="ML787" s="5"/>
      <c r="MM787" s="5"/>
      <c r="MN787" s="5"/>
      <c r="MO787" s="5"/>
      <c r="MP787" s="5"/>
      <c r="MQ787" s="5"/>
      <c r="MR787" s="5"/>
      <c r="MS787" s="5"/>
      <c r="MT787" s="5"/>
      <c r="MU787" s="5"/>
      <c r="MV787" s="5"/>
      <c r="MW787" s="5"/>
      <c r="MX787" s="5"/>
      <c r="MY787" s="5"/>
      <c r="MZ787" s="5"/>
      <c r="NA787" s="5"/>
      <c r="NB787" s="5"/>
      <c r="NC787" s="5"/>
      <c r="ND787" s="5"/>
      <c r="NE787" s="5"/>
      <c r="NF787" s="5"/>
      <c r="NG787" s="5"/>
      <c r="NH787" s="5"/>
      <c r="NI787" s="5"/>
      <c r="NJ787" s="5"/>
      <c r="NK787" s="5"/>
      <c r="NL787" s="5"/>
      <c r="NM787" s="5"/>
      <c r="NN787" s="5"/>
      <c r="NO787" s="5"/>
      <c r="NP787" s="5"/>
      <c r="NQ787" s="5"/>
      <c r="NR787" s="5"/>
      <c r="NS787" s="5"/>
      <c r="NT787" s="5"/>
      <c r="NU787" s="5"/>
      <c r="NV787" s="5"/>
      <c r="NW787" s="5"/>
      <c r="NX787" s="5"/>
      <c r="NY787" s="5"/>
      <c r="NZ787" s="5"/>
      <c r="OA787" s="5"/>
      <c r="OB787" s="5"/>
      <c r="OC787" s="5"/>
      <c r="OD787" s="5"/>
      <c r="OE787" s="5"/>
    </row>
    <row r="788" spans="1:395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  <c r="JV788" s="5"/>
      <c r="JW788" s="5"/>
      <c r="JX788" s="5"/>
      <c r="JY788" s="5"/>
      <c r="JZ788" s="5"/>
      <c r="KA788" s="5"/>
      <c r="KB788" s="5"/>
      <c r="KC788" s="5"/>
      <c r="KD788" s="5"/>
      <c r="KE788" s="5"/>
      <c r="KF788" s="5"/>
      <c r="KG788" s="5"/>
      <c r="KH788" s="5"/>
      <c r="KI788" s="5"/>
      <c r="KJ788" s="5"/>
      <c r="KK788" s="5"/>
      <c r="KL788" s="5"/>
      <c r="KM788" s="5"/>
      <c r="KN788" s="5"/>
      <c r="KO788" s="5"/>
      <c r="KP788" s="5"/>
      <c r="KQ788" s="5"/>
      <c r="KR788" s="5"/>
      <c r="KS788" s="5"/>
      <c r="KT788" s="5"/>
      <c r="KU788" s="5"/>
      <c r="KV788" s="5"/>
      <c r="KW788" s="5"/>
      <c r="KX788" s="5"/>
      <c r="KY788" s="5"/>
      <c r="KZ788" s="5"/>
      <c r="LA788" s="5"/>
      <c r="LB788" s="5"/>
      <c r="LC788" s="5"/>
      <c r="LD788" s="5"/>
      <c r="LE788" s="5"/>
      <c r="LF788" s="5"/>
      <c r="LG788" s="5"/>
      <c r="LH788" s="5"/>
      <c r="LI788" s="5"/>
      <c r="LJ788" s="5"/>
      <c r="LK788" s="5"/>
      <c r="LL788" s="5"/>
      <c r="LM788" s="5"/>
      <c r="LN788" s="5"/>
      <c r="LO788" s="5"/>
      <c r="LP788" s="5"/>
      <c r="LQ788" s="5"/>
      <c r="LR788" s="5"/>
      <c r="LS788" s="5"/>
      <c r="LT788" s="5"/>
      <c r="LU788" s="5"/>
      <c r="LV788" s="5"/>
      <c r="LW788" s="5"/>
      <c r="LX788" s="5"/>
      <c r="LY788" s="5"/>
      <c r="LZ788" s="5"/>
      <c r="MA788" s="5"/>
      <c r="MB788" s="5"/>
      <c r="MC788" s="5"/>
      <c r="MD788" s="5"/>
      <c r="ME788" s="5"/>
      <c r="MF788" s="5"/>
      <c r="MG788" s="5"/>
      <c r="MH788" s="5"/>
      <c r="MI788" s="5"/>
      <c r="MJ788" s="5"/>
      <c r="MK788" s="5"/>
      <c r="ML788" s="5"/>
      <c r="MM788" s="5"/>
      <c r="MN788" s="5"/>
      <c r="MO788" s="5"/>
      <c r="MP788" s="5"/>
      <c r="MQ788" s="5"/>
      <c r="MR788" s="5"/>
      <c r="MS788" s="5"/>
      <c r="MT788" s="5"/>
      <c r="MU788" s="5"/>
      <c r="MV788" s="5"/>
      <c r="MW788" s="5"/>
      <c r="MX788" s="5"/>
      <c r="MY788" s="5"/>
      <c r="MZ788" s="5"/>
      <c r="NA788" s="5"/>
      <c r="NB788" s="5"/>
      <c r="NC788" s="5"/>
      <c r="ND788" s="5"/>
      <c r="NE788" s="5"/>
      <c r="NF788" s="5"/>
      <c r="NG788" s="5"/>
      <c r="NH788" s="5"/>
      <c r="NI788" s="5"/>
      <c r="NJ788" s="5"/>
      <c r="NK788" s="5"/>
      <c r="NL788" s="5"/>
      <c r="NM788" s="5"/>
      <c r="NN788" s="5"/>
      <c r="NO788" s="5"/>
      <c r="NP788" s="5"/>
      <c r="NQ788" s="5"/>
      <c r="NR788" s="5"/>
      <c r="NS788" s="5"/>
      <c r="NT788" s="5"/>
      <c r="NU788" s="5"/>
      <c r="NV788" s="5"/>
      <c r="NW788" s="5"/>
      <c r="NX788" s="5"/>
      <c r="NY788" s="5"/>
      <c r="NZ788" s="5"/>
      <c r="OA788" s="5"/>
      <c r="OB788" s="5"/>
      <c r="OC788" s="5"/>
      <c r="OD788" s="5"/>
      <c r="OE788" s="5"/>
    </row>
    <row r="789" spans="1:395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  <c r="JV789" s="5"/>
      <c r="JW789" s="5"/>
      <c r="JX789" s="5"/>
      <c r="JY789" s="5"/>
      <c r="JZ789" s="5"/>
      <c r="KA789" s="5"/>
      <c r="KB789" s="5"/>
      <c r="KC789" s="5"/>
      <c r="KD789" s="5"/>
      <c r="KE789" s="5"/>
      <c r="KF789" s="5"/>
      <c r="KG789" s="5"/>
      <c r="KH789" s="5"/>
      <c r="KI789" s="5"/>
      <c r="KJ789" s="5"/>
      <c r="KK789" s="5"/>
      <c r="KL789" s="5"/>
      <c r="KM789" s="5"/>
      <c r="KN789" s="5"/>
      <c r="KO789" s="5"/>
      <c r="KP789" s="5"/>
      <c r="KQ789" s="5"/>
      <c r="KR789" s="5"/>
      <c r="KS789" s="5"/>
      <c r="KT789" s="5"/>
      <c r="KU789" s="5"/>
      <c r="KV789" s="5"/>
      <c r="KW789" s="5"/>
      <c r="KX789" s="5"/>
      <c r="KY789" s="5"/>
      <c r="KZ789" s="5"/>
      <c r="LA789" s="5"/>
      <c r="LB789" s="5"/>
      <c r="LC789" s="5"/>
      <c r="LD789" s="5"/>
      <c r="LE789" s="5"/>
      <c r="LF789" s="5"/>
      <c r="LG789" s="5"/>
      <c r="LH789" s="5"/>
      <c r="LI789" s="5"/>
      <c r="LJ789" s="5"/>
      <c r="LK789" s="5"/>
      <c r="LL789" s="5"/>
      <c r="LM789" s="5"/>
      <c r="LN789" s="5"/>
      <c r="LO789" s="5"/>
      <c r="LP789" s="5"/>
      <c r="LQ789" s="5"/>
      <c r="LR789" s="5"/>
      <c r="LS789" s="5"/>
      <c r="LT789" s="5"/>
      <c r="LU789" s="5"/>
      <c r="LV789" s="5"/>
      <c r="LW789" s="5"/>
      <c r="LX789" s="5"/>
      <c r="LY789" s="5"/>
      <c r="LZ789" s="5"/>
      <c r="MA789" s="5"/>
      <c r="MB789" s="5"/>
      <c r="MC789" s="5"/>
      <c r="MD789" s="5"/>
      <c r="ME789" s="5"/>
      <c r="MF789" s="5"/>
      <c r="MG789" s="5"/>
      <c r="MH789" s="5"/>
      <c r="MI789" s="5"/>
      <c r="MJ789" s="5"/>
      <c r="MK789" s="5"/>
      <c r="ML789" s="5"/>
      <c r="MM789" s="5"/>
      <c r="MN789" s="5"/>
      <c r="MO789" s="5"/>
      <c r="MP789" s="5"/>
      <c r="MQ789" s="5"/>
      <c r="MR789" s="5"/>
      <c r="MS789" s="5"/>
      <c r="MT789" s="5"/>
      <c r="MU789" s="5"/>
      <c r="MV789" s="5"/>
      <c r="MW789" s="5"/>
      <c r="MX789" s="5"/>
      <c r="MY789" s="5"/>
      <c r="MZ789" s="5"/>
      <c r="NA789" s="5"/>
      <c r="NB789" s="5"/>
      <c r="NC789" s="5"/>
      <c r="ND789" s="5"/>
      <c r="NE789" s="5"/>
      <c r="NF789" s="5"/>
      <c r="NG789" s="5"/>
      <c r="NH789" s="5"/>
      <c r="NI789" s="5"/>
      <c r="NJ789" s="5"/>
      <c r="NK789" s="5"/>
      <c r="NL789" s="5"/>
      <c r="NM789" s="5"/>
      <c r="NN789" s="5"/>
      <c r="NO789" s="5"/>
      <c r="NP789" s="5"/>
      <c r="NQ789" s="5"/>
      <c r="NR789" s="5"/>
      <c r="NS789" s="5"/>
      <c r="NT789" s="5"/>
      <c r="NU789" s="5"/>
      <c r="NV789" s="5"/>
      <c r="NW789" s="5"/>
      <c r="NX789" s="5"/>
      <c r="NY789" s="5"/>
      <c r="NZ789" s="5"/>
      <c r="OA789" s="5"/>
      <c r="OB789" s="5"/>
      <c r="OC789" s="5"/>
      <c r="OD789" s="5"/>
      <c r="OE789" s="5"/>
    </row>
    <row r="790" spans="1:395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  <c r="JV790" s="5"/>
      <c r="JW790" s="5"/>
      <c r="JX790" s="5"/>
      <c r="JY790" s="5"/>
      <c r="JZ790" s="5"/>
      <c r="KA790" s="5"/>
      <c r="KB790" s="5"/>
      <c r="KC790" s="5"/>
      <c r="KD790" s="5"/>
      <c r="KE790" s="5"/>
      <c r="KF790" s="5"/>
      <c r="KG790" s="5"/>
      <c r="KH790" s="5"/>
      <c r="KI790" s="5"/>
      <c r="KJ790" s="5"/>
      <c r="KK790" s="5"/>
      <c r="KL790" s="5"/>
      <c r="KM790" s="5"/>
      <c r="KN790" s="5"/>
      <c r="KO790" s="5"/>
      <c r="KP790" s="5"/>
      <c r="KQ790" s="5"/>
      <c r="KR790" s="5"/>
      <c r="KS790" s="5"/>
      <c r="KT790" s="5"/>
      <c r="KU790" s="5"/>
      <c r="KV790" s="5"/>
      <c r="KW790" s="5"/>
      <c r="KX790" s="5"/>
      <c r="KY790" s="5"/>
      <c r="KZ790" s="5"/>
      <c r="LA790" s="5"/>
      <c r="LB790" s="5"/>
      <c r="LC790" s="5"/>
      <c r="LD790" s="5"/>
      <c r="LE790" s="5"/>
      <c r="LF790" s="5"/>
      <c r="LG790" s="5"/>
      <c r="LH790" s="5"/>
      <c r="LI790" s="5"/>
      <c r="LJ790" s="5"/>
      <c r="LK790" s="5"/>
      <c r="LL790" s="5"/>
      <c r="LM790" s="5"/>
      <c r="LN790" s="5"/>
      <c r="LO790" s="5"/>
      <c r="LP790" s="5"/>
      <c r="LQ790" s="5"/>
      <c r="LR790" s="5"/>
      <c r="LS790" s="5"/>
      <c r="LT790" s="5"/>
      <c r="LU790" s="5"/>
      <c r="LV790" s="5"/>
      <c r="LW790" s="5"/>
      <c r="LX790" s="5"/>
      <c r="LY790" s="5"/>
      <c r="LZ790" s="5"/>
      <c r="MA790" s="5"/>
      <c r="MB790" s="5"/>
      <c r="MC790" s="5"/>
      <c r="MD790" s="5"/>
      <c r="ME790" s="5"/>
      <c r="MF790" s="5"/>
      <c r="MG790" s="5"/>
      <c r="MH790" s="5"/>
      <c r="MI790" s="5"/>
      <c r="MJ790" s="5"/>
      <c r="MK790" s="5"/>
      <c r="ML790" s="5"/>
      <c r="MM790" s="5"/>
      <c r="MN790" s="5"/>
      <c r="MO790" s="5"/>
      <c r="MP790" s="5"/>
      <c r="MQ790" s="5"/>
      <c r="MR790" s="5"/>
      <c r="MS790" s="5"/>
      <c r="MT790" s="5"/>
      <c r="MU790" s="5"/>
      <c r="MV790" s="5"/>
      <c r="MW790" s="5"/>
      <c r="MX790" s="5"/>
      <c r="MY790" s="5"/>
      <c r="MZ790" s="5"/>
      <c r="NA790" s="5"/>
      <c r="NB790" s="5"/>
      <c r="NC790" s="5"/>
      <c r="ND790" s="5"/>
      <c r="NE790" s="5"/>
      <c r="NF790" s="5"/>
      <c r="NG790" s="5"/>
      <c r="NH790" s="5"/>
      <c r="NI790" s="5"/>
      <c r="NJ790" s="5"/>
      <c r="NK790" s="5"/>
      <c r="NL790" s="5"/>
      <c r="NM790" s="5"/>
      <c r="NN790" s="5"/>
      <c r="NO790" s="5"/>
      <c r="NP790" s="5"/>
      <c r="NQ790" s="5"/>
      <c r="NR790" s="5"/>
      <c r="NS790" s="5"/>
      <c r="NT790" s="5"/>
      <c r="NU790" s="5"/>
      <c r="NV790" s="5"/>
      <c r="NW790" s="5"/>
      <c r="NX790" s="5"/>
      <c r="NY790" s="5"/>
      <c r="NZ790" s="5"/>
      <c r="OA790" s="5"/>
      <c r="OB790" s="5"/>
      <c r="OC790" s="5"/>
      <c r="OD790" s="5"/>
      <c r="OE790" s="5"/>
    </row>
    <row r="791" spans="1:395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  <c r="JV791" s="5"/>
      <c r="JW791" s="5"/>
      <c r="JX791" s="5"/>
      <c r="JY791" s="5"/>
      <c r="JZ791" s="5"/>
      <c r="KA791" s="5"/>
      <c r="KB791" s="5"/>
      <c r="KC791" s="5"/>
      <c r="KD791" s="5"/>
      <c r="KE791" s="5"/>
      <c r="KF791" s="5"/>
      <c r="KG791" s="5"/>
      <c r="KH791" s="5"/>
      <c r="KI791" s="5"/>
      <c r="KJ791" s="5"/>
      <c r="KK791" s="5"/>
      <c r="KL791" s="5"/>
      <c r="KM791" s="5"/>
      <c r="KN791" s="5"/>
      <c r="KO791" s="5"/>
      <c r="KP791" s="5"/>
      <c r="KQ791" s="5"/>
      <c r="KR791" s="5"/>
      <c r="KS791" s="5"/>
      <c r="KT791" s="5"/>
      <c r="KU791" s="5"/>
      <c r="KV791" s="5"/>
      <c r="KW791" s="5"/>
      <c r="KX791" s="5"/>
      <c r="KY791" s="5"/>
      <c r="KZ791" s="5"/>
      <c r="LA791" s="5"/>
      <c r="LB791" s="5"/>
      <c r="LC791" s="5"/>
      <c r="LD791" s="5"/>
      <c r="LE791" s="5"/>
      <c r="LF791" s="5"/>
      <c r="LG791" s="5"/>
      <c r="LH791" s="5"/>
      <c r="LI791" s="5"/>
      <c r="LJ791" s="5"/>
      <c r="LK791" s="5"/>
      <c r="LL791" s="5"/>
      <c r="LM791" s="5"/>
      <c r="LN791" s="5"/>
      <c r="LO791" s="5"/>
      <c r="LP791" s="5"/>
      <c r="LQ791" s="5"/>
      <c r="LR791" s="5"/>
      <c r="LS791" s="5"/>
      <c r="LT791" s="5"/>
      <c r="LU791" s="5"/>
      <c r="LV791" s="5"/>
      <c r="LW791" s="5"/>
      <c r="LX791" s="5"/>
      <c r="LY791" s="5"/>
      <c r="LZ791" s="5"/>
      <c r="MA791" s="5"/>
      <c r="MB791" s="5"/>
      <c r="MC791" s="5"/>
      <c r="MD791" s="5"/>
      <c r="ME791" s="5"/>
      <c r="MF791" s="5"/>
      <c r="MG791" s="5"/>
      <c r="MH791" s="5"/>
      <c r="MI791" s="5"/>
      <c r="MJ791" s="5"/>
      <c r="MK791" s="5"/>
      <c r="ML791" s="5"/>
      <c r="MM791" s="5"/>
      <c r="MN791" s="5"/>
      <c r="MO791" s="5"/>
      <c r="MP791" s="5"/>
      <c r="MQ791" s="5"/>
      <c r="MR791" s="5"/>
      <c r="MS791" s="5"/>
      <c r="MT791" s="5"/>
      <c r="MU791" s="5"/>
      <c r="MV791" s="5"/>
      <c r="MW791" s="5"/>
      <c r="MX791" s="5"/>
      <c r="MY791" s="5"/>
      <c r="MZ791" s="5"/>
      <c r="NA791" s="5"/>
      <c r="NB791" s="5"/>
      <c r="NC791" s="5"/>
      <c r="ND791" s="5"/>
      <c r="NE791" s="5"/>
      <c r="NF791" s="5"/>
      <c r="NG791" s="5"/>
      <c r="NH791" s="5"/>
      <c r="NI791" s="5"/>
      <c r="NJ791" s="5"/>
      <c r="NK791" s="5"/>
      <c r="NL791" s="5"/>
      <c r="NM791" s="5"/>
      <c r="NN791" s="5"/>
      <c r="NO791" s="5"/>
      <c r="NP791" s="5"/>
      <c r="NQ791" s="5"/>
      <c r="NR791" s="5"/>
      <c r="NS791" s="5"/>
      <c r="NT791" s="5"/>
      <c r="NU791" s="5"/>
      <c r="NV791" s="5"/>
      <c r="NW791" s="5"/>
      <c r="NX791" s="5"/>
      <c r="NY791" s="5"/>
      <c r="NZ791" s="5"/>
      <c r="OA791" s="5"/>
      <c r="OB791" s="5"/>
      <c r="OC791" s="5"/>
      <c r="OD791" s="5"/>
      <c r="OE791" s="5"/>
    </row>
    <row r="792" spans="1:395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  <c r="JV792" s="5"/>
      <c r="JW792" s="5"/>
      <c r="JX792" s="5"/>
      <c r="JY792" s="5"/>
      <c r="JZ792" s="5"/>
      <c r="KA792" s="5"/>
      <c r="KB792" s="5"/>
      <c r="KC792" s="5"/>
      <c r="KD792" s="5"/>
      <c r="KE792" s="5"/>
      <c r="KF792" s="5"/>
      <c r="KG792" s="5"/>
      <c r="KH792" s="5"/>
      <c r="KI792" s="5"/>
      <c r="KJ792" s="5"/>
      <c r="KK792" s="5"/>
      <c r="KL792" s="5"/>
      <c r="KM792" s="5"/>
      <c r="KN792" s="5"/>
      <c r="KO792" s="5"/>
      <c r="KP792" s="5"/>
      <c r="KQ792" s="5"/>
      <c r="KR792" s="5"/>
      <c r="KS792" s="5"/>
      <c r="KT792" s="5"/>
      <c r="KU792" s="5"/>
      <c r="KV792" s="5"/>
      <c r="KW792" s="5"/>
      <c r="KX792" s="5"/>
      <c r="KY792" s="5"/>
      <c r="KZ792" s="5"/>
      <c r="LA792" s="5"/>
      <c r="LB792" s="5"/>
      <c r="LC792" s="5"/>
      <c r="LD792" s="5"/>
      <c r="LE792" s="5"/>
      <c r="LF792" s="5"/>
      <c r="LG792" s="5"/>
      <c r="LH792" s="5"/>
      <c r="LI792" s="5"/>
      <c r="LJ792" s="5"/>
      <c r="LK792" s="5"/>
      <c r="LL792" s="5"/>
      <c r="LM792" s="5"/>
      <c r="LN792" s="5"/>
      <c r="LO792" s="5"/>
      <c r="LP792" s="5"/>
      <c r="LQ792" s="5"/>
      <c r="LR792" s="5"/>
      <c r="LS792" s="5"/>
      <c r="LT792" s="5"/>
      <c r="LU792" s="5"/>
      <c r="LV792" s="5"/>
      <c r="LW792" s="5"/>
      <c r="LX792" s="5"/>
      <c r="LY792" s="5"/>
      <c r="LZ792" s="5"/>
      <c r="MA792" s="5"/>
      <c r="MB792" s="5"/>
      <c r="MC792" s="5"/>
      <c r="MD792" s="5"/>
      <c r="ME792" s="5"/>
      <c r="MF792" s="5"/>
      <c r="MG792" s="5"/>
      <c r="MH792" s="5"/>
      <c r="MI792" s="5"/>
      <c r="MJ792" s="5"/>
      <c r="MK792" s="5"/>
      <c r="ML792" s="5"/>
      <c r="MM792" s="5"/>
      <c r="MN792" s="5"/>
      <c r="MO792" s="5"/>
      <c r="MP792" s="5"/>
      <c r="MQ792" s="5"/>
      <c r="MR792" s="5"/>
      <c r="MS792" s="5"/>
      <c r="MT792" s="5"/>
      <c r="MU792" s="5"/>
      <c r="MV792" s="5"/>
      <c r="MW792" s="5"/>
      <c r="MX792" s="5"/>
      <c r="MY792" s="5"/>
      <c r="MZ792" s="5"/>
      <c r="NA792" s="5"/>
      <c r="NB792" s="5"/>
      <c r="NC792" s="5"/>
      <c r="ND792" s="5"/>
      <c r="NE792" s="5"/>
      <c r="NF792" s="5"/>
      <c r="NG792" s="5"/>
      <c r="NH792" s="5"/>
      <c r="NI792" s="5"/>
      <c r="NJ792" s="5"/>
      <c r="NK792" s="5"/>
      <c r="NL792" s="5"/>
      <c r="NM792" s="5"/>
      <c r="NN792" s="5"/>
      <c r="NO792" s="5"/>
      <c r="NP792" s="5"/>
      <c r="NQ792" s="5"/>
      <c r="NR792" s="5"/>
      <c r="NS792" s="5"/>
      <c r="NT792" s="5"/>
      <c r="NU792" s="5"/>
      <c r="NV792" s="5"/>
      <c r="NW792" s="5"/>
      <c r="NX792" s="5"/>
      <c r="NY792" s="5"/>
      <c r="NZ792" s="5"/>
      <c r="OA792" s="5"/>
      <c r="OB792" s="5"/>
      <c r="OC792" s="5"/>
      <c r="OD792" s="5"/>
      <c r="OE792" s="5"/>
    </row>
    <row r="793" spans="1:395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  <c r="JV793" s="5"/>
      <c r="JW793" s="5"/>
      <c r="JX793" s="5"/>
      <c r="JY793" s="5"/>
      <c r="JZ793" s="5"/>
      <c r="KA793" s="5"/>
      <c r="KB793" s="5"/>
      <c r="KC793" s="5"/>
      <c r="KD793" s="5"/>
      <c r="KE793" s="5"/>
      <c r="KF793" s="5"/>
      <c r="KG793" s="5"/>
      <c r="KH793" s="5"/>
      <c r="KI793" s="5"/>
      <c r="KJ793" s="5"/>
      <c r="KK793" s="5"/>
      <c r="KL793" s="5"/>
      <c r="KM793" s="5"/>
      <c r="KN793" s="5"/>
      <c r="KO793" s="5"/>
      <c r="KP793" s="5"/>
      <c r="KQ793" s="5"/>
      <c r="KR793" s="5"/>
      <c r="KS793" s="5"/>
      <c r="KT793" s="5"/>
      <c r="KU793" s="5"/>
      <c r="KV793" s="5"/>
      <c r="KW793" s="5"/>
      <c r="KX793" s="5"/>
      <c r="KY793" s="5"/>
      <c r="KZ793" s="5"/>
      <c r="LA793" s="5"/>
      <c r="LB793" s="5"/>
      <c r="LC793" s="5"/>
      <c r="LD793" s="5"/>
      <c r="LE793" s="5"/>
      <c r="LF793" s="5"/>
      <c r="LG793" s="5"/>
      <c r="LH793" s="5"/>
      <c r="LI793" s="5"/>
      <c r="LJ793" s="5"/>
      <c r="LK793" s="5"/>
      <c r="LL793" s="5"/>
      <c r="LM793" s="5"/>
      <c r="LN793" s="5"/>
      <c r="LO793" s="5"/>
      <c r="LP793" s="5"/>
      <c r="LQ793" s="5"/>
      <c r="LR793" s="5"/>
      <c r="LS793" s="5"/>
      <c r="LT793" s="5"/>
      <c r="LU793" s="5"/>
      <c r="LV793" s="5"/>
      <c r="LW793" s="5"/>
      <c r="LX793" s="5"/>
      <c r="LY793" s="5"/>
      <c r="LZ793" s="5"/>
      <c r="MA793" s="5"/>
      <c r="MB793" s="5"/>
      <c r="MC793" s="5"/>
      <c r="MD793" s="5"/>
      <c r="ME793" s="5"/>
      <c r="MF793" s="5"/>
      <c r="MG793" s="5"/>
      <c r="MH793" s="5"/>
      <c r="MI793" s="5"/>
      <c r="MJ793" s="5"/>
      <c r="MK793" s="5"/>
      <c r="ML793" s="5"/>
      <c r="MM793" s="5"/>
      <c r="MN793" s="5"/>
      <c r="MO793" s="5"/>
      <c r="MP793" s="5"/>
      <c r="MQ793" s="5"/>
      <c r="MR793" s="5"/>
      <c r="MS793" s="5"/>
      <c r="MT793" s="5"/>
      <c r="MU793" s="5"/>
      <c r="MV793" s="5"/>
      <c r="MW793" s="5"/>
      <c r="MX793" s="5"/>
      <c r="MY793" s="5"/>
      <c r="MZ793" s="5"/>
      <c r="NA793" s="5"/>
      <c r="NB793" s="5"/>
      <c r="NC793" s="5"/>
      <c r="ND793" s="5"/>
      <c r="NE793" s="5"/>
      <c r="NF793" s="5"/>
      <c r="NG793" s="5"/>
      <c r="NH793" s="5"/>
      <c r="NI793" s="5"/>
      <c r="NJ793" s="5"/>
      <c r="NK793" s="5"/>
      <c r="NL793" s="5"/>
      <c r="NM793" s="5"/>
      <c r="NN793" s="5"/>
      <c r="NO793" s="5"/>
      <c r="NP793" s="5"/>
      <c r="NQ793" s="5"/>
      <c r="NR793" s="5"/>
      <c r="NS793" s="5"/>
      <c r="NT793" s="5"/>
      <c r="NU793" s="5"/>
      <c r="NV793" s="5"/>
      <c r="NW793" s="5"/>
      <c r="NX793" s="5"/>
      <c r="NY793" s="5"/>
      <c r="NZ793" s="5"/>
      <c r="OA793" s="5"/>
      <c r="OB793" s="5"/>
      <c r="OC793" s="5"/>
      <c r="OD793" s="5"/>
      <c r="OE793" s="5"/>
    </row>
    <row r="794" spans="1:395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  <c r="JV794" s="5"/>
      <c r="JW794" s="5"/>
      <c r="JX794" s="5"/>
      <c r="JY794" s="5"/>
      <c r="JZ794" s="5"/>
      <c r="KA794" s="5"/>
      <c r="KB794" s="5"/>
      <c r="KC794" s="5"/>
      <c r="KD794" s="5"/>
      <c r="KE794" s="5"/>
      <c r="KF794" s="5"/>
      <c r="KG794" s="5"/>
      <c r="KH794" s="5"/>
      <c r="KI794" s="5"/>
      <c r="KJ794" s="5"/>
      <c r="KK794" s="5"/>
      <c r="KL794" s="5"/>
      <c r="KM794" s="5"/>
      <c r="KN794" s="5"/>
      <c r="KO794" s="5"/>
      <c r="KP794" s="5"/>
      <c r="KQ794" s="5"/>
      <c r="KR794" s="5"/>
      <c r="KS794" s="5"/>
      <c r="KT794" s="5"/>
      <c r="KU794" s="5"/>
      <c r="KV794" s="5"/>
      <c r="KW794" s="5"/>
      <c r="KX794" s="5"/>
      <c r="KY794" s="5"/>
      <c r="KZ794" s="5"/>
      <c r="LA794" s="5"/>
      <c r="LB794" s="5"/>
      <c r="LC794" s="5"/>
      <c r="LD794" s="5"/>
      <c r="LE794" s="5"/>
      <c r="LF794" s="5"/>
      <c r="LG794" s="5"/>
      <c r="LH794" s="5"/>
      <c r="LI794" s="5"/>
      <c r="LJ794" s="5"/>
      <c r="LK794" s="5"/>
      <c r="LL794" s="5"/>
      <c r="LM794" s="5"/>
      <c r="LN794" s="5"/>
      <c r="LO794" s="5"/>
      <c r="LP794" s="5"/>
      <c r="LQ794" s="5"/>
      <c r="LR794" s="5"/>
      <c r="LS794" s="5"/>
      <c r="LT794" s="5"/>
      <c r="LU794" s="5"/>
      <c r="LV794" s="5"/>
      <c r="LW794" s="5"/>
      <c r="LX794" s="5"/>
      <c r="LY794" s="5"/>
      <c r="LZ794" s="5"/>
      <c r="MA794" s="5"/>
      <c r="MB794" s="5"/>
      <c r="MC794" s="5"/>
      <c r="MD794" s="5"/>
      <c r="ME794" s="5"/>
      <c r="MF794" s="5"/>
      <c r="MG794" s="5"/>
      <c r="MH794" s="5"/>
      <c r="MI794" s="5"/>
      <c r="MJ794" s="5"/>
      <c r="MK794" s="5"/>
      <c r="ML794" s="5"/>
      <c r="MM794" s="5"/>
      <c r="MN794" s="5"/>
      <c r="MO794" s="5"/>
      <c r="MP794" s="5"/>
      <c r="MQ794" s="5"/>
      <c r="MR794" s="5"/>
      <c r="MS794" s="5"/>
      <c r="MT794" s="5"/>
      <c r="MU794" s="5"/>
      <c r="MV794" s="5"/>
      <c r="MW794" s="5"/>
      <c r="MX794" s="5"/>
      <c r="MY794" s="5"/>
      <c r="MZ794" s="5"/>
      <c r="NA794" s="5"/>
      <c r="NB794" s="5"/>
      <c r="NC794" s="5"/>
      <c r="ND794" s="5"/>
      <c r="NE794" s="5"/>
      <c r="NF794" s="5"/>
      <c r="NG794" s="5"/>
      <c r="NH794" s="5"/>
      <c r="NI794" s="5"/>
      <c r="NJ794" s="5"/>
      <c r="NK794" s="5"/>
      <c r="NL794" s="5"/>
      <c r="NM794" s="5"/>
      <c r="NN794" s="5"/>
      <c r="NO794" s="5"/>
      <c r="NP794" s="5"/>
      <c r="NQ794" s="5"/>
      <c r="NR794" s="5"/>
      <c r="NS794" s="5"/>
      <c r="NT794" s="5"/>
      <c r="NU794" s="5"/>
      <c r="NV794" s="5"/>
      <c r="NW794" s="5"/>
      <c r="NX794" s="5"/>
      <c r="NY794" s="5"/>
      <c r="NZ794" s="5"/>
      <c r="OA794" s="5"/>
      <c r="OB794" s="5"/>
      <c r="OC794" s="5"/>
      <c r="OD794" s="5"/>
      <c r="OE794" s="5"/>
    </row>
    <row r="795" spans="1:395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  <c r="JV795" s="5"/>
      <c r="JW795" s="5"/>
      <c r="JX795" s="5"/>
      <c r="JY795" s="5"/>
      <c r="JZ795" s="5"/>
      <c r="KA795" s="5"/>
      <c r="KB795" s="5"/>
      <c r="KC795" s="5"/>
      <c r="KD795" s="5"/>
      <c r="KE795" s="5"/>
      <c r="KF795" s="5"/>
      <c r="KG795" s="5"/>
      <c r="KH795" s="5"/>
      <c r="KI795" s="5"/>
      <c r="KJ795" s="5"/>
      <c r="KK795" s="5"/>
      <c r="KL795" s="5"/>
      <c r="KM795" s="5"/>
      <c r="KN795" s="5"/>
      <c r="KO795" s="5"/>
      <c r="KP795" s="5"/>
      <c r="KQ795" s="5"/>
      <c r="KR795" s="5"/>
      <c r="KS795" s="5"/>
      <c r="KT795" s="5"/>
      <c r="KU795" s="5"/>
      <c r="KV795" s="5"/>
      <c r="KW795" s="5"/>
      <c r="KX795" s="5"/>
      <c r="KY795" s="5"/>
      <c r="KZ795" s="5"/>
      <c r="LA795" s="5"/>
      <c r="LB795" s="5"/>
      <c r="LC795" s="5"/>
      <c r="LD795" s="5"/>
      <c r="LE795" s="5"/>
      <c r="LF795" s="5"/>
      <c r="LG795" s="5"/>
      <c r="LH795" s="5"/>
      <c r="LI795" s="5"/>
      <c r="LJ795" s="5"/>
      <c r="LK795" s="5"/>
      <c r="LL795" s="5"/>
      <c r="LM795" s="5"/>
      <c r="LN795" s="5"/>
      <c r="LO795" s="5"/>
      <c r="LP795" s="5"/>
      <c r="LQ795" s="5"/>
      <c r="LR795" s="5"/>
      <c r="LS795" s="5"/>
      <c r="LT795" s="5"/>
      <c r="LU795" s="5"/>
      <c r="LV795" s="5"/>
      <c r="LW795" s="5"/>
      <c r="LX795" s="5"/>
      <c r="LY795" s="5"/>
      <c r="LZ795" s="5"/>
      <c r="MA795" s="5"/>
      <c r="MB795" s="5"/>
      <c r="MC795" s="5"/>
      <c r="MD795" s="5"/>
      <c r="ME795" s="5"/>
      <c r="MF795" s="5"/>
      <c r="MG795" s="5"/>
      <c r="MH795" s="5"/>
      <c r="MI795" s="5"/>
      <c r="MJ795" s="5"/>
      <c r="MK795" s="5"/>
      <c r="ML795" s="5"/>
      <c r="MM795" s="5"/>
      <c r="MN795" s="5"/>
      <c r="MO795" s="5"/>
      <c r="MP795" s="5"/>
      <c r="MQ795" s="5"/>
      <c r="MR795" s="5"/>
      <c r="MS795" s="5"/>
      <c r="MT795" s="5"/>
      <c r="MU795" s="5"/>
      <c r="MV795" s="5"/>
      <c r="MW795" s="5"/>
      <c r="MX795" s="5"/>
      <c r="MY795" s="5"/>
      <c r="MZ795" s="5"/>
      <c r="NA795" s="5"/>
      <c r="NB795" s="5"/>
      <c r="NC795" s="5"/>
      <c r="ND795" s="5"/>
      <c r="NE795" s="5"/>
      <c r="NF795" s="5"/>
      <c r="NG795" s="5"/>
      <c r="NH795" s="5"/>
      <c r="NI795" s="5"/>
      <c r="NJ795" s="5"/>
      <c r="NK795" s="5"/>
      <c r="NL795" s="5"/>
      <c r="NM795" s="5"/>
      <c r="NN795" s="5"/>
      <c r="NO795" s="5"/>
      <c r="NP795" s="5"/>
      <c r="NQ795" s="5"/>
      <c r="NR795" s="5"/>
      <c r="NS795" s="5"/>
      <c r="NT795" s="5"/>
      <c r="NU795" s="5"/>
      <c r="NV795" s="5"/>
      <c r="NW795" s="5"/>
      <c r="NX795" s="5"/>
      <c r="NY795" s="5"/>
      <c r="NZ795" s="5"/>
      <c r="OA795" s="5"/>
      <c r="OB795" s="5"/>
      <c r="OC795" s="5"/>
      <c r="OD795" s="5"/>
      <c r="OE795" s="5"/>
    </row>
    <row r="796" spans="1:395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  <c r="JV796" s="5"/>
      <c r="JW796" s="5"/>
      <c r="JX796" s="5"/>
      <c r="JY796" s="5"/>
      <c r="JZ796" s="5"/>
      <c r="KA796" s="5"/>
      <c r="KB796" s="5"/>
      <c r="KC796" s="5"/>
      <c r="KD796" s="5"/>
      <c r="KE796" s="5"/>
      <c r="KF796" s="5"/>
      <c r="KG796" s="5"/>
      <c r="KH796" s="5"/>
      <c r="KI796" s="5"/>
      <c r="KJ796" s="5"/>
      <c r="KK796" s="5"/>
      <c r="KL796" s="5"/>
      <c r="KM796" s="5"/>
      <c r="KN796" s="5"/>
      <c r="KO796" s="5"/>
      <c r="KP796" s="5"/>
      <c r="KQ796" s="5"/>
      <c r="KR796" s="5"/>
      <c r="KS796" s="5"/>
      <c r="KT796" s="5"/>
      <c r="KU796" s="5"/>
      <c r="KV796" s="5"/>
      <c r="KW796" s="5"/>
      <c r="KX796" s="5"/>
      <c r="KY796" s="5"/>
      <c r="KZ796" s="5"/>
      <c r="LA796" s="5"/>
      <c r="LB796" s="5"/>
      <c r="LC796" s="5"/>
      <c r="LD796" s="5"/>
      <c r="LE796" s="5"/>
      <c r="LF796" s="5"/>
      <c r="LG796" s="5"/>
      <c r="LH796" s="5"/>
      <c r="LI796" s="5"/>
      <c r="LJ796" s="5"/>
      <c r="LK796" s="5"/>
      <c r="LL796" s="5"/>
      <c r="LM796" s="5"/>
      <c r="LN796" s="5"/>
      <c r="LO796" s="5"/>
      <c r="LP796" s="5"/>
      <c r="LQ796" s="5"/>
      <c r="LR796" s="5"/>
      <c r="LS796" s="5"/>
      <c r="LT796" s="5"/>
      <c r="LU796" s="5"/>
      <c r="LV796" s="5"/>
      <c r="LW796" s="5"/>
      <c r="LX796" s="5"/>
      <c r="LY796" s="5"/>
      <c r="LZ796" s="5"/>
      <c r="MA796" s="5"/>
      <c r="MB796" s="5"/>
      <c r="MC796" s="5"/>
      <c r="MD796" s="5"/>
      <c r="ME796" s="5"/>
      <c r="MF796" s="5"/>
      <c r="MG796" s="5"/>
      <c r="MH796" s="5"/>
      <c r="MI796" s="5"/>
      <c r="MJ796" s="5"/>
      <c r="MK796" s="5"/>
      <c r="ML796" s="5"/>
      <c r="MM796" s="5"/>
      <c r="MN796" s="5"/>
      <c r="MO796" s="5"/>
      <c r="MP796" s="5"/>
      <c r="MQ796" s="5"/>
      <c r="MR796" s="5"/>
      <c r="MS796" s="5"/>
      <c r="MT796" s="5"/>
      <c r="MU796" s="5"/>
      <c r="MV796" s="5"/>
      <c r="MW796" s="5"/>
      <c r="MX796" s="5"/>
      <c r="MY796" s="5"/>
      <c r="MZ796" s="5"/>
      <c r="NA796" s="5"/>
      <c r="NB796" s="5"/>
      <c r="NC796" s="5"/>
      <c r="ND796" s="5"/>
      <c r="NE796" s="5"/>
      <c r="NF796" s="5"/>
      <c r="NG796" s="5"/>
      <c r="NH796" s="5"/>
      <c r="NI796" s="5"/>
      <c r="NJ796" s="5"/>
      <c r="NK796" s="5"/>
      <c r="NL796" s="5"/>
      <c r="NM796" s="5"/>
      <c r="NN796" s="5"/>
      <c r="NO796" s="5"/>
      <c r="NP796" s="5"/>
      <c r="NQ796" s="5"/>
      <c r="NR796" s="5"/>
      <c r="NS796" s="5"/>
      <c r="NT796" s="5"/>
      <c r="NU796" s="5"/>
      <c r="NV796" s="5"/>
      <c r="NW796" s="5"/>
      <c r="NX796" s="5"/>
      <c r="NY796" s="5"/>
      <c r="NZ796" s="5"/>
      <c r="OA796" s="5"/>
      <c r="OB796" s="5"/>
      <c r="OC796" s="5"/>
      <c r="OD796" s="5"/>
      <c r="OE796" s="5"/>
    </row>
    <row r="797" spans="1:395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  <c r="JV797" s="5"/>
      <c r="JW797" s="5"/>
      <c r="JX797" s="5"/>
      <c r="JY797" s="5"/>
      <c r="JZ797" s="5"/>
      <c r="KA797" s="5"/>
      <c r="KB797" s="5"/>
      <c r="KC797" s="5"/>
      <c r="KD797" s="5"/>
      <c r="KE797" s="5"/>
      <c r="KF797" s="5"/>
      <c r="KG797" s="5"/>
      <c r="KH797" s="5"/>
      <c r="KI797" s="5"/>
      <c r="KJ797" s="5"/>
      <c r="KK797" s="5"/>
      <c r="KL797" s="5"/>
      <c r="KM797" s="5"/>
      <c r="KN797" s="5"/>
      <c r="KO797" s="5"/>
      <c r="KP797" s="5"/>
      <c r="KQ797" s="5"/>
      <c r="KR797" s="5"/>
      <c r="KS797" s="5"/>
      <c r="KT797" s="5"/>
      <c r="KU797" s="5"/>
      <c r="KV797" s="5"/>
      <c r="KW797" s="5"/>
      <c r="KX797" s="5"/>
      <c r="KY797" s="5"/>
      <c r="KZ797" s="5"/>
      <c r="LA797" s="5"/>
      <c r="LB797" s="5"/>
      <c r="LC797" s="5"/>
      <c r="LD797" s="5"/>
      <c r="LE797" s="5"/>
      <c r="LF797" s="5"/>
      <c r="LG797" s="5"/>
      <c r="LH797" s="5"/>
      <c r="LI797" s="5"/>
      <c r="LJ797" s="5"/>
      <c r="LK797" s="5"/>
      <c r="LL797" s="5"/>
      <c r="LM797" s="5"/>
      <c r="LN797" s="5"/>
      <c r="LO797" s="5"/>
      <c r="LP797" s="5"/>
      <c r="LQ797" s="5"/>
      <c r="LR797" s="5"/>
      <c r="LS797" s="5"/>
      <c r="LT797" s="5"/>
      <c r="LU797" s="5"/>
      <c r="LV797" s="5"/>
      <c r="LW797" s="5"/>
      <c r="LX797" s="5"/>
      <c r="LY797" s="5"/>
      <c r="LZ797" s="5"/>
      <c r="MA797" s="5"/>
      <c r="MB797" s="5"/>
      <c r="MC797" s="5"/>
      <c r="MD797" s="5"/>
      <c r="ME797" s="5"/>
      <c r="MF797" s="5"/>
      <c r="MG797" s="5"/>
      <c r="MH797" s="5"/>
      <c r="MI797" s="5"/>
      <c r="MJ797" s="5"/>
      <c r="MK797" s="5"/>
      <c r="ML797" s="5"/>
      <c r="MM797" s="5"/>
      <c r="MN797" s="5"/>
      <c r="MO797" s="5"/>
      <c r="MP797" s="5"/>
      <c r="MQ797" s="5"/>
      <c r="MR797" s="5"/>
      <c r="MS797" s="5"/>
      <c r="MT797" s="5"/>
      <c r="MU797" s="5"/>
      <c r="MV797" s="5"/>
      <c r="MW797" s="5"/>
      <c r="MX797" s="5"/>
      <c r="MY797" s="5"/>
      <c r="MZ797" s="5"/>
      <c r="NA797" s="5"/>
      <c r="NB797" s="5"/>
      <c r="NC797" s="5"/>
      <c r="ND797" s="5"/>
      <c r="NE797" s="5"/>
      <c r="NF797" s="5"/>
      <c r="NG797" s="5"/>
      <c r="NH797" s="5"/>
      <c r="NI797" s="5"/>
      <c r="NJ797" s="5"/>
      <c r="NK797" s="5"/>
      <c r="NL797" s="5"/>
      <c r="NM797" s="5"/>
      <c r="NN797" s="5"/>
      <c r="NO797" s="5"/>
      <c r="NP797" s="5"/>
      <c r="NQ797" s="5"/>
      <c r="NR797" s="5"/>
      <c r="NS797" s="5"/>
      <c r="NT797" s="5"/>
      <c r="NU797" s="5"/>
      <c r="NV797" s="5"/>
      <c r="NW797" s="5"/>
      <c r="NX797" s="5"/>
      <c r="NY797" s="5"/>
      <c r="NZ797" s="5"/>
      <c r="OA797" s="5"/>
      <c r="OB797" s="5"/>
      <c r="OC797" s="5"/>
      <c r="OD797" s="5"/>
      <c r="OE797" s="5"/>
    </row>
    <row r="798" spans="1:395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  <c r="JV798" s="5"/>
      <c r="JW798" s="5"/>
      <c r="JX798" s="5"/>
      <c r="JY798" s="5"/>
      <c r="JZ798" s="5"/>
      <c r="KA798" s="5"/>
      <c r="KB798" s="5"/>
      <c r="KC798" s="5"/>
      <c r="KD798" s="5"/>
      <c r="KE798" s="5"/>
      <c r="KF798" s="5"/>
      <c r="KG798" s="5"/>
      <c r="KH798" s="5"/>
      <c r="KI798" s="5"/>
      <c r="KJ798" s="5"/>
      <c r="KK798" s="5"/>
      <c r="KL798" s="5"/>
      <c r="KM798" s="5"/>
      <c r="KN798" s="5"/>
      <c r="KO798" s="5"/>
      <c r="KP798" s="5"/>
      <c r="KQ798" s="5"/>
      <c r="KR798" s="5"/>
      <c r="KS798" s="5"/>
      <c r="KT798" s="5"/>
      <c r="KU798" s="5"/>
      <c r="KV798" s="5"/>
      <c r="KW798" s="5"/>
      <c r="KX798" s="5"/>
      <c r="KY798" s="5"/>
      <c r="KZ798" s="5"/>
      <c r="LA798" s="5"/>
      <c r="LB798" s="5"/>
      <c r="LC798" s="5"/>
      <c r="LD798" s="5"/>
      <c r="LE798" s="5"/>
      <c r="LF798" s="5"/>
      <c r="LG798" s="5"/>
      <c r="LH798" s="5"/>
      <c r="LI798" s="5"/>
      <c r="LJ798" s="5"/>
      <c r="LK798" s="5"/>
      <c r="LL798" s="5"/>
      <c r="LM798" s="5"/>
      <c r="LN798" s="5"/>
      <c r="LO798" s="5"/>
      <c r="LP798" s="5"/>
      <c r="LQ798" s="5"/>
      <c r="LR798" s="5"/>
      <c r="LS798" s="5"/>
      <c r="LT798" s="5"/>
      <c r="LU798" s="5"/>
      <c r="LV798" s="5"/>
      <c r="LW798" s="5"/>
      <c r="LX798" s="5"/>
      <c r="LY798" s="5"/>
      <c r="LZ798" s="5"/>
      <c r="MA798" s="5"/>
      <c r="MB798" s="5"/>
      <c r="MC798" s="5"/>
      <c r="MD798" s="5"/>
      <c r="ME798" s="5"/>
      <c r="MF798" s="5"/>
      <c r="MG798" s="5"/>
      <c r="MH798" s="5"/>
      <c r="MI798" s="5"/>
      <c r="MJ798" s="5"/>
      <c r="MK798" s="5"/>
      <c r="ML798" s="5"/>
      <c r="MM798" s="5"/>
      <c r="MN798" s="5"/>
      <c r="MO798" s="5"/>
      <c r="MP798" s="5"/>
      <c r="MQ798" s="5"/>
      <c r="MR798" s="5"/>
      <c r="MS798" s="5"/>
      <c r="MT798" s="5"/>
      <c r="MU798" s="5"/>
      <c r="MV798" s="5"/>
      <c r="MW798" s="5"/>
      <c r="MX798" s="5"/>
      <c r="MY798" s="5"/>
      <c r="MZ798" s="5"/>
      <c r="NA798" s="5"/>
      <c r="NB798" s="5"/>
      <c r="NC798" s="5"/>
      <c r="ND798" s="5"/>
      <c r="NE798" s="5"/>
      <c r="NF798" s="5"/>
      <c r="NG798" s="5"/>
      <c r="NH798" s="5"/>
      <c r="NI798" s="5"/>
      <c r="NJ798" s="5"/>
      <c r="NK798" s="5"/>
      <c r="NL798" s="5"/>
      <c r="NM798" s="5"/>
      <c r="NN798" s="5"/>
      <c r="NO798" s="5"/>
      <c r="NP798" s="5"/>
      <c r="NQ798" s="5"/>
      <c r="NR798" s="5"/>
      <c r="NS798" s="5"/>
      <c r="NT798" s="5"/>
      <c r="NU798" s="5"/>
      <c r="NV798" s="5"/>
      <c r="NW798" s="5"/>
      <c r="NX798" s="5"/>
      <c r="NY798" s="5"/>
      <c r="NZ798" s="5"/>
      <c r="OA798" s="5"/>
      <c r="OB798" s="5"/>
      <c r="OC798" s="5"/>
      <c r="OD798" s="5"/>
      <c r="OE798" s="5"/>
    </row>
    <row r="799" spans="1:395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  <c r="JV799" s="5"/>
      <c r="JW799" s="5"/>
      <c r="JX799" s="5"/>
      <c r="JY799" s="5"/>
      <c r="JZ799" s="5"/>
      <c r="KA799" s="5"/>
      <c r="KB799" s="5"/>
      <c r="KC799" s="5"/>
      <c r="KD799" s="5"/>
      <c r="KE799" s="5"/>
      <c r="KF799" s="5"/>
      <c r="KG799" s="5"/>
      <c r="KH799" s="5"/>
      <c r="KI799" s="5"/>
      <c r="KJ799" s="5"/>
      <c r="KK799" s="5"/>
      <c r="KL799" s="5"/>
      <c r="KM799" s="5"/>
      <c r="KN799" s="5"/>
      <c r="KO799" s="5"/>
      <c r="KP799" s="5"/>
      <c r="KQ799" s="5"/>
      <c r="KR799" s="5"/>
      <c r="KS799" s="5"/>
      <c r="KT799" s="5"/>
      <c r="KU799" s="5"/>
      <c r="KV799" s="5"/>
      <c r="KW799" s="5"/>
      <c r="KX799" s="5"/>
      <c r="KY799" s="5"/>
      <c r="KZ799" s="5"/>
      <c r="LA799" s="5"/>
      <c r="LB799" s="5"/>
      <c r="LC799" s="5"/>
      <c r="LD799" s="5"/>
      <c r="LE799" s="5"/>
      <c r="LF799" s="5"/>
      <c r="LG799" s="5"/>
      <c r="LH799" s="5"/>
      <c r="LI799" s="5"/>
      <c r="LJ799" s="5"/>
      <c r="LK799" s="5"/>
      <c r="LL799" s="5"/>
      <c r="LM799" s="5"/>
      <c r="LN799" s="5"/>
      <c r="LO799" s="5"/>
      <c r="LP799" s="5"/>
      <c r="LQ799" s="5"/>
      <c r="LR799" s="5"/>
      <c r="LS799" s="5"/>
      <c r="LT799" s="5"/>
      <c r="LU799" s="5"/>
      <c r="LV799" s="5"/>
      <c r="LW799" s="5"/>
      <c r="LX799" s="5"/>
      <c r="LY799" s="5"/>
      <c r="LZ799" s="5"/>
      <c r="MA799" s="5"/>
      <c r="MB799" s="5"/>
      <c r="MC799" s="5"/>
      <c r="MD799" s="5"/>
      <c r="ME799" s="5"/>
      <c r="MF799" s="5"/>
      <c r="MG799" s="5"/>
      <c r="MH799" s="5"/>
      <c r="MI799" s="5"/>
      <c r="MJ799" s="5"/>
      <c r="MK799" s="5"/>
      <c r="ML799" s="5"/>
      <c r="MM799" s="5"/>
      <c r="MN799" s="5"/>
      <c r="MO799" s="5"/>
      <c r="MP799" s="5"/>
      <c r="MQ799" s="5"/>
      <c r="MR799" s="5"/>
      <c r="MS799" s="5"/>
      <c r="MT799" s="5"/>
      <c r="MU799" s="5"/>
      <c r="MV799" s="5"/>
      <c r="MW799" s="5"/>
      <c r="MX799" s="5"/>
      <c r="MY799" s="5"/>
      <c r="MZ799" s="5"/>
      <c r="NA799" s="5"/>
      <c r="NB799" s="5"/>
      <c r="NC799" s="5"/>
      <c r="ND799" s="5"/>
      <c r="NE799" s="5"/>
      <c r="NF799" s="5"/>
      <c r="NG799" s="5"/>
      <c r="NH799" s="5"/>
      <c r="NI799" s="5"/>
      <c r="NJ799" s="5"/>
      <c r="NK799" s="5"/>
      <c r="NL799" s="5"/>
      <c r="NM799" s="5"/>
      <c r="NN799" s="5"/>
      <c r="NO799" s="5"/>
      <c r="NP799" s="5"/>
      <c r="NQ799" s="5"/>
      <c r="NR799" s="5"/>
      <c r="NS799" s="5"/>
      <c r="NT799" s="5"/>
      <c r="NU799" s="5"/>
      <c r="NV799" s="5"/>
      <c r="NW799" s="5"/>
      <c r="NX799" s="5"/>
      <c r="NY799" s="5"/>
      <c r="NZ799" s="5"/>
      <c r="OA799" s="5"/>
      <c r="OB799" s="5"/>
      <c r="OC799" s="5"/>
      <c r="OD799" s="5"/>
      <c r="OE799" s="5"/>
    </row>
    <row r="800" spans="1:395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  <c r="JV800" s="5"/>
      <c r="JW800" s="5"/>
      <c r="JX800" s="5"/>
      <c r="JY800" s="5"/>
      <c r="JZ800" s="5"/>
      <c r="KA800" s="5"/>
      <c r="KB800" s="5"/>
      <c r="KC800" s="5"/>
      <c r="KD800" s="5"/>
      <c r="KE800" s="5"/>
      <c r="KF800" s="5"/>
      <c r="KG800" s="5"/>
      <c r="KH800" s="5"/>
      <c r="KI800" s="5"/>
      <c r="KJ800" s="5"/>
      <c r="KK800" s="5"/>
      <c r="KL800" s="5"/>
      <c r="KM800" s="5"/>
      <c r="KN800" s="5"/>
      <c r="KO800" s="5"/>
      <c r="KP800" s="5"/>
      <c r="KQ800" s="5"/>
      <c r="KR800" s="5"/>
      <c r="KS800" s="5"/>
      <c r="KT800" s="5"/>
      <c r="KU800" s="5"/>
      <c r="KV800" s="5"/>
      <c r="KW800" s="5"/>
      <c r="KX800" s="5"/>
      <c r="KY800" s="5"/>
      <c r="KZ800" s="5"/>
      <c r="LA800" s="5"/>
      <c r="LB800" s="5"/>
      <c r="LC800" s="5"/>
      <c r="LD800" s="5"/>
      <c r="LE800" s="5"/>
      <c r="LF800" s="5"/>
      <c r="LG800" s="5"/>
      <c r="LH800" s="5"/>
      <c r="LI800" s="5"/>
      <c r="LJ800" s="5"/>
      <c r="LK800" s="5"/>
      <c r="LL800" s="5"/>
      <c r="LM800" s="5"/>
      <c r="LN800" s="5"/>
      <c r="LO800" s="5"/>
      <c r="LP800" s="5"/>
      <c r="LQ800" s="5"/>
      <c r="LR800" s="5"/>
      <c r="LS800" s="5"/>
      <c r="LT800" s="5"/>
      <c r="LU800" s="5"/>
      <c r="LV800" s="5"/>
      <c r="LW800" s="5"/>
      <c r="LX800" s="5"/>
      <c r="LY800" s="5"/>
      <c r="LZ800" s="5"/>
      <c r="MA800" s="5"/>
      <c r="MB800" s="5"/>
      <c r="MC800" s="5"/>
      <c r="MD800" s="5"/>
      <c r="ME800" s="5"/>
      <c r="MF800" s="5"/>
      <c r="MG800" s="5"/>
      <c r="MH800" s="5"/>
      <c r="MI800" s="5"/>
      <c r="MJ800" s="5"/>
      <c r="MK800" s="5"/>
      <c r="ML800" s="5"/>
      <c r="MM800" s="5"/>
      <c r="MN800" s="5"/>
      <c r="MO800" s="5"/>
      <c r="MP800" s="5"/>
      <c r="MQ800" s="5"/>
      <c r="MR800" s="5"/>
      <c r="MS800" s="5"/>
      <c r="MT800" s="5"/>
      <c r="MU800" s="5"/>
      <c r="MV800" s="5"/>
      <c r="MW800" s="5"/>
      <c r="MX800" s="5"/>
      <c r="MY800" s="5"/>
      <c r="MZ800" s="5"/>
      <c r="NA800" s="5"/>
      <c r="NB800" s="5"/>
      <c r="NC800" s="5"/>
      <c r="ND800" s="5"/>
      <c r="NE800" s="5"/>
      <c r="NF800" s="5"/>
      <c r="NG800" s="5"/>
      <c r="NH800" s="5"/>
      <c r="NI800" s="5"/>
      <c r="NJ800" s="5"/>
      <c r="NK800" s="5"/>
      <c r="NL800" s="5"/>
      <c r="NM800" s="5"/>
      <c r="NN800" s="5"/>
      <c r="NO800" s="5"/>
      <c r="NP800" s="5"/>
      <c r="NQ800" s="5"/>
      <c r="NR800" s="5"/>
      <c r="NS800" s="5"/>
      <c r="NT800" s="5"/>
      <c r="NU800" s="5"/>
      <c r="NV800" s="5"/>
      <c r="NW800" s="5"/>
      <c r="NX800" s="5"/>
      <c r="NY800" s="5"/>
      <c r="NZ800" s="5"/>
      <c r="OA800" s="5"/>
      <c r="OB800" s="5"/>
      <c r="OC800" s="5"/>
      <c r="OD800" s="5"/>
      <c r="OE800" s="5"/>
    </row>
    <row r="801" spans="1:395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  <c r="JV801" s="5"/>
      <c r="JW801" s="5"/>
      <c r="JX801" s="5"/>
      <c r="JY801" s="5"/>
      <c r="JZ801" s="5"/>
      <c r="KA801" s="5"/>
      <c r="KB801" s="5"/>
      <c r="KC801" s="5"/>
      <c r="KD801" s="5"/>
      <c r="KE801" s="5"/>
      <c r="KF801" s="5"/>
      <c r="KG801" s="5"/>
      <c r="KH801" s="5"/>
      <c r="KI801" s="5"/>
      <c r="KJ801" s="5"/>
      <c r="KK801" s="5"/>
      <c r="KL801" s="5"/>
      <c r="KM801" s="5"/>
      <c r="KN801" s="5"/>
      <c r="KO801" s="5"/>
      <c r="KP801" s="5"/>
      <c r="KQ801" s="5"/>
      <c r="KR801" s="5"/>
      <c r="KS801" s="5"/>
      <c r="KT801" s="5"/>
      <c r="KU801" s="5"/>
      <c r="KV801" s="5"/>
      <c r="KW801" s="5"/>
      <c r="KX801" s="5"/>
      <c r="KY801" s="5"/>
      <c r="KZ801" s="5"/>
      <c r="LA801" s="5"/>
      <c r="LB801" s="5"/>
      <c r="LC801" s="5"/>
      <c r="LD801" s="5"/>
      <c r="LE801" s="5"/>
      <c r="LF801" s="5"/>
      <c r="LG801" s="5"/>
      <c r="LH801" s="5"/>
      <c r="LI801" s="5"/>
      <c r="LJ801" s="5"/>
      <c r="LK801" s="5"/>
      <c r="LL801" s="5"/>
      <c r="LM801" s="5"/>
      <c r="LN801" s="5"/>
      <c r="LO801" s="5"/>
      <c r="LP801" s="5"/>
      <c r="LQ801" s="5"/>
      <c r="LR801" s="5"/>
      <c r="LS801" s="5"/>
      <c r="LT801" s="5"/>
      <c r="LU801" s="5"/>
      <c r="LV801" s="5"/>
      <c r="LW801" s="5"/>
      <c r="LX801" s="5"/>
      <c r="LY801" s="5"/>
      <c r="LZ801" s="5"/>
      <c r="MA801" s="5"/>
      <c r="MB801" s="5"/>
      <c r="MC801" s="5"/>
      <c r="MD801" s="5"/>
      <c r="ME801" s="5"/>
      <c r="MF801" s="5"/>
      <c r="MG801" s="5"/>
      <c r="MH801" s="5"/>
      <c r="MI801" s="5"/>
      <c r="MJ801" s="5"/>
      <c r="MK801" s="5"/>
      <c r="ML801" s="5"/>
      <c r="MM801" s="5"/>
      <c r="MN801" s="5"/>
      <c r="MO801" s="5"/>
      <c r="MP801" s="5"/>
      <c r="MQ801" s="5"/>
      <c r="MR801" s="5"/>
      <c r="MS801" s="5"/>
      <c r="MT801" s="5"/>
      <c r="MU801" s="5"/>
      <c r="MV801" s="5"/>
      <c r="MW801" s="5"/>
      <c r="MX801" s="5"/>
      <c r="MY801" s="5"/>
      <c r="MZ801" s="5"/>
      <c r="NA801" s="5"/>
      <c r="NB801" s="5"/>
      <c r="NC801" s="5"/>
      <c r="ND801" s="5"/>
      <c r="NE801" s="5"/>
      <c r="NF801" s="5"/>
      <c r="NG801" s="5"/>
      <c r="NH801" s="5"/>
      <c r="NI801" s="5"/>
      <c r="NJ801" s="5"/>
      <c r="NK801" s="5"/>
      <c r="NL801" s="5"/>
      <c r="NM801" s="5"/>
      <c r="NN801" s="5"/>
      <c r="NO801" s="5"/>
      <c r="NP801" s="5"/>
      <c r="NQ801" s="5"/>
      <c r="NR801" s="5"/>
      <c r="NS801" s="5"/>
      <c r="NT801" s="5"/>
      <c r="NU801" s="5"/>
      <c r="NV801" s="5"/>
      <c r="NW801" s="5"/>
      <c r="NX801" s="5"/>
      <c r="NY801" s="5"/>
      <c r="NZ801" s="5"/>
      <c r="OA801" s="5"/>
      <c r="OB801" s="5"/>
      <c r="OC801" s="5"/>
      <c r="OD801" s="5"/>
      <c r="OE801" s="5"/>
    </row>
    <row r="802" spans="1:395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  <c r="JV802" s="5"/>
      <c r="JW802" s="5"/>
      <c r="JX802" s="5"/>
      <c r="JY802" s="5"/>
      <c r="JZ802" s="5"/>
      <c r="KA802" s="5"/>
      <c r="KB802" s="5"/>
      <c r="KC802" s="5"/>
      <c r="KD802" s="5"/>
      <c r="KE802" s="5"/>
      <c r="KF802" s="5"/>
      <c r="KG802" s="5"/>
      <c r="KH802" s="5"/>
      <c r="KI802" s="5"/>
      <c r="KJ802" s="5"/>
      <c r="KK802" s="5"/>
      <c r="KL802" s="5"/>
      <c r="KM802" s="5"/>
      <c r="KN802" s="5"/>
      <c r="KO802" s="5"/>
      <c r="KP802" s="5"/>
      <c r="KQ802" s="5"/>
      <c r="KR802" s="5"/>
      <c r="KS802" s="5"/>
      <c r="KT802" s="5"/>
      <c r="KU802" s="5"/>
      <c r="KV802" s="5"/>
      <c r="KW802" s="5"/>
      <c r="KX802" s="5"/>
      <c r="KY802" s="5"/>
      <c r="KZ802" s="5"/>
      <c r="LA802" s="5"/>
      <c r="LB802" s="5"/>
      <c r="LC802" s="5"/>
      <c r="LD802" s="5"/>
      <c r="LE802" s="5"/>
      <c r="LF802" s="5"/>
      <c r="LG802" s="5"/>
      <c r="LH802" s="5"/>
      <c r="LI802" s="5"/>
      <c r="LJ802" s="5"/>
      <c r="LK802" s="5"/>
      <c r="LL802" s="5"/>
      <c r="LM802" s="5"/>
      <c r="LN802" s="5"/>
      <c r="LO802" s="5"/>
      <c r="LP802" s="5"/>
      <c r="LQ802" s="5"/>
      <c r="LR802" s="5"/>
      <c r="LS802" s="5"/>
      <c r="LT802" s="5"/>
      <c r="LU802" s="5"/>
      <c r="LV802" s="5"/>
      <c r="LW802" s="5"/>
      <c r="LX802" s="5"/>
      <c r="LY802" s="5"/>
      <c r="LZ802" s="5"/>
      <c r="MA802" s="5"/>
      <c r="MB802" s="5"/>
      <c r="MC802" s="5"/>
      <c r="MD802" s="5"/>
      <c r="ME802" s="5"/>
      <c r="MF802" s="5"/>
      <c r="MG802" s="5"/>
      <c r="MH802" s="5"/>
      <c r="MI802" s="5"/>
      <c r="MJ802" s="5"/>
      <c r="MK802" s="5"/>
      <c r="ML802" s="5"/>
      <c r="MM802" s="5"/>
      <c r="MN802" s="5"/>
      <c r="MO802" s="5"/>
      <c r="MP802" s="5"/>
      <c r="MQ802" s="5"/>
      <c r="MR802" s="5"/>
      <c r="MS802" s="5"/>
      <c r="MT802" s="5"/>
      <c r="MU802" s="5"/>
      <c r="MV802" s="5"/>
      <c r="MW802" s="5"/>
      <c r="MX802" s="5"/>
      <c r="MY802" s="5"/>
      <c r="MZ802" s="5"/>
      <c r="NA802" s="5"/>
      <c r="NB802" s="5"/>
      <c r="NC802" s="5"/>
      <c r="ND802" s="5"/>
      <c r="NE802" s="5"/>
      <c r="NF802" s="5"/>
      <c r="NG802" s="5"/>
      <c r="NH802" s="5"/>
      <c r="NI802" s="5"/>
      <c r="NJ802" s="5"/>
      <c r="NK802" s="5"/>
      <c r="NL802" s="5"/>
      <c r="NM802" s="5"/>
      <c r="NN802" s="5"/>
      <c r="NO802" s="5"/>
      <c r="NP802" s="5"/>
      <c r="NQ802" s="5"/>
      <c r="NR802" s="5"/>
      <c r="NS802" s="5"/>
      <c r="NT802" s="5"/>
      <c r="NU802" s="5"/>
      <c r="NV802" s="5"/>
      <c r="NW802" s="5"/>
      <c r="NX802" s="5"/>
      <c r="NY802" s="5"/>
      <c r="NZ802" s="5"/>
      <c r="OA802" s="5"/>
      <c r="OB802" s="5"/>
      <c r="OC802" s="5"/>
      <c r="OD802" s="5"/>
      <c r="OE802" s="5"/>
    </row>
    <row r="803" spans="1:395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  <c r="JV803" s="5"/>
      <c r="JW803" s="5"/>
      <c r="JX803" s="5"/>
      <c r="JY803" s="5"/>
      <c r="JZ803" s="5"/>
      <c r="KA803" s="5"/>
      <c r="KB803" s="5"/>
      <c r="KC803" s="5"/>
      <c r="KD803" s="5"/>
      <c r="KE803" s="5"/>
      <c r="KF803" s="5"/>
      <c r="KG803" s="5"/>
      <c r="KH803" s="5"/>
      <c r="KI803" s="5"/>
      <c r="KJ803" s="5"/>
      <c r="KK803" s="5"/>
      <c r="KL803" s="5"/>
      <c r="KM803" s="5"/>
      <c r="KN803" s="5"/>
      <c r="KO803" s="5"/>
      <c r="KP803" s="5"/>
      <c r="KQ803" s="5"/>
      <c r="KR803" s="5"/>
      <c r="KS803" s="5"/>
      <c r="KT803" s="5"/>
      <c r="KU803" s="5"/>
      <c r="KV803" s="5"/>
      <c r="KW803" s="5"/>
      <c r="KX803" s="5"/>
      <c r="KY803" s="5"/>
      <c r="KZ803" s="5"/>
      <c r="LA803" s="5"/>
      <c r="LB803" s="5"/>
      <c r="LC803" s="5"/>
      <c r="LD803" s="5"/>
      <c r="LE803" s="5"/>
      <c r="LF803" s="5"/>
      <c r="LG803" s="5"/>
      <c r="LH803" s="5"/>
      <c r="LI803" s="5"/>
      <c r="LJ803" s="5"/>
      <c r="LK803" s="5"/>
      <c r="LL803" s="5"/>
      <c r="LM803" s="5"/>
      <c r="LN803" s="5"/>
      <c r="LO803" s="5"/>
      <c r="LP803" s="5"/>
      <c r="LQ803" s="5"/>
      <c r="LR803" s="5"/>
      <c r="LS803" s="5"/>
      <c r="LT803" s="5"/>
      <c r="LU803" s="5"/>
      <c r="LV803" s="5"/>
      <c r="LW803" s="5"/>
      <c r="LX803" s="5"/>
      <c r="LY803" s="5"/>
      <c r="LZ803" s="5"/>
      <c r="MA803" s="5"/>
      <c r="MB803" s="5"/>
      <c r="MC803" s="5"/>
      <c r="MD803" s="5"/>
      <c r="ME803" s="5"/>
      <c r="MF803" s="5"/>
      <c r="MG803" s="5"/>
      <c r="MH803" s="5"/>
      <c r="MI803" s="5"/>
      <c r="MJ803" s="5"/>
      <c r="MK803" s="5"/>
      <c r="ML803" s="5"/>
      <c r="MM803" s="5"/>
      <c r="MN803" s="5"/>
      <c r="MO803" s="5"/>
      <c r="MP803" s="5"/>
      <c r="MQ803" s="5"/>
      <c r="MR803" s="5"/>
      <c r="MS803" s="5"/>
      <c r="MT803" s="5"/>
      <c r="MU803" s="5"/>
      <c r="MV803" s="5"/>
      <c r="MW803" s="5"/>
      <c r="MX803" s="5"/>
      <c r="MY803" s="5"/>
      <c r="MZ803" s="5"/>
      <c r="NA803" s="5"/>
      <c r="NB803" s="5"/>
      <c r="NC803" s="5"/>
      <c r="ND803" s="5"/>
      <c r="NE803" s="5"/>
      <c r="NF803" s="5"/>
      <c r="NG803" s="5"/>
      <c r="NH803" s="5"/>
      <c r="NI803" s="5"/>
      <c r="NJ803" s="5"/>
      <c r="NK803" s="5"/>
      <c r="NL803" s="5"/>
      <c r="NM803" s="5"/>
      <c r="NN803" s="5"/>
      <c r="NO803" s="5"/>
      <c r="NP803" s="5"/>
      <c r="NQ803" s="5"/>
      <c r="NR803" s="5"/>
      <c r="NS803" s="5"/>
      <c r="NT803" s="5"/>
      <c r="NU803" s="5"/>
      <c r="NV803" s="5"/>
      <c r="NW803" s="5"/>
      <c r="NX803" s="5"/>
      <c r="NY803" s="5"/>
      <c r="NZ803" s="5"/>
      <c r="OA803" s="5"/>
      <c r="OB803" s="5"/>
      <c r="OC803" s="5"/>
      <c r="OD803" s="5"/>
      <c r="OE803" s="5"/>
    </row>
    <row r="804" spans="1:395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  <c r="JV804" s="5"/>
      <c r="JW804" s="5"/>
      <c r="JX804" s="5"/>
      <c r="JY804" s="5"/>
      <c r="JZ804" s="5"/>
      <c r="KA804" s="5"/>
      <c r="KB804" s="5"/>
      <c r="KC804" s="5"/>
      <c r="KD804" s="5"/>
      <c r="KE804" s="5"/>
      <c r="KF804" s="5"/>
      <c r="KG804" s="5"/>
      <c r="KH804" s="5"/>
      <c r="KI804" s="5"/>
      <c r="KJ804" s="5"/>
      <c r="KK804" s="5"/>
      <c r="KL804" s="5"/>
      <c r="KM804" s="5"/>
      <c r="KN804" s="5"/>
      <c r="KO804" s="5"/>
      <c r="KP804" s="5"/>
      <c r="KQ804" s="5"/>
      <c r="KR804" s="5"/>
      <c r="KS804" s="5"/>
      <c r="KT804" s="5"/>
      <c r="KU804" s="5"/>
      <c r="KV804" s="5"/>
      <c r="KW804" s="5"/>
      <c r="KX804" s="5"/>
      <c r="KY804" s="5"/>
      <c r="KZ804" s="5"/>
      <c r="LA804" s="5"/>
      <c r="LB804" s="5"/>
      <c r="LC804" s="5"/>
      <c r="LD804" s="5"/>
      <c r="LE804" s="5"/>
      <c r="LF804" s="5"/>
      <c r="LG804" s="5"/>
      <c r="LH804" s="5"/>
      <c r="LI804" s="5"/>
      <c r="LJ804" s="5"/>
      <c r="LK804" s="5"/>
      <c r="LL804" s="5"/>
      <c r="LM804" s="5"/>
      <c r="LN804" s="5"/>
      <c r="LO804" s="5"/>
      <c r="LP804" s="5"/>
      <c r="LQ804" s="5"/>
      <c r="LR804" s="5"/>
      <c r="LS804" s="5"/>
      <c r="LT804" s="5"/>
      <c r="LU804" s="5"/>
      <c r="LV804" s="5"/>
      <c r="LW804" s="5"/>
      <c r="LX804" s="5"/>
      <c r="LY804" s="5"/>
      <c r="LZ804" s="5"/>
      <c r="MA804" s="5"/>
      <c r="MB804" s="5"/>
      <c r="MC804" s="5"/>
      <c r="MD804" s="5"/>
      <c r="ME804" s="5"/>
      <c r="MF804" s="5"/>
      <c r="MG804" s="5"/>
      <c r="MH804" s="5"/>
      <c r="MI804" s="5"/>
      <c r="MJ804" s="5"/>
      <c r="MK804" s="5"/>
      <c r="ML804" s="5"/>
      <c r="MM804" s="5"/>
      <c r="MN804" s="5"/>
      <c r="MO804" s="5"/>
      <c r="MP804" s="5"/>
      <c r="MQ804" s="5"/>
      <c r="MR804" s="5"/>
      <c r="MS804" s="5"/>
      <c r="MT804" s="5"/>
      <c r="MU804" s="5"/>
      <c r="MV804" s="5"/>
      <c r="MW804" s="5"/>
      <c r="MX804" s="5"/>
      <c r="MY804" s="5"/>
      <c r="MZ804" s="5"/>
      <c r="NA804" s="5"/>
      <c r="NB804" s="5"/>
      <c r="NC804" s="5"/>
      <c r="ND804" s="5"/>
      <c r="NE804" s="5"/>
      <c r="NF804" s="5"/>
      <c r="NG804" s="5"/>
      <c r="NH804" s="5"/>
      <c r="NI804" s="5"/>
      <c r="NJ804" s="5"/>
      <c r="NK804" s="5"/>
      <c r="NL804" s="5"/>
      <c r="NM804" s="5"/>
      <c r="NN804" s="5"/>
      <c r="NO804" s="5"/>
      <c r="NP804" s="5"/>
      <c r="NQ804" s="5"/>
      <c r="NR804" s="5"/>
      <c r="NS804" s="5"/>
      <c r="NT804" s="5"/>
      <c r="NU804" s="5"/>
      <c r="NV804" s="5"/>
      <c r="NW804" s="5"/>
      <c r="NX804" s="5"/>
      <c r="NY804" s="5"/>
      <c r="NZ804" s="5"/>
      <c r="OA804" s="5"/>
      <c r="OB804" s="5"/>
      <c r="OC804" s="5"/>
      <c r="OD804" s="5"/>
      <c r="OE804" s="5"/>
    </row>
    <row r="805" spans="1:395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  <c r="JV805" s="5"/>
      <c r="JW805" s="5"/>
      <c r="JX805" s="5"/>
      <c r="JY805" s="5"/>
      <c r="JZ805" s="5"/>
      <c r="KA805" s="5"/>
      <c r="KB805" s="5"/>
      <c r="KC805" s="5"/>
      <c r="KD805" s="5"/>
      <c r="KE805" s="5"/>
      <c r="KF805" s="5"/>
      <c r="KG805" s="5"/>
      <c r="KH805" s="5"/>
      <c r="KI805" s="5"/>
      <c r="KJ805" s="5"/>
      <c r="KK805" s="5"/>
      <c r="KL805" s="5"/>
      <c r="KM805" s="5"/>
      <c r="KN805" s="5"/>
      <c r="KO805" s="5"/>
      <c r="KP805" s="5"/>
      <c r="KQ805" s="5"/>
      <c r="KR805" s="5"/>
      <c r="KS805" s="5"/>
      <c r="KT805" s="5"/>
      <c r="KU805" s="5"/>
      <c r="KV805" s="5"/>
      <c r="KW805" s="5"/>
      <c r="KX805" s="5"/>
      <c r="KY805" s="5"/>
      <c r="KZ805" s="5"/>
      <c r="LA805" s="5"/>
      <c r="LB805" s="5"/>
      <c r="LC805" s="5"/>
      <c r="LD805" s="5"/>
      <c r="LE805" s="5"/>
      <c r="LF805" s="5"/>
      <c r="LG805" s="5"/>
      <c r="LH805" s="5"/>
      <c r="LI805" s="5"/>
      <c r="LJ805" s="5"/>
      <c r="LK805" s="5"/>
      <c r="LL805" s="5"/>
      <c r="LM805" s="5"/>
      <c r="LN805" s="5"/>
      <c r="LO805" s="5"/>
      <c r="LP805" s="5"/>
      <c r="LQ805" s="5"/>
      <c r="LR805" s="5"/>
      <c r="LS805" s="5"/>
      <c r="LT805" s="5"/>
      <c r="LU805" s="5"/>
      <c r="LV805" s="5"/>
      <c r="LW805" s="5"/>
      <c r="LX805" s="5"/>
      <c r="LY805" s="5"/>
      <c r="LZ805" s="5"/>
      <c r="MA805" s="5"/>
      <c r="MB805" s="5"/>
      <c r="MC805" s="5"/>
      <c r="MD805" s="5"/>
      <c r="ME805" s="5"/>
      <c r="MF805" s="5"/>
      <c r="MG805" s="5"/>
      <c r="MH805" s="5"/>
      <c r="MI805" s="5"/>
      <c r="MJ805" s="5"/>
      <c r="MK805" s="5"/>
      <c r="ML805" s="5"/>
      <c r="MM805" s="5"/>
      <c r="MN805" s="5"/>
      <c r="MO805" s="5"/>
      <c r="MP805" s="5"/>
      <c r="MQ805" s="5"/>
      <c r="MR805" s="5"/>
      <c r="MS805" s="5"/>
      <c r="MT805" s="5"/>
      <c r="MU805" s="5"/>
      <c r="MV805" s="5"/>
      <c r="MW805" s="5"/>
      <c r="MX805" s="5"/>
      <c r="MY805" s="5"/>
      <c r="MZ805" s="5"/>
      <c r="NA805" s="5"/>
      <c r="NB805" s="5"/>
      <c r="NC805" s="5"/>
      <c r="ND805" s="5"/>
      <c r="NE805" s="5"/>
      <c r="NF805" s="5"/>
      <c r="NG805" s="5"/>
      <c r="NH805" s="5"/>
      <c r="NI805" s="5"/>
      <c r="NJ805" s="5"/>
      <c r="NK805" s="5"/>
      <c r="NL805" s="5"/>
      <c r="NM805" s="5"/>
      <c r="NN805" s="5"/>
      <c r="NO805" s="5"/>
      <c r="NP805" s="5"/>
      <c r="NQ805" s="5"/>
      <c r="NR805" s="5"/>
      <c r="NS805" s="5"/>
      <c r="NT805" s="5"/>
      <c r="NU805" s="5"/>
      <c r="NV805" s="5"/>
      <c r="NW805" s="5"/>
      <c r="NX805" s="5"/>
      <c r="NY805" s="5"/>
      <c r="NZ805" s="5"/>
      <c r="OA805" s="5"/>
      <c r="OB805" s="5"/>
      <c r="OC805" s="5"/>
      <c r="OD805" s="5"/>
      <c r="OE805" s="5"/>
    </row>
    <row r="806" spans="1:395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  <c r="JV806" s="5"/>
      <c r="JW806" s="5"/>
      <c r="JX806" s="5"/>
      <c r="JY806" s="5"/>
      <c r="JZ806" s="5"/>
      <c r="KA806" s="5"/>
      <c r="KB806" s="5"/>
      <c r="KC806" s="5"/>
      <c r="KD806" s="5"/>
      <c r="KE806" s="5"/>
      <c r="KF806" s="5"/>
      <c r="KG806" s="5"/>
      <c r="KH806" s="5"/>
      <c r="KI806" s="5"/>
      <c r="KJ806" s="5"/>
      <c r="KK806" s="5"/>
      <c r="KL806" s="5"/>
      <c r="KM806" s="5"/>
      <c r="KN806" s="5"/>
      <c r="KO806" s="5"/>
      <c r="KP806" s="5"/>
      <c r="KQ806" s="5"/>
      <c r="KR806" s="5"/>
      <c r="KS806" s="5"/>
      <c r="KT806" s="5"/>
      <c r="KU806" s="5"/>
      <c r="KV806" s="5"/>
      <c r="KW806" s="5"/>
      <c r="KX806" s="5"/>
      <c r="KY806" s="5"/>
      <c r="KZ806" s="5"/>
      <c r="LA806" s="5"/>
      <c r="LB806" s="5"/>
      <c r="LC806" s="5"/>
      <c r="LD806" s="5"/>
      <c r="LE806" s="5"/>
      <c r="LF806" s="5"/>
      <c r="LG806" s="5"/>
      <c r="LH806" s="5"/>
      <c r="LI806" s="5"/>
      <c r="LJ806" s="5"/>
      <c r="LK806" s="5"/>
      <c r="LL806" s="5"/>
      <c r="LM806" s="5"/>
      <c r="LN806" s="5"/>
      <c r="LO806" s="5"/>
      <c r="LP806" s="5"/>
      <c r="LQ806" s="5"/>
      <c r="LR806" s="5"/>
      <c r="LS806" s="5"/>
      <c r="LT806" s="5"/>
      <c r="LU806" s="5"/>
      <c r="LV806" s="5"/>
      <c r="LW806" s="5"/>
      <c r="LX806" s="5"/>
      <c r="LY806" s="5"/>
      <c r="LZ806" s="5"/>
      <c r="MA806" s="5"/>
      <c r="MB806" s="5"/>
      <c r="MC806" s="5"/>
      <c r="MD806" s="5"/>
      <c r="ME806" s="5"/>
      <c r="MF806" s="5"/>
      <c r="MG806" s="5"/>
      <c r="MH806" s="5"/>
      <c r="MI806" s="5"/>
      <c r="MJ806" s="5"/>
      <c r="MK806" s="5"/>
      <c r="ML806" s="5"/>
      <c r="MM806" s="5"/>
      <c r="MN806" s="5"/>
      <c r="MO806" s="5"/>
      <c r="MP806" s="5"/>
      <c r="MQ806" s="5"/>
      <c r="MR806" s="5"/>
      <c r="MS806" s="5"/>
      <c r="MT806" s="5"/>
      <c r="MU806" s="5"/>
      <c r="MV806" s="5"/>
      <c r="MW806" s="5"/>
      <c r="MX806" s="5"/>
      <c r="MY806" s="5"/>
      <c r="MZ806" s="5"/>
      <c r="NA806" s="5"/>
      <c r="NB806" s="5"/>
      <c r="NC806" s="5"/>
      <c r="ND806" s="5"/>
      <c r="NE806" s="5"/>
      <c r="NF806" s="5"/>
      <c r="NG806" s="5"/>
      <c r="NH806" s="5"/>
      <c r="NI806" s="5"/>
      <c r="NJ806" s="5"/>
      <c r="NK806" s="5"/>
      <c r="NL806" s="5"/>
      <c r="NM806" s="5"/>
      <c r="NN806" s="5"/>
      <c r="NO806" s="5"/>
      <c r="NP806" s="5"/>
      <c r="NQ806" s="5"/>
      <c r="NR806" s="5"/>
      <c r="NS806" s="5"/>
      <c r="NT806" s="5"/>
      <c r="NU806" s="5"/>
      <c r="NV806" s="5"/>
      <c r="NW806" s="5"/>
      <c r="NX806" s="5"/>
      <c r="NY806" s="5"/>
      <c r="NZ806" s="5"/>
      <c r="OA806" s="5"/>
      <c r="OB806" s="5"/>
      <c r="OC806" s="5"/>
      <c r="OD806" s="5"/>
      <c r="OE806" s="5"/>
    </row>
    <row r="807" spans="1:395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  <c r="JV807" s="5"/>
      <c r="JW807" s="5"/>
      <c r="JX807" s="5"/>
      <c r="JY807" s="5"/>
      <c r="JZ807" s="5"/>
      <c r="KA807" s="5"/>
      <c r="KB807" s="5"/>
      <c r="KC807" s="5"/>
      <c r="KD807" s="5"/>
      <c r="KE807" s="5"/>
      <c r="KF807" s="5"/>
      <c r="KG807" s="5"/>
      <c r="KH807" s="5"/>
      <c r="KI807" s="5"/>
      <c r="KJ807" s="5"/>
      <c r="KK807" s="5"/>
      <c r="KL807" s="5"/>
      <c r="KM807" s="5"/>
      <c r="KN807" s="5"/>
      <c r="KO807" s="5"/>
      <c r="KP807" s="5"/>
      <c r="KQ807" s="5"/>
      <c r="KR807" s="5"/>
      <c r="KS807" s="5"/>
      <c r="KT807" s="5"/>
      <c r="KU807" s="5"/>
      <c r="KV807" s="5"/>
      <c r="KW807" s="5"/>
      <c r="KX807" s="5"/>
      <c r="KY807" s="5"/>
      <c r="KZ807" s="5"/>
      <c r="LA807" s="5"/>
      <c r="LB807" s="5"/>
      <c r="LC807" s="5"/>
      <c r="LD807" s="5"/>
      <c r="LE807" s="5"/>
      <c r="LF807" s="5"/>
      <c r="LG807" s="5"/>
      <c r="LH807" s="5"/>
      <c r="LI807" s="5"/>
      <c r="LJ807" s="5"/>
      <c r="LK807" s="5"/>
      <c r="LL807" s="5"/>
      <c r="LM807" s="5"/>
      <c r="LN807" s="5"/>
      <c r="LO807" s="5"/>
      <c r="LP807" s="5"/>
      <c r="LQ807" s="5"/>
      <c r="LR807" s="5"/>
      <c r="LS807" s="5"/>
      <c r="LT807" s="5"/>
      <c r="LU807" s="5"/>
      <c r="LV807" s="5"/>
      <c r="LW807" s="5"/>
      <c r="LX807" s="5"/>
      <c r="LY807" s="5"/>
      <c r="LZ807" s="5"/>
      <c r="MA807" s="5"/>
      <c r="MB807" s="5"/>
      <c r="MC807" s="5"/>
      <c r="MD807" s="5"/>
      <c r="ME807" s="5"/>
      <c r="MF807" s="5"/>
      <c r="MG807" s="5"/>
      <c r="MH807" s="5"/>
      <c r="MI807" s="5"/>
      <c r="MJ807" s="5"/>
      <c r="MK807" s="5"/>
      <c r="ML807" s="5"/>
      <c r="MM807" s="5"/>
      <c r="MN807" s="5"/>
      <c r="MO807" s="5"/>
      <c r="MP807" s="5"/>
      <c r="MQ807" s="5"/>
      <c r="MR807" s="5"/>
      <c r="MS807" s="5"/>
      <c r="MT807" s="5"/>
      <c r="MU807" s="5"/>
      <c r="MV807" s="5"/>
      <c r="MW807" s="5"/>
      <c r="MX807" s="5"/>
      <c r="MY807" s="5"/>
      <c r="MZ807" s="5"/>
      <c r="NA807" s="5"/>
      <c r="NB807" s="5"/>
      <c r="NC807" s="5"/>
      <c r="ND807" s="5"/>
      <c r="NE807" s="5"/>
      <c r="NF807" s="5"/>
      <c r="NG807" s="5"/>
      <c r="NH807" s="5"/>
      <c r="NI807" s="5"/>
      <c r="NJ807" s="5"/>
      <c r="NK807" s="5"/>
      <c r="NL807" s="5"/>
      <c r="NM807" s="5"/>
      <c r="NN807" s="5"/>
      <c r="NO807" s="5"/>
      <c r="NP807" s="5"/>
      <c r="NQ807" s="5"/>
      <c r="NR807" s="5"/>
      <c r="NS807" s="5"/>
      <c r="NT807" s="5"/>
      <c r="NU807" s="5"/>
      <c r="NV807" s="5"/>
      <c r="NW807" s="5"/>
      <c r="NX807" s="5"/>
      <c r="NY807" s="5"/>
      <c r="NZ807" s="5"/>
      <c r="OA807" s="5"/>
      <c r="OB807" s="5"/>
      <c r="OC807" s="5"/>
      <c r="OD807" s="5"/>
      <c r="OE807" s="5"/>
    </row>
    <row r="808" spans="1:395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  <c r="JV808" s="5"/>
      <c r="JW808" s="5"/>
      <c r="JX808" s="5"/>
      <c r="JY808" s="5"/>
      <c r="JZ808" s="5"/>
      <c r="KA808" s="5"/>
      <c r="KB808" s="5"/>
      <c r="KC808" s="5"/>
      <c r="KD808" s="5"/>
      <c r="KE808" s="5"/>
      <c r="KF808" s="5"/>
      <c r="KG808" s="5"/>
      <c r="KH808" s="5"/>
      <c r="KI808" s="5"/>
      <c r="KJ808" s="5"/>
      <c r="KK808" s="5"/>
      <c r="KL808" s="5"/>
      <c r="KM808" s="5"/>
      <c r="KN808" s="5"/>
      <c r="KO808" s="5"/>
      <c r="KP808" s="5"/>
      <c r="KQ808" s="5"/>
      <c r="KR808" s="5"/>
      <c r="KS808" s="5"/>
      <c r="KT808" s="5"/>
      <c r="KU808" s="5"/>
      <c r="KV808" s="5"/>
      <c r="KW808" s="5"/>
      <c r="KX808" s="5"/>
      <c r="KY808" s="5"/>
      <c r="KZ808" s="5"/>
      <c r="LA808" s="5"/>
      <c r="LB808" s="5"/>
      <c r="LC808" s="5"/>
      <c r="LD808" s="5"/>
      <c r="LE808" s="5"/>
      <c r="LF808" s="5"/>
      <c r="LG808" s="5"/>
      <c r="LH808" s="5"/>
      <c r="LI808" s="5"/>
      <c r="LJ808" s="5"/>
      <c r="LK808" s="5"/>
      <c r="LL808" s="5"/>
      <c r="LM808" s="5"/>
      <c r="LN808" s="5"/>
      <c r="LO808" s="5"/>
      <c r="LP808" s="5"/>
      <c r="LQ808" s="5"/>
      <c r="LR808" s="5"/>
      <c r="LS808" s="5"/>
      <c r="LT808" s="5"/>
      <c r="LU808" s="5"/>
      <c r="LV808" s="5"/>
      <c r="LW808" s="5"/>
      <c r="LX808" s="5"/>
      <c r="LY808" s="5"/>
      <c r="LZ808" s="5"/>
      <c r="MA808" s="5"/>
      <c r="MB808" s="5"/>
      <c r="MC808" s="5"/>
      <c r="MD808" s="5"/>
      <c r="ME808" s="5"/>
      <c r="MF808" s="5"/>
      <c r="MG808" s="5"/>
      <c r="MH808" s="5"/>
      <c r="MI808" s="5"/>
      <c r="MJ808" s="5"/>
      <c r="MK808" s="5"/>
      <c r="ML808" s="5"/>
      <c r="MM808" s="5"/>
      <c r="MN808" s="5"/>
      <c r="MO808" s="5"/>
      <c r="MP808" s="5"/>
      <c r="MQ808" s="5"/>
      <c r="MR808" s="5"/>
      <c r="MS808" s="5"/>
      <c r="MT808" s="5"/>
      <c r="MU808" s="5"/>
      <c r="MV808" s="5"/>
      <c r="MW808" s="5"/>
      <c r="MX808" s="5"/>
      <c r="MY808" s="5"/>
      <c r="MZ808" s="5"/>
      <c r="NA808" s="5"/>
      <c r="NB808" s="5"/>
      <c r="NC808" s="5"/>
      <c r="ND808" s="5"/>
      <c r="NE808" s="5"/>
      <c r="NF808" s="5"/>
      <c r="NG808" s="5"/>
      <c r="NH808" s="5"/>
      <c r="NI808" s="5"/>
      <c r="NJ808" s="5"/>
      <c r="NK808" s="5"/>
      <c r="NL808" s="5"/>
      <c r="NM808" s="5"/>
      <c r="NN808" s="5"/>
      <c r="NO808" s="5"/>
      <c r="NP808" s="5"/>
      <c r="NQ808" s="5"/>
      <c r="NR808" s="5"/>
      <c r="NS808" s="5"/>
      <c r="NT808" s="5"/>
      <c r="NU808" s="5"/>
      <c r="NV808" s="5"/>
      <c r="NW808" s="5"/>
      <c r="NX808" s="5"/>
      <c r="NY808" s="5"/>
      <c r="NZ808" s="5"/>
      <c r="OA808" s="5"/>
      <c r="OB808" s="5"/>
      <c r="OC808" s="5"/>
      <c r="OD808" s="5"/>
      <c r="OE808" s="5"/>
    </row>
    <row r="809" spans="1:395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  <c r="JV809" s="5"/>
      <c r="JW809" s="5"/>
      <c r="JX809" s="5"/>
      <c r="JY809" s="5"/>
      <c r="JZ809" s="5"/>
      <c r="KA809" s="5"/>
      <c r="KB809" s="5"/>
      <c r="KC809" s="5"/>
      <c r="KD809" s="5"/>
      <c r="KE809" s="5"/>
      <c r="KF809" s="5"/>
      <c r="KG809" s="5"/>
      <c r="KH809" s="5"/>
      <c r="KI809" s="5"/>
      <c r="KJ809" s="5"/>
      <c r="KK809" s="5"/>
      <c r="KL809" s="5"/>
      <c r="KM809" s="5"/>
      <c r="KN809" s="5"/>
      <c r="KO809" s="5"/>
      <c r="KP809" s="5"/>
      <c r="KQ809" s="5"/>
      <c r="KR809" s="5"/>
      <c r="KS809" s="5"/>
      <c r="KT809" s="5"/>
      <c r="KU809" s="5"/>
      <c r="KV809" s="5"/>
      <c r="KW809" s="5"/>
      <c r="KX809" s="5"/>
      <c r="KY809" s="5"/>
      <c r="KZ809" s="5"/>
      <c r="LA809" s="5"/>
      <c r="LB809" s="5"/>
      <c r="LC809" s="5"/>
      <c r="LD809" s="5"/>
      <c r="LE809" s="5"/>
      <c r="LF809" s="5"/>
      <c r="LG809" s="5"/>
      <c r="LH809" s="5"/>
      <c r="LI809" s="5"/>
      <c r="LJ809" s="5"/>
      <c r="LK809" s="5"/>
      <c r="LL809" s="5"/>
      <c r="LM809" s="5"/>
      <c r="LN809" s="5"/>
      <c r="LO809" s="5"/>
      <c r="LP809" s="5"/>
      <c r="LQ809" s="5"/>
      <c r="LR809" s="5"/>
      <c r="LS809" s="5"/>
      <c r="LT809" s="5"/>
      <c r="LU809" s="5"/>
      <c r="LV809" s="5"/>
      <c r="LW809" s="5"/>
      <c r="LX809" s="5"/>
      <c r="LY809" s="5"/>
      <c r="LZ809" s="5"/>
      <c r="MA809" s="5"/>
      <c r="MB809" s="5"/>
      <c r="MC809" s="5"/>
      <c r="MD809" s="5"/>
      <c r="ME809" s="5"/>
      <c r="MF809" s="5"/>
      <c r="MG809" s="5"/>
      <c r="MH809" s="5"/>
      <c r="MI809" s="5"/>
      <c r="MJ809" s="5"/>
      <c r="MK809" s="5"/>
      <c r="ML809" s="5"/>
      <c r="MM809" s="5"/>
      <c r="MN809" s="5"/>
      <c r="MO809" s="5"/>
      <c r="MP809" s="5"/>
      <c r="MQ809" s="5"/>
      <c r="MR809" s="5"/>
      <c r="MS809" s="5"/>
      <c r="MT809" s="5"/>
      <c r="MU809" s="5"/>
      <c r="MV809" s="5"/>
      <c r="MW809" s="5"/>
      <c r="MX809" s="5"/>
      <c r="MY809" s="5"/>
      <c r="MZ809" s="5"/>
      <c r="NA809" s="5"/>
      <c r="NB809" s="5"/>
      <c r="NC809" s="5"/>
      <c r="ND809" s="5"/>
      <c r="NE809" s="5"/>
      <c r="NF809" s="5"/>
      <c r="NG809" s="5"/>
      <c r="NH809" s="5"/>
      <c r="NI809" s="5"/>
      <c r="NJ809" s="5"/>
      <c r="NK809" s="5"/>
      <c r="NL809" s="5"/>
      <c r="NM809" s="5"/>
      <c r="NN809" s="5"/>
      <c r="NO809" s="5"/>
      <c r="NP809" s="5"/>
      <c r="NQ809" s="5"/>
      <c r="NR809" s="5"/>
      <c r="NS809" s="5"/>
      <c r="NT809" s="5"/>
      <c r="NU809" s="5"/>
      <c r="NV809" s="5"/>
      <c r="NW809" s="5"/>
      <c r="NX809" s="5"/>
      <c r="NY809" s="5"/>
      <c r="NZ809" s="5"/>
      <c r="OA809" s="5"/>
      <c r="OB809" s="5"/>
      <c r="OC809" s="5"/>
      <c r="OD809" s="5"/>
      <c r="OE809" s="5"/>
    </row>
    <row r="810" spans="1:395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  <c r="JV810" s="5"/>
      <c r="JW810" s="5"/>
      <c r="JX810" s="5"/>
      <c r="JY810" s="5"/>
      <c r="JZ810" s="5"/>
      <c r="KA810" s="5"/>
      <c r="KB810" s="5"/>
      <c r="KC810" s="5"/>
      <c r="KD810" s="5"/>
      <c r="KE810" s="5"/>
      <c r="KF810" s="5"/>
      <c r="KG810" s="5"/>
      <c r="KH810" s="5"/>
      <c r="KI810" s="5"/>
      <c r="KJ810" s="5"/>
      <c r="KK810" s="5"/>
      <c r="KL810" s="5"/>
      <c r="KM810" s="5"/>
      <c r="KN810" s="5"/>
      <c r="KO810" s="5"/>
      <c r="KP810" s="5"/>
      <c r="KQ810" s="5"/>
      <c r="KR810" s="5"/>
      <c r="KS810" s="5"/>
      <c r="KT810" s="5"/>
      <c r="KU810" s="5"/>
      <c r="KV810" s="5"/>
      <c r="KW810" s="5"/>
      <c r="KX810" s="5"/>
      <c r="KY810" s="5"/>
      <c r="KZ810" s="5"/>
      <c r="LA810" s="5"/>
      <c r="LB810" s="5"/>
      <c r="LC810" s="5"/>
      <c r="LD810" s="5"/>
      <c r="LE810" s="5"/>
      <c r="LF810" s="5"/>
      <c r="LG810" s="5"/>
      <c r="LH810" s="5"/>
      <c r="LI810" s="5"/>
      <c r="LJ810" s="5"/>
      <c r="LK810" s="5"/>
      <c r="LL810" s="5"/>
      <c r="LM810" s="5"/>
      <c r="LN810" s="5"/>
      <c r="LO810" s="5"/>
      <c r="LP810" s="5"/>
      <c r="LQ810" s="5"/>
      <c r="LR810" s="5"/>
      <c r="LS810" s="5"/>
      <c r="LT810" s="5"/>
      <c r="LU810" s="5"/>
      <c r="LV810" s="5"/>
      <c r="LW810" s="5"/>
      <c r="LX810" s="5"/>
      <c r="LY810" s="5"/>
      <c r="LZ810" s="5"/>
      <c r="MA810" s="5"/>
      <c r="MB810" s="5"/>
      <c r="MC810" s="5"/>
      <c r="MD810" s="5"/>
      <c r="ME810" s="5"/>
      <c r="MF810" s="5"/>
      <c r="MG810" s="5"/>
      <c r="MH810" s="5"/>
      <c r="MI810" s="5"/>
      <c r="MJ810" s="5"/>
      <c r="MK810" s="5"/>
      <c r="ML810" s="5"/>
      <c r="MM810" s="5"/>
      <c r="MN810" s="5"/>
      <c r="MO810" s="5"/>
      <c r="MP810" s="5"/>
      <c r="MQ810" s="5"/>
      <c r="MR810" s="5"/>
      <c r="MS810" s="5"/>
      <c r="MT810" s="5"/>
      <c r="MU810" s="5"/>
      <c r="MV810" s="5"/>
      <c r="MW810" s="5"/>
      <c r="MX810" s="5"/>
      <c r="MY810" s="5"/>
      <c r="MZ810" s="5"/>
      <c r="NA810" s="5"/>
      <c r="NB810" s="5"/>
      <c r="NC810" s="5"/>
      <c r="ND810" s="5"/>
      <c r="NE810" s="5"/>
      <c r="NF810" s="5"/>
      <c r="NG810" s="5"/>
      <c r="NH810" s="5"/>
      <c r="NI810" s="5"/>
      <c r="NJ810" s="5"/>
      <c r="NK810" s="5"/>
      <c r="NL810" s="5"/>
      <c r="NM810" s="5"/>
      <c r="NN810" s="5"/>
      <c r="NO810" s="5"/>
      <c r="NP810" s="5"/>
      <c r="NQ810" s="5"/>
      <c r="NR810" s="5"/>
      <c r="NS810" s="5"/>
      <c r="NT810" s="5"/>
      <c r="NU810" s="5"/>
      <c r="NV810" s="5"/>
      <c r="NW810" s="5"/>
      <c r="NX810" s="5"/>
      <c r="NY810" s="5"/>
      <c r="NZ810" s="5"/>
      <c r="OA810" s="5"/>
      <c r="OB810" s="5"/>
      <c r="OC810" s="5"/>
      <c r="OD810" s="5"/>
      <c r="OE810" s="5"/>
    </row>
    <row r="811" spans="1:395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  <c r="JV811" s="5"/>
      <c r="JW811" s="5"/>
      <c r="JX811" s="5"/>
      <c r="JY811" s="5"/>
      <c r="JZ811" s="5"/>
      <c r="KA811" s="5"/>
      <c r="KB811" s="5"/>
      <c r="KC811" s="5"/>
      <c r="KD811" s="5"/>
      <c r="KE811" s="5"/>
      <c r="KF811" s="5"/>
      <c r="KG811" s="5"/>
      <c r="KH811" s="5"/>
      <c r="KI811" s="5"/>
      <c r="KJ811" s="5"/>
      <c r="KK811" s="5"/>
      <c r="KL811" s="5"/>
      <c r="KM811" s="5"/>
      <c r="KN811" s="5"/>
      <c r="KO811" s="5"/>
      <c r="KP811" s="5"/>
      <c r="KQ811" s="5"/>
      <c r="KR811" s="5"/>
      <c r="KS811" s="5"/>
      <c r="KT811" s="5"/>
      <c r="KU811" s="5"/>
      <c r="KV811" s="5"/>
      <c r="KW811" s="5"/>
      <c r="KX811" s="5"/>
      <c r="KY811" s="5"/>
      <c r="KZ811" s="5"/>
      <c r="LA811" s="5"/>
      <c r="LB811" s="5"/>
      <c r="LC811" s="5"/>
      <c r="LD811" s="5"/>
      <c r="LE811" s="5"/>
      <c r="LF811" s="5"/>
      <c r="LG811" s="5"/>
      <c r="LH811" s="5"/>
      <c r="LI811" s="5"/>
      <c r="LJ811" s="5"/>
      <c r="LK811" s="5"/>
      <c r="LL811" s="5"/>
      <c r="LM811" s="5"/>
      <c r="LN811" s="5"/>
      <c r="LO811" s="5"/>
      <c r="LP811" s="5"/>
      <c r="LQ811" s="5"/>
      <c r="LR811" s="5"/>
      <c r="LS811" s="5"/>
      <c r="LT811" s="5"/>
      <c r="LU811" s="5"/>
      <c r="LV811" s="5"/>
      <c r="LW811" s="5"/>
      <c r="LX811" s="5"/>
      <c r="LY811" s="5"/>
      <c r="LZ811" s="5"/>
      <c r="MA811" s="5"/>
      <c r="MB811" s="5"/>
      <c r="MC811" s="5"/>
      <c r="MD811" s="5"/>
      <c r="ME811" s="5"/>
      <c r="MF811" s="5"/>
      <c r="MG811" s="5"/>
      <c r="MH811" s="5"/>
      <c r="MI811" s="5"/>
      <c r="MJ811" s="5"/>
      <c r="MK811" s="5"/>
      <c r="ML811" s="5"/>
      <c r="MM811" s="5"/>
      <c r="MN811" s="5"/>
      <c r="MO811" s="5"/>
      <c r="MP811" s="5"/>
      <c r="MQ811" s="5"/>
      <c r="MR811" s="5"/>
      <c r="MS811" s="5"/>
      <c r="MT811" s="5"/>
      <c r="MU811" s="5"/>
      <c r="MV811" s="5"/>
      <c r="MW811" s="5"/>
      <c r="MX811" s="5"/>
      <c r="MY811" s="5"/>
      <c r="MZ811" s="5"/>
      <c r="NA811" s="5"/>
      <c r="NB811" s="5"/>
      <c r="NC811" s="5"/>
      <c r="ND811" s="5"/>
      <c r="NE811" s="5"/>
      <c r="NF811" s="5"/>
      <c r="NG811" s="5"/>
      <c r="NH811" s="5"/>
      <c r="NI811" s="5"/>
      <c r="NJ811" s="5"/>
      <c r="NK811" s="5"/>
      <c r="NL811" s="5"/>
      <c r="NM811" s="5"/>
      <c r="NN811" s="5"/>
      <c r="NO811" s="5"/>
      <c r="NP811" s="5"/>
      <c r="NQ811" s="5"/>
      <c r="NR811" s="5"/>
      <c r="NS811" s="5"/>
      <c r="NT811" s="5"/>
      <c r="NU811" s="5"/>
      <c r="NV811" s="5"/>
      <c r="NW811" s="5"/>
      <c r="NX811" s="5"/>
      <c r="NY811" s="5"/>
      <c r="NZ811" s="5"/>
      <c r="OA811" s="5"/>
      <c r="OB811" s="5"/>
      <c r="OC811" s="5"/>
      <c r="OD811" s="5"/>
      <c r="OE811" s="5"/>
    </row>
    <row r="812" spans="1:395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  <c r="JV812" s="5"/>
      <c r="JW812" s="5"/>
      <c r="JX812" s="5"/>
      <c r="JY812" s="5"/>
      <c r="JZ812" s="5"/>
      <c r="KA812" s="5"/>
      <c r="KB812" s="5"/>
      <c r="KC812" s="5"/>
      <c r="KD812" s="5"/>
      <c r="KE812" s="5"/>
      <c r="KF812" s="5"/>
      <c r="KG812" s="5"/>
      <c r="KH812" s="5"/>
      <c r="KI812" s="5"/>
      <c r="KJ812" s="5"/>
      <c r="KK812" s="5"/>
      <c r="KL812" s="5"/>
      <c r="KM812" s="5"/>
      <c r="KN812" s="5"/>
      <c r="KO812" s="5"/>
      <c r="KP812" s="5"/>
      <c r="KQ812" s="5"/>
      <c r="KR812" s="5"/>
      <c r="KS812" s="5"/>
      <c r="KT812" s="5"/>
      <c r="KU812" s="5"/>
      <c r="KV812" s="5"/>
      <c r="KW812" s="5"/>
      <c r="KX812" s="5"/>
      <c r="KY812" s="5"/>
      <c r="KZ812" s="5"/>
      <c r="LA812" s="5"/>
      <c r="LB812" s="5"/>
      <c r="LC812" s="5"/>
      <c r="LD812" s="5"/>
      <c r="LE812" s="5"/>
      <c r="LF812" s="5"/>
      <c r="LG812" s="5"/>
      <c r="LH812" s="5"/>
      <c r="LI812" s="5"/>
      <c r="LJ812" s="5"/>
      <c r="LK812" s="5"/>
      <c r="LL812" s="5"/>
      <c r="LM812" s="5"/>
      <c r="LN812" s="5"/>
      <c r="LO812" s="5"/>
      <c r="LP812" s="5"/>
      <c r="LQ812" s="5"/>
      <c r="LR812" s="5"/>
      <c r="LS812" s="5"/>
      <c r="LT812" s="5"/>
      <c r="LU812" s="5"/>
      <c r="LV812" s="5"/>
      <c r="LW812" s="5"/>
      <c r="LX812" s="5"/>
      <c r="LY812" s="5"/>
      <c r="LZ812" s="5"/>
      <c r="MA812" s="5"/>
      <c r="MB812" s="5"/>
      <c r="MC812" s="5"/>
      <c r="MD812" s="5"/>
      <c r="ME812" s="5"/>
      <c r="MF812" s="5"/>
      <c r="MG812" s="5"/>
      <c r="MH812" s="5"/>
      <c r="MI812" s="5"/>
      <c r="MJ812" s="5"/>
      <c r="MK812" s="5"/>
      <c r="ML812" s="5"/>
      <c r="MM812" s="5"/>
      <c r="MN812" s="5"/>
      <c r="MO812" s="5"/>
      <c r="MP812" s="5"/>
      <c r="MQ812" s="5"/>
      <c r="MR812" s="5"/>
      <c r="MS812" s="5"/>
      <c r="MT812" s="5"/>
      <c r="MU812" s="5"/>
      <c r="MV812" s="5"/>
      <c r="MW812" s="5"/>
      <c r="MX812" s="5"/>
      <c r="MY812" s="5"/>
      <c r="MZ812" s="5"/>
      <c r="NA812" s="5"/>
      <c r="NB812" s="5"/>
      <c r="NC812" s="5"/>
      <c r="ND812" s="5"/>
      <c r="NE812" s="5"/>
      <c r="NF812" s="5"/>
      <c r="NG812" s="5"/>
      <c r="NH812" s="5"/>
      <c r="NI812" s="5"/>
      <c r="NJ812" s="5"/>
      <c r="NK812" s="5"/>
      <c r="NL812" s="5"/>
      <c r="NM812" s="5"/>
      <c r="NN812" s="5"/>
      <c r="NO812" s="5"/>
      <c r="NP812" s="5"/>
      <c r="NQ812" s="5"/>
      <c r="NR812" s="5"/>
      <c r="NS812" s="5"/>
      <c r="NT812" s="5"/>
      <c r="NU812" s="5"/>
      <c r="NV812" s="5"/>
      <c r="NW812" s="5"/>
      <c r="NX812" s="5"/>
      <c r="NY812" s="5"/>
      <c r="NZ812" s="5"/>
      <c r="OA812" s="5"/>
      <c r="OB812" s="5"/>
      <c r="OC812" s="5"/>
      <c r="OD812" s="5"/>
      <c r="OE812" s="5"/>
    </row>
    <row r="813" spans="1:395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  <c r="JV813" s="5"/>
      <c r="JW813" s="5"/>
      <c r="JX813" s="5"/>
      <c r="JY813" s="5"/>
      <c r="JZ813" s="5"/>
      <c r="KA813" s="5"/>
      <c r="KB813" s="5"/>
      <c r="KC813" s="5"/>
      <c r="KD813" s="5"/>
      <c r="KE813" s="5"/>
      <c r="KF813" s="5"/>
      <c r="KG813" s="5"/>
      <c r="KH813" s="5"/>
      <c r="KI813" s="5"/>
      <c r="KJ813" s="5"/>
      <c r="KK813" s="5"/>
      <c r="KL813" s="5"/>
      <c r="KM813" s="5"/>
      <c r="KN813" s="5"/>
      <c r="KO813" s="5"/>
      <c r="KP813" s="5"/>
      <c r="KQ813" s="5"/>
      <c r="KR813" s="5"/>
      <c r="KS813" s="5"/>
      <c r="KT813" s="5"/>
      <c r="KU813" s="5"/>
      <c r="KV813" s="5"/>
      <c r="KW813" s="5"/>
      <c r="KX813" s="5"/>
      <c r="KY813" s="5"/>
      <c r="KZ813" s="5"/>
      <c r="LA813" s="5"/>
      <c r="LB813" s="5"/>
      <c r="LC813" s="5"/>
      <c r="LD813" s="5"/>
      <c r="LE813" s="5"/>
      <c r="LF813" s="5"/>
      <c r="LG813" s="5"/>
      <c r="LH813" s="5"/>
      <c r="LI813" s="5"/>
      <c r="LJ813" s="5"/>
      <c r="LK813" s="5"/>
      <c r="LL813" s="5"/>
      <c r="LM813" s="5"/>
      <c r="LN813" s="5"/>
      <c r="LO813" s="5"/>
      <c r="LP813" s="5"/>
      <c r="LQ813" s="5"/>
      <c r="LR813" s="5"/>
      <c r="LS813" s="5"/>
      <c r="LT813" s="5"/>
      <c r="LU813" s="5"/>
      <c r="LV813" s="5"/>
      <c r="LW813" s="5"/>
      <c r="LX813" s="5"/>
      <c r="LY813" s="5"/>
      <c r="LZ813" s="5"/>
      <c r="MA813" s="5"/>
      <c r="MB813" s="5"/>
      <c r="MC813" s="5"/>
      <c r="MD813" s="5"/>
      <c r="ME813" s="5"/>
      <c r="MF813" s="5"/>
      <c r="MG813" s="5"/>
      <c r="MH813" s="5"/>
      <c r="MI813" s="5"/>
      <c r="MJ813" s="5"/>
      <c r="MK813" s="5"/>
      <c r="ML813" s="5"/>
      <c r="MM813" s="5"/>
      <c r="MN813" s="5"/>
      <c r="MO813" s="5"/>
      <c r="MP813" s="5"/>
      <c r="MQ813" s="5"/>
      <c r="MR813" s="5"/>
      <c r="MS813" s="5"/>
      <c r="MT813" s="5"/>
      <c r="MU813" s="5"/>
      <c r="MV813" s="5"/>
      <c r="MW813" s="5"/>
      <c r="MX813" s="5"/>
      <c r="MY813" s="5"/>
      <c r="MZ813" s="5"/>
      <c r="NA813" s="5"/>
      <c r="NB813" s="5"/>
      <c r="NC813" s="5"/>
      <c r="ND813" s="5"/>
      <c r="NE813" s="5"/>
      <c r="NF813" s="5"/>
      <c r="NG813" s="5"/>
      <c r="NH813" s="5"/>
      <c r="NI813" s="5"/>
      <c r="NJ813" s="5"/>
      <c r="NK813" s="5"/>
      <c r="NL813" s="5"/>
      <c r="NM813" s="5"/>
      <c r="NN813" s="5"/>
      <c r="NO813" s="5"/>
      <c r="NP813" s="5"/>
      <c r="NQ813" s="5"/>
      <c r="NR813" s="5"/>
      <c r="NS813" s="5"/>
      <c r="NT813" s="5"/>
      <c r="NU813" s="5"/>
      <c r="NV813" s="5"/>
      <c r="NW813" s="5"/>
      <c r="NX813" s="5"/>
      <c r="NY813" s="5"/>
      <c r="NZ813" s="5"/>
      <c r="OA813" s="5"/>
      <c r="OB813" s="5"/>
      <c r="OC813" s="5"/>
      <c r="OD813" s="5"/>
      <c r="OE813" s="5"/>
    </row>
    <row r="814" spans="1:395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  <c r="JV814" s="5"/>
      <c r="JW814" s="5"/>
      <c r="JX814" s="5"/>
      <c r="JY814" s="5"/>
      <c r="JZ814" s="5"/>
      <c r="KA814" s="5"/>
      <c r="KB814" s="5"/>
      <c r="KC814" s="5"/>
      <c r="KD814" s="5"/>
      <c r="KE814" s="5"/>
      <c r="KF814" s="5"/>
      <c r="KG814" s="5"/>
      <c r="KH814" s="5"/>
      <c r="KI814" s="5"/>
      <c r="KJ814" s="5"/>
      <c r="KK814" s="5"/>
      <c r="KL814" s="5"/>
      <c r="KM814" s="5"/>
      <c r="KN814" s="5"/>
      <c r="KO814" s="5"/>
      <c r="KP814" s="5"/>
      <c r="KQ814" s="5"/>
      <c r="KR814" s="5"/>
      <c r="KS814" s="5"/>
      <c r="KT814" s="5"/>
      <c r="KU814" s="5"/>
      <c r="KV814" s="5"/>
      <c r="KW814" s="5"/>
      <c r="KX814" s="5"/>
      <c r="KY814" s="5"/>
      <c r="KZ814" s="5"/>
      <c r="LA814" s="5"/>
      <c r="LB814" s="5"/>
      <c r="LC814" s="5"/>
      <c r="LD814" s="5"/>
      <c r="LE814" s="5"/>
      <c r="LF814" s="5"/>
      <c r="LG814" s="5"/>
      <c r="LH814" s="5"/>
      <c r="LI814" s="5"/>
      <c r="LJ814" s="5"/>
      <c r="LK814" s="5"/>
      <c r="LL814" s="5"/>
      <c r="LM814" s="5"/>
      <c r="LN814" s="5"/>
      <c r="LO814" s="5"/>
      <c r="LP814" s="5"/>
      <c r="LQ814" s="5"/>
      <c r="LR814" s="5"/>
      <c r="LS814" s="5"/>
      <c r="LT814" s="5"/>
      <c r="LU814" s="5"/>
      <c r="LV814" s="5"/>
      <c r="LW814" s="5"/>
      <c r="LX814" s="5"/>
      <c r="LY814" s="5"/>
      <c r="LZ814" s="5"/>
      <c r="MA814" s="5"/>
      <c r="MB814" s="5"/>
      <c r="MC814" s="5"/>
      <c r="MD814" s="5"/>
      <c r="ME814" s="5"/>
      <c r="MF814" s="5"/>
      <c r="MG814" s="5"/>
      <c r="MH814" s="5"/>
      <c r="MI814" s="5"/>
      <c r="MJ814" s="5"/>
      <c r="MK814" s="5"/>
      <c r="ML814" s="5"/>
      <c r="MM814" s="5"/>
      <c r="MN814" s="5"/>
      <c r="MO814" s="5"/>
      <c r="MP814" s="5"/>
      <c r="MQ814" s="5"/>
      <c r="MR814" s="5"/>
      <c r="MS814" s="5"/>
      <c r="MT814" s="5"/>
      <c r="MU814" s="5"/>
      <c r="MV814" s="5"/>
      <c r="MW814" s="5"/>
      <c r="MX814" s="5"/>
      <c r="MY814" s="5"/>
      <c r="MZ814" s="5"/>
      <c r="NA814" s="5"/>
      <c r="NB814" s="5"/>
      <c r="NC814" s="5"/>
      <c r="ND814" s="5"/>
      <c r="NE814" s="5"/>
      <c r="NF814" s="5"/>
      <c r="NG814" s="5"/>
      <c r="NH814" s="5"/>
      <c r="NI814" s="5"/>
      <c r="NJ814" s="5"/>
      <c r="NK814" s="5"/>
      <c r="NL814" s="5"/>
      <c r="NM814" s="5"/>
      <c r="NN814" s="5"/>
      <c r="NO814" s="5"/>
      <c r="NP814" s="5"/>
      <c r="NQ814" s="5"/>
      <c r="NR814" s="5"/>
      <c r="NS814" s="5"/>
      <c r="NT814" s="5"/>
      <c r="NU814" s="5"/>
      <c r="NV814" s="5"/>
      <c r="NW814" s="5"/>
      <c r="NX814" s="5"/>
      <c r="NY814" s="5"/>
      <c r="NZ814" s="5"/>
      <c r="OA814" s="5"/>
      <c r="OB814" s="5"/>
      <c r="OC814" s="5"/>
      <c r="OD814" s="5"/>
      <c r="OE814" s="5"/>
    </row>
    <row r="815" spans="1:395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  <c r="JV815" s="5"/>
      <c r="JW815" s="5"/>
      <c r="JX815" s="5"/>
      <c r="JY815" s="5"/>
      <c r="JZ815" s="5"/>
      <c r="KA815" s="5"/>
      <c r="KB815" s="5"/>
      <c r="KC815" s="5"/>
      <c r="KD815" s="5"/>
      <c r="KE815" s="5"/>
      <c r="KF815" s="5"/>
      <c r="KG815" s="5"/>
      <c r="KH815" s="5"/>
      <c r="KI815" s="5"/>
      <c r="KJ815" s="5"/>
      <c r="KK815" s="5"/>
      <c r="KL815" s="5"/>
      <c r="KM815" s="5"/>
      <c r="KN815" s="5"/>
      <c r="KO815" s="5"/>
      <c r="KP815" s="5"/>
      <c r="KQ815" s="5"/>
      <c r="KR815" s="5"/>
      <c r="KS815" s="5"/>
      <c r="KT815" s="5"/>
      <c r="KU815" s="5"/>
      <c r="KV815" s="5"/>
      <c r="KW815" s="5"/>
      <c r="KX815" s="5"/>
      <c r="KY815" s="5"/>
      <c r="KZ815" s="5"/>
      <c r="LA815" s="5"/>
      <c r="LB815" s="5"/>
      <c r="LC815" s="5"/>
      <c r="LD815" s="5"/>
      <c r="LE815" s="5"/>
      <c r="LF815" s="5"/>
      <c r="LG815" s="5"/>
      <c r="LH815" s="5"/>
      <c r="LI815" s="5"/>
      <c r="LJ815" s="5"/>
      <c r="LK815" s="5"/>
      <c r="LL815" s="5"/>
      <c r="LM815" s="5"/>
      <c r="LN815" s="5"/>
      <c r="LO815" s="5"/>
      <c r="LP815" s="5"/>
      <c r="LQ815" s="5"/>
      <c r="LR815" s="5"/>
      <c r="LS815" s="5"/>
      <c r="LT815" s="5"/>
      <c r="LU815" s="5"/>
      <c r="LV815" s="5"/>
      <c r="LW815" s="5"/>
      <c r="LX815" s="5"/>
      <c r="LY815" s="5"/>
      <c r="LZ815" s="5"/>
      <c r="MA815" s="5"/>
      <c r="MB815" s="5"/>
      <c r="MC815" s="5"/>
      <c r="MD815" s="5"/>
      <c r="ME815" s="5"/>
      <c r="MF815" s="5"/>
      <c r="MG815" s="5"/>
      <c r="MH815" s="5"/>
      <c r="MI815" s="5"/>
      <c r="MJ815" s="5"/>
      <c r="MK815" s="5"/>
      <c r="ML815" s="5"/>
      <c r="MM815" s="5"/>
      <c r="MN815" s="5"/>
      <c r="MO815" s="5"/>
      <c r="MP815" s="5"/>
      <c r="MQ815" s="5"/>
      <c r="MR815" s="5"/>
      <c r="MS815" s="5"/>
      <c r="MT815" s="5"/>
      <c r="MU815" s="5"/>
      <c r="MV815" s="5"/>
      <c r="MW815" s="5"/>
      <c r="MX815" s="5"/>
      <c r="MY815" s="5"/>
      <c r="MZ815" s="5"/>
      <c r="NA815" s="5"/>
      <c r="NB815" s="5"/>
      <c r="NC815" s="5"/>
      <c r="ND815" s="5"/>
      <c r="NE815" s="5"/>
      <c r="NF815" s="5"/>
      <c r="NG815" s="5"/>
      <c r="NH815" s="5"/>
      <c r="NI815" s="5"/>
      <c r="NJ815" s="5"/>
      <c r="NK815" s="5"/>
      <c r="NL815" s="5"/>
      <c r="NM815" s="5"/>
      <c r="NN815" s="5"/>
      <c r="NO815" s="5"/>
      <c r="NP815" s="5"/>
      <c r="NQ815" s="5"/>
      <c r="NR815" s="5"/>
      <c r="NS815" s="5"/>
      <c r="NT815" s="5"/>
      <c r="NU815" s="5"/>
      <c r="NV815" s="5"/>
      <c r="NW815" s="5"/>
      <c r="NX815" s="5"/>
      <c r="NY815" s="5"/>
      <c r="NZ815" s="5"/>
      <c r="OA815" s="5"/>
      <c r="OB815" s="5"/>
      <c r="OC815" s="5"/>
      <c r="OD815" s="5"/>
      <c r="OE815" s="5"/>
    </row>
    <row r="816" spans="1:395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  <c r="JV816" s="5"/>
      <c r="JW816" s="5"/>
      <c r="JX816" s="5"/>
      <c r="JY816" s="5"/>
      <c r="JZ816" s="5"/>
      <c r="KA816" s="5"/>
      <c r="KB816" s="5"/>
      <c r="KC816" s="5"/>
      <c r="KD816" s="5"/>
      <c r="KE816" s="5"/>
      <c r="KF816" s="5"/>
      <c r="KG816" s="5"/>
      <c r="KH816" s="5"/>
      <c r="KI816" s="5"/>
      <c r="KJ816" s="5"/>
      <c r="KK816" s="5"/>
      <c r="KL816" s="5"/>
      <c r="KM816" s="5"/>
      <c r="KN816" s="5"/>
      <c r="KO816" s="5"/>
      <c r="KP816" s="5"/>
      <c r="KQ816" s="5"/>
      <c r="KR816" s="5"/>
      <c r="KS816" s="5"/>
      <c r="KT816" s="5"/>
      <c r="KU816" s="5"/>
      <c r="KV816" s="5"/>
      <c r="KW816" s="5"/>
      <c r="KX816" s="5"/>
      <c r="KY816" s="5"/>
      <c r="KZ816" s="5"/>
      <c r="LA816" s="5"/>
      <c r="LB816" s="5"/>
      <c r="LC816" s="5"/>
      <c r="LD816" s="5"/>
      <c r="LE816" s="5"/>
      <c r="LF816" s="5"/>
      <c r="LG816" s="5"/>
      <c r="LH816" s="5"/>
      <c r="LI816" s="5"/>
      <c r="LJ816" s="5"/>
      <c r="LK816" s="5"/>
      <c r="LL816" s="5"/>
      <c r="LM816" s="5"/>
      <c r="LN816" s="5"/>
      <c r="LO816" s="5"/>
      <c r="LP816" s="5"/>
      <c r="LQ816" s="5"/>
      <c r="LR816" s="5"/>
      <c r="LS816" s="5"/>
      <c r="LT816" s="5"/>
      <c r="LU816" s="5"/>
      <c r="LV816" s="5"/>
      <c r="LW816" s="5"/>
      <c r="LX816" s="5"/>
      <c r="LY816" s="5"/>
      <c r="LZ816" s="5"/>
      <c r="MA816" s="5"/>
      <c r="MB816" s="5"/>
      <c r="MC816" s="5"/>
      <c r="MD816" s="5"/>
      <c r="ME816" s="5"/>
      <c r="MF816" s="5"/>
      <c r="MG816" s="5"/>
      <c r="MH816" s="5"/>
      <c r="MI816" s="5"/>
      <c r="MJ816" s="5"/>
      <c r="MK816" s="5"/>
      <c r="ML816" s="5"/>
      <c r="MM816" s="5"/>
      <c r="MN816" s="5"/>
      <c r="MO816" s="5"/>
      <c r="MP816" s="5"/>
      <c r="MQ816" s="5"/>
      <c r="MR816" s="5"/>
      <c r="MS816" s="5"/>
      <c r="MT816" s="5"/>
      <c r="MU816" s="5"/>
      <c r="MV816" s="5"/>
      <c r="MW816" s="5"/>
      <c r="MX816" s="5"/>
      <c r="MY816" s="5"/>
      <c r="MZ816" s="5"/>
      <c r="NA816" s="5"/>
      <c r="NB816" s="5"/>
      <c r="NC816" s="5"/>
      <c r="ND816" s="5"/>
      <c r="NE816" s="5"/>
      <c r="NF816" s="5"/>
      <c r="NG816" s="5"/>
      <c r="NH816" s="5"/>
      <c r="NI816" s="5"/>
      <c r="NJ816" s="5"/>
      <c r="NK816" s="5"/>
      <c r="NL816" s="5"/>
      <c r="NM816" s="5"/>
      <c r="NN816" s="5"/>
      <c r="NO816" s="5"/>
      <c r="NP816" s="5"/>
      <c r="NQ816" s="5"/>
      <c r="NR816" s="5"/>
      <c r="NS816" s="5"/>
      <c r="NT816" s="5"/>
      <c r="NU816" s="5"/>
      <c r="NV816" s="5"/>
      <c r="NW816" s="5"/>
      <c r="NX816" s="5"/>
      <c r="NY816" s="5"/>
      <c r="NZ816" s="5"/>
      <c r="OA816" s="5"/>
      <c r="OB816" s="5"/>
      <c r="OC816" s="5"/>
      <c r="OD816" s="5"/>
      <c r="OE816" s="5"/>
    </row>
    <row r="817" spans="1:395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  <c r="JV817" s="5"/>
      <c r="JW817" s="5"/>
      <c r="JX817" s="5"/>
      <c r="JY817" s="5"/>
      <c r="JZ817" s="5"/>
      <c r="KA817" s="5"/>
      <c r="KB817" s="5"/>
      <c r="KC817" s="5"/>
      <c r="KD817" s="5"/>
      <c r="KE817" s="5"/>
      <c r="KF817" s="5"/>
      <c r="KG817" s="5"/>
      <c r="KH817" s="5"/>
      <c r="KI817" s="5"/>
      <c r="KJ817" s="5"/>
      <c r="KK817" s="5"/>
      <c r="KL817" s="5"/>
      <c r="KM817" s="5"/>
      <c r="KN817" s="5"/>
      <c r="KO817" s="5"/>
      <c r="KP817" s="5"/>
      <c r="KQ817" s="5"/>
      <c r="KR817" s="5"/>
      <c r="KS817" s="5"/>
      <c r="KT817" s="5"/>
      <c r="KU817" s="5"/>
      <c r="KV817" s="5"/>
      <c r="KW817" s="5"/>
      <c r="KX817" s="5"/>
      <c r="KY817" s="5"/>
      <c r="KZ817" s="5"/>
      <c r="LA817" s="5"/>
      <c r="LB817" s="5"/>
      <c r="LC817" s="5"/>
      <c r="LD817" s="5"/>
      <c r="LE817" s="5"/>
      <c r="LF817" s="5"/>
      <c r="LG817" s="5"/>
      <c r="LH817" s="5"/>
      <c r="LI817" s="5"/>
      <c r="LJ817" s="5"/>
      <c r="LK817" s="5"/>
      <c r="LL817" s="5"/>
      <c r="LM817" s="5"/>
      <c r="LN817" s="5"/>
      <c r="LO817" s="5"/>
      <c r="LP817" s="5"/>
      <c r="LQ817" s="5"/>
      <c r="LR817" s="5"/>
      <c r="LS817" s="5"/>
      <c r="LT817" s="5"/>
      <c r="LU817" s="5"/>
      <c r="LV817" s="5"/>
      <c r="LW817" s="5"/>
      <c r="LX817" s="5"/>
      <c r="LY817" s="5"/>
      <c r="LZ817" s="5"/>
      <c r="MA817" s="5"/>
      <c r="MB817" s="5"/>
      <c r="MC817" s="5"/>
      <c r="MD817" s="5"/>
      <c r="ME817" s="5"/>
      <c r="MF817" s="5"/>
      <c r="MG817" s="5"/>
      <c r="MH817" s="5"/>
      <c r="MI817" s="5"/>
      <c r="MJ817" s="5"/>
      <c r="MK817" s="5"/>
      <c r="ML817" s="5"/>
      <c r="MM817" s="5"/>
      <c r="MN817" s="5"/>
      <c r="MO817" s="5"/>
      <c r="MP817" s="5"/>
      <c r="MQ817" s="5"/>
      <c r="MR817" s="5"/>
      <c r="MS817" s="5"/>
      <c r="MT817" s="5"/>
      <c r="MU817" s="5"/>
      <c r="MV817" s="5"/>
      <c r="MW817" s="5"/>
      <c r="MX817" s="5"/>
      <c r="MY817" s="5"/>
      <c r="MZ817" s="5"/>
      <c r="NA817" s="5"/>
      <c r="NB817" s="5"/>
      <c r="NC817" s="5"/>
      <c r="ND817" s="5"/>
      <c r="NE817" s="5"/>
      <c r="NF817" s="5"/>
      <c r="NG817" s="5"/>
      <c r="NH817" s="5"/>
      <c r="NI817" s="5"/>
      <c r="NJ817" s="5"/>
      <c r="NK817" s="5"/>
      <c r="NL817" s="5"/>
      <c r="NM817" s="5"/>
      <c r="NN817" s="5"/>
      <c r="NO817" s="5"/>
      <c r="NP817" s="5"/>
      <c r="NQ817" s="5"/>
      <c r="NR817" s="5"/>
      <c r="NS817" s="5"/>
      <c r="NT817" s="5"/>
      <c r="NU817" s="5"/>
      <c r="NV817" s="5"/>
      <c r="NW817" s="5"/>
      <c r="NX817" s="5"/>
      <c r="NY817" s="5"/>
      <c r="NZ817" s="5"/>
      <c r="OA817" s="5"/>
      <c r="OB817" s="5"/>
      <c r="OC817" s="5"/>
      <c r="OD817" s="5"/>
      <c r="OE817" s="5"/>
    </row>
    <row r="818" spans="1:395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  <c r="KG818" s="5"/>
      <c r="KH818" s="5"/>
      <c r="KI818" s="5"/>
      <c r="KJ818" s="5"/>
      <c r="KK818" s="5"/>
      <c r="KL818" s="5"/>
      <c r="KM818" s="5"/>
      <c r="KN818" s="5"/>
      <c r="KO818" s="5"/>
      <c r="KP818" s="5"/>
      <c r="KQ818" s="5"/>
      <c r="KR818" s="5"/>
      <c r="KS818" s="5"/>
      <c r="KT818" s="5"/>
      <c r="KU818" s="5"/>
      <c r="KV818" s="5"/>
      <c r="KW818" s="5"/>
      <c r="KX818" s="5"/>
      <c r="KY818" s="5"/>
      <c r="KZ818" s="5"/>
      <c r="LA818" s="5"/>
      <c r="LB818" s="5"/>
      <c r="LC818" s="5"/>
      <c r="LD818" s="5"/>
      <c r="LE818" s="5"/>
      <c r="LF818" s="5"/>
      <c r="LG818" s="5"/>
      <c r="LH818" s="5"/>
      <c r="LI818" s="5"/>
      <c r="LJ818" s="5"/>
      <c r="LK818" s="5"/>
      <c r="LL818" s="5"/>
      <c r="LM818" s="5"/>
      <c r="LN818" s="5"/>
      <c r="LO818" s="5"/>
      <c r="LP818" s="5"/>
      <c r="LQ818" s="5"/>
      <c r="LR818" s="5"/>
      <c r="LS818" s="5"/>
      <c r="LT818" s="5"/>
      <c r="LU818" s="5"/>
      <c r="LV818" s="5"/>
      <c r="LW818" s="5"/>
      <c r="LX818" s="5"/>
      <c r="LY818" s="5"/>
      <c r="LZ818" s="5"/>
      <c r="MA818" s="5"/>
      <c r="MB818" s="5"/>
      <c r="MC818" s="5"/>
      <c r="MD818" s="5"/>
      <c r="ME818" s="5"/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/>
      <c r="MQ818" s="5"/>
      <c r="MR818" s="5"/>
      <c r="MS818" s="5"/>
      <c r="MT818" s="5"/>
      <c r="MU818" s="5"/>
      <c r="MV818" s="5"/>
      <c r="MW818" s="5"/>
      <c r="MX818" s="5"/>
      <c r="MY818" s="5"/>
      <c r="MZ818" s="5"/>
      <c r="NA818" s="5"/>
      <c r="NB818" s="5"/>
      <c r="NC818" s="5"/>
      <c r="ND818" s="5"/>
      <c r="NE818" s="5"/>
      <c r="NF818" s="5"/>
      <c r="NG818" s="5"/>
      <c r="NH818" s="5"/>
      <c r="NI818" s="5"/>
      <c r="NJ818" s="5"/>
      <c r="NK818" s="5"/>
      <c r="NL818" s="5"/>
      <c r="NM818" s="5"/>
      <c r="NN818" s="5"/>
      <c r="NO818" s="5"/>
      <c r="NP818" s="5"/>
      <c r="NQ818" s="5"/>
      <c r="NR818" s="5"/>
      <c r="NS818" s="5"/>
      <c r="NT818" s="5"/>
      <c r="NU818" s="5"/>
      <c r="NV818" s="5"/>
      <c r="NW818" s="5"/>
      <c r="NX818" s="5"/>
      <c r="NY818" s="5"/>
      <c r="NZ818" s="5"/>
      <c r="OA818" s="5"/>
      <c r="OB818" s="5"/>
      <c r="OC818" s="5"/>
      <c r="OD818" s="5"/>
      <c r="OE818" s="5"/>
    </row>
    <row r="819" spans="1:395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  <c r="KG819" s="5"/>
      <c r="KH819" s="5"/>
      <c r="KI819" s="5"/>
      <c r="KJ819" s="5"/>
      <c r="KK819" s="5"/>
      <c r="KL819" s="5"/>
      <c r="KM819" s="5"/>
      <c r="KN819" s="5"/>
      <c r="KO819" s="5"/>
      <c r="KP819" s="5"/>
      <c r="KQ819" s="5"/>
      <c r="KR819" s="5"/>
      <c r="KS819" s="5"/>
      <c r="KT819" s="5"/>
      <c r="KU819" s="5"/>
      <c r="KV819" s="5"/>
      <c r="KW819" s="5"/>
      <c r="KX819" s="5"/>
      <c r="KY819" s="5"/>
      <c r="KZ819" s="5"/>
      <c r="LA819" s="5"/>
      <c r="LB819" s="5"/>
      <c r="LC819" s="5"/>
      <c r="LD819" s="5"/>
      <c r="LE819" s="5"/>
      <c r="LF819" s="5"/>
      <c r="LG819" s="5"/>
      <c r="LH819" s="5"/>
      <c r="LI819" s="5"/>
      <c r="LJ819" s="5"/>
      <c r="LK819" s="5"/>
      <c r="LL819" s="5"/>
      <c r="LM819" s="5"/>
      <c r="LN819" s="5"/>
      <c r="LO819" s="5"/>
      <c r="LP819" s="5"/>
      <c r="LQ819" s="5"/>
      <c r="LR819" s="5"/>
      <c r="LS819" s="5"/>
      <c r="LT819" s="5"/>
      <c r="LU819" s="5"/>
      <c r="LV819" s="5"/>
      <c r="LW819" s="5"/>
      <c r="LX819" s="5"/>
      <c r="LY819" s="5"/>
      <c r="LZ819" s="5"/>
      <c r="MA819" s="5"/>
      <c r="MB819" s="5"/>
      <c r="MC819" s="5"/>
      <c r="MD819" s="5"/>
      <c r="ME819" s="5"/>
      <c r="MF819" s="5"/>
      <c r="MG819" s="5"/>
      <c r="MH819" s="5"/>
      <c r="MI819" s="5"/>
      <c r="MJ819" s="5"/>
      <c r="MK819" s="5"/>
      <c r="ML819" s="5"/>
      <c r="MM819" s="5"/>
      <c r="MN819" s="5"/>
      <c r="MO819" s="5"/>
      <c r="MP819" s="5"/>
      <c r="MQ819" s="5"/>
      <c r="MR819" s="5"/>
      <c r="MS819" s="5"/>
      <c r="MT819" s="5"/>
      <c r="MU819" s="5"/>
      <c r="MV819" s="5"/>
      <c r="MW819" s="5"/>
      <c r="MX819" s="5"/>
      <c r="MY819" s="5"/>
      <c r="MZ819" s="5"/>
      <c r="NA819" s="5"/>
      <c r="NB819" s="5"/>
      <c r="NC819" s="5"/>
      <c r="ND819" s="5"/>
      <c r="NE819" s="5"/>
      <c r="NF819" s="5"/>
      <c r="NG819" s="5"/>
      <c r="NH819" s="5"/>
      <c r="NI819" s="5"/>
      <c r="NJ819" s="5"/>
      <c r="NK819" s="5"/>
      <c r="NL819" s="5"/>
      <c r="NM819" s="5"/>
      <c r="NN819" s="5"/>
      <c r="NO819" s="5"/>
      <c r="NP819" s="5"/>
      <c r="NQ819" s="5"/>
      <c r="NR819" s="5"/>
      <c r="NS819" s="5"/>
      <c r="NT819" s="5"/>
      <c r="NU819" s="5"/>
      <c r="NV819" s="5"/>
      <c r="NW819" s="5"/>
      <c r="NX819" s="5"/>
      <c r="NY819" s="5"/>
      <c r="NZ819" s="5"/>
      <c r="OA819" s="5"/>
      <c r="OB819" s="5"/>
      <c r="OC819" s="5"/>
      <c r="OD819" s="5"/>
      <c r="OE819" s="5"/>
    </row>
    <row r="820" spans="1:395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  <c r="JW820" s="5"/>
      <c r="JX820" s="5"/>
      <c r="JY820" s="5"/>
      <c r="JZ820" s="5"/>
      <c r="KA820" s="5"/>
      <c r="KB820" s="5"/>
      <c r="KC820" s="5"/>
      <c r="KD820" s="5"/>
      <c r="KE820" s="5"/>
      <c r="KF820" s="5"/>
      <c r="KG820" s="5"/>
      <c r="KH820" s="5"/>
      <c r="KI820" s="5"/>
      <c r="KJ820" s="5"/>
      <c r="KK820" s="5"/>
      <c r="KL820" s="5"/>
      <c r="KM820" s="5"/>
      <c r="KN820" s="5"/>
      <c r="KO820" s="5"/>
      <c r="KP820" s="5"/>
      <c r="KQ820" s="5"/>
      <c r="KR820" s="5"/>
      <c r="KS820" s="5"/>
      <c r="KT820" s="5"/>
      <c r="KU820" s="5"/>
      <c r="KV820" s="5"/>
      <c r="KW820" s="5"/>
      <c r="KX820" s="5"/>
      <c r="KY820" s="5"/>
      <c r="KZ820" s="5"/>
      <c r="LA820" s="5"/>
      <c r="LB820" s="5"/>
      <c r="LC820" s="5"/>
      <c r="LD820" s="5"/>
      <c r="LE820" s="5"/>
      <c r="LF820" s="5"/>
      <c r="LG820" s="5"/>
      <c r="LH820" s="5"/>
      <c r="LI820" s="5"/>
      <c r="LJ820" s="5"/>
      <c r="LK820" s="5"/>
      <c r="LL820" s="5"/>
      <c r="LM820" s="5"/>
      <c r="LN820" s="5"/>
      <c r="LO820" s="5"/>
      <c r="LP820" s="5"/>
      <c r="LQ820" s="5"/>
      <c r="LR820" s="5"/>
      <c r="LS820" s="5"/>
      <c r="LT820" s="5"/>
      <c r="LU820" s="5"/>
      <c r="LV820" s="5"/>
      <c r="LW820" s="5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</row>
    <row r="821" spans="1:395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  <c r="KG821" s="5"/>
      <c r="KH821" s="5"/>
      <c r="KI821" s="5"/>
      <c r="KJ821" s="5"/>
      <c r="KK821" s="5"/>
      <c r="KL821" s="5"/>
      <c r="KM821" s="5"/>
      <c r="KN821" s="5"/>
      <c r="KO821" s="5"/>
      <c r="KP821" s="5"/>
      <c r="KQ821" s="5"/>
      <c r="KR821" s="5"/>
      <c r="KS821" s="5"/>
      <c r="KT821" s="5"/>
      <c r="KU821" s="5"/>
      <c r="KV821" s="5"/>
      <c r="KW821" s="5"/>
      <c r="KX821" s="5"/>
      <c r="KY821" s="5"/>
      <c r="KZ821" s="5"/>
      <c r="LA821" s="5"/>
      <c r="LB821" s="5"/>
      <c r="LC821" s="5"/>
      <c r="LD821" s="5"/>
      <c r="LE821" s="5"/>
      <c r="LF821" s="5"/>
      <c r="LG821" s="5"/>
      <c r="LH821" s="5"/>
      <c r="LI821" s="5"/>
      <c r="LJ821" s="5"/>
      <c r="LK821" s="5"/>
      <c r="LL821" s="5"/>
      <c r="LM821" s="5"/>
      <c r="LN821" s="5"/>
      <c r="LO821" s="5"/>
      <c r="LP821" s="5"/>
      <c r="LQ821" s="5"/>
      <c r="LR821" s="5"/>
      <c r="LS821" s="5"/>
      <c r="LT821" s="5"/>
      <c r="LU821" s="5"/>
      <c r="LV821" s="5"/>
      <c r="LW821" s="5"/>
      <c r="LX821" s="5"/>
      <c r="LY821" s="5"/>
      <c r="LZ821" s="5"/>
      <c r="MA821" s="5"/>
      <c r="MB821" s="5"/>
      <c r="MC821" s="5"/>
      <c r="MD821" s="5"/>
      <c r="ME821" s="5"/>
      <c r="MF821" s="5"/>
      <c r="MG821" s="5"/>
      <c r="MH821" s="5"/>
      <c r="MI821" s="5"/>
      <c r="MJ821" s="5"/>
      <c r="MK821" s="5"/>
      <c r="ML821" s="5"/>
      <c r="MM821" s="5"/>
      <c r="MN821" s="5"/>
      <c r="MO821" s="5"/>
      <c r="MP821" s="5"/>
      <c r="MQ821" s="5"/>
      <c r="MR821" s="5"/>
      <c r="MS821" s="5"/>
      <c r="MT821" s="5"/>
      <c r="MU821" s="5"/>
      <c r="MV821" s="5"/>
      <c r="MW821" s="5"/>
      <c r="MX821" s="5"/>
      <c r="MY821" s="5"/>
      <c r="MZ821" s="5"/>
      <c r="NA821" s="5"/>
      <c r="NB821" s="5"/>
      <c r="NC821" s="5"/>
      <c r="ND821" s="5"/>
      <c r="NE821" s="5"/>
      <c r="NF821" s="5"/>
      <c r="NG821" s="5"/>
      <c r="NH821" s="5"/>
      <c r="NI821" s="5"/>
      <c r="NJ821" s="5"/>
      <c r="NK821" s="5"/>
      <c r="NL821" s="5"/>
      <c r="NM821" s="5"/>
      <c r="NN821" s="5"/>
      <c r="NO821" s="5"/>
      <c r="NP821" s="5"/>
      <c r="NQ821" s="5"/>
      <c r="NR821" s="5"/>
      <c r="NS821" s="5"/>
      <c r="NT821" s="5"/>
      <c r="NU821" s="5"/>
      <c r="NV821" s="5"/>
      <c r="NW821" s="5"/>
      <c r="NX821" s="5"/>
      <c r="NY821" s="5"/>
      <c r="NZ821" s="5"/>
      <c r="OA821" s="5"/>
      <c r="OB821" s="5"/>
      <c r="OC821" s="5"/>
      <c r="OD821" s="5"/>
      <c r="OE821" s="5"/>
    </row>
    <row r="822" spans="1:395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  <c r="JU822" s="5"/>
      <c r="JV822" s="5"/>
      <c r="JW822" s="5"/>
      <c r="JX822" s="5"/>
      <c r="JY822" s="5"/>
      <c r="JZ822" s="5"/>
      <c r="KA822" s="5"/>
      <c r="KB822" s="5"/>
      <c r="KC822" s="5"/>
      <c r="KD822" s="5"/>
      <c r="KE822" s="5"/>
      <c r="KF822" s="5"/>
      <c r="KG822" s="5"/>
      <c r="KH822" s="5"/>
      <c r="KI822" s="5"/>
      <c r="KJ822" s="5"/>
      <c r="KK822" s="5"/>
      <c r="KL822" s="5"/>
      <c r="KM822" s="5"/>
      <c r="KN822" s="5"/>
      <c r="KO822" s="5"/>
      <c r="KP822" s="5"/>
      <c r="KQ822" s="5"/>
      <c r="KR822" s="5"/>
      <c r="KS822" s="5"/>
      <c r="KT822" s="5"/>
      <c r="KU822" s="5"/>
      <c r="KV822" s="5"/>
      <c r="KW822" s="5"/>
      <c r="KX822" s="5"/>
      <c r="KY822" s="5"/>
      <c r="KZ822" s="5"/>
      <c r="LA822" s="5"/>
      <c r="LB822" s="5"/>
      <c r="LC822" s="5"/>
      <c r="LD822" s="5"/>
      <c r="LE822" s="5"/>
      <c r="LF822" s="5"/>
      <c r="LG822" s="5"/>
      <c r="LH822" s="5"/>
      <c r="LI822" s="5"/>
      <c r="LJ822" s="5"/>
      <c r="LK822" s="5"/>
      <c r="LL822" s="5"/>
      <c r="LM822" s="5"/>
      <c r="LN822" s="5"/>
      <c r="LO822" s="5"/>
      <c r="LP822" s="5"/>
      <c r="LQ822" s="5"/>
      <c r="LR822" s="5"/>
      <c r="LS822" s="5"/>
      <c r="LT822" s="5"/>
      <c r="LU822" s="5"/>
      <c r="LV822" s="5"/>
      <c r="LW822" s="5"/>
      <c r="LX822" s="5"/>
      <c r="LY822" s="5"/>
      <c r="LZ822" s="5"/>
      <c r="MA822" s="5"/>
      <c r="MB822" s="5"/>
      <c r="MC822" s="5"/>
      <c r="MD822" s="5"/>
      <c r="ME822" s="5"/>
      <c r="MF822" s="5"/>
      <c r="MG822" s="5"/>
      <c r="MH822" s="5"/>
      <c r="MI822" s="5"/>
      <c r="MJ822" s="5"/>
      <c r="MK822" s="5"/>
      <c r="ML822" s="5"/>
      <c r="MM822" s="5"/>
      <c r="MN822" s="5"/>
      <c r="MO822" s="5"/>
      <c r="MP822" s="5"/>
      <c r="MQ822" s="5"/>
      <c r="MR822" s="5"/>
      <c r="MS822" s="5"/>
      <c r="MT822" s="5"/>
      <c r="MU822" s="5"/>
      <c r="MV822" s="5"/>
      <c r="MW822" s="5"/>
      <c r="MX822" s="5"/>
      <c r="MY822" s="5"/>
      <c r="MZ822" s="5"/>
      <c r="NA822" s="5"/>
      <c r="NB822" s="5"/>
      <c r="NC822" s="5"/>
      <c r="ND822" s="5"/>
      <c r="NE822" s="5"/>
      <c r="NF822" s="5"/>
      <c r="NG822" s="5"/>
      <c r="NH822" s="5"/>
      <c r="NI822" s="5"/>
      <c r="NJ822" s="5"/>
      <c r="NK822" s="5"/>
      <c r="NL822" s="5"/>
      <c r="NM822" s="5"/>
      <c r="NN822" s="5"/>
      <c r="NO822" s="5"/>
      <c r="NP822" s="5"/>
      <c r="NQ822" s="5"/>
      <c r="NR822" s="5"/>
      <c r="NS822" s="5"/>
      <c r="NT822" s="5"/>
      <c r="NU822" s="5"/>
      <c r="NV822" s="5"/>
      <c r="NW822" s="5"/>
      <c r="NX822" s="5"/>
      <c r="NY822" s="5"/>
      <c r="NZ822" s="5"/>
      <c r="OA822" s="5"/>
      <c r="OB822" s="5"/>
      <c r="OC822" s="5"/>
      <c r="OD822" s="5"/>
      <c r="OE822" s="5"/>
    </row>
    <row r="823" spans="1:395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  <c r="JU823" s="5"/>
      <c r="JV823" s="5"/>
      <c r="JW823" s="5"/>
      <c r="JX823" s="5"/>
      <c r="JY823" s="5"/>
      <c r="JZ823" s="5"/>
      <c r="KA823" s="5"/>
      <c r="KB823" s="5"/>
      <c r="KC823" s="5"/>
      <c r="KD823" s="5"/>
      <c r="KE823" s="5"/>
      <c r="KF823" s="5"/>
      <c r="KG823" s="5"/>
      <c r="KH823" s="5"/>
      <c r="KI823" s="5"/>
      <c r="KJ823" s="5"/>
      <c r="KK823" s="5"/>
      <c r="KL823" s="5"/>
      <c r="KM823" s="5"/>
      <c r="KN823" s="5"/>
      <c r="KO823" s="5"/>
      <c r="KP823" s="5"/>
      <c r="KQ823" s="5"/>
      <c r="KR823" s="5"/>
      <c r="KS823" s="5"/>
      <c r="KT823" s="5"/>
      <c r="KU823" s="5"/>
      <c r="KV823" s="5"/>
      <c r="KW823" s="5"/>
      <c r="KX823" s="5"/>
      <c r="KY823" s="5"/>
      <c r="KZ823" s="5"/>
      <c r="LA823" s="5"/>
      <c r="LB823" s="5"/>
      <c r="LC823" s="5"/>
      <c r="LD823" s="5"/>
      <c r="LE823" s="5"/>
      <c r="LF823" s="5"/>
      <c r="LG823" s="5"/>
      <c r="LH823" s="5"/>
      <c r="LI823" s="5"/>
      <c r="LJ823" s="5"/>
      <c r="LK823" s="5"/>
      <c r="LL823" s="5"/>
      <c r="LM823" s="5"/>
      <c r="LN823" s="5"/>
      <c r="LO823" s="5"/>
      <c r="LP823" s="5"/>
      <c r="LQ823" s="5"/>
      <c r="LR823" s="5"/>
      <c r="LS823" s="5"/>
      <c r="LT823" s="5"/>
      <c r="LU823" s="5"/>
      <c r="LV823" s="5"/>
      <c r="LW823" s="5"/>
      <c r="LX823" s="5"/>
      <c r="LY823" s="5"/>
      <c r="LZ823" s="5"/>
      <c r="MA823" s="5"/>
      <c r="MB823" s="5"/>
      <c r="MC823" s="5"/>
      <c r="MD823" s="5"/>
      <c r="ME823" s="5"/>
      <c r="MF823" s="5"/>
      <c r="MG823" s="5"/>
      <c r="MH823" s="5"/>
      <c r="MI823" s="5"/>
      <c r="MJ823" s="5"/>
      <c r="MK823" s="5"/>
      <c r="ML823" s="5"/>
      <c r="MM823" s="5"/>
      <c r="MN823" s="5"/>
      <c r="MO823" s="5"/>
      <c r="MP823" s="5"/>
      <c r="MQ823" s="5"/>
      <c r="MR823" s="5"/>
      <c r="MS823" s="5"/>
      <c r="MT823" s="5"/>
      <c r="MU823" s="5"/>
      <c r="MV823" s="5"/>
      <c r="MW823" s="5"/>
      <c r="MX823" s="5"/>
      <c r="MY823" s="5"/>
      <c r="MZ823" s="5"/>
      <c r="NA823" s="5"/>
      <c r="NB823" s="5"/>
      <c r="NC823" s="5"/>
      <c r="ND823" s="5"/>
      <c r="NE823" s="5"/>
      <c r="NF823" s="5"/>
      <c r="NG823" s="5"/>
      <c r="NH823" s="5"/>
      <c r="NI823" s="5"/>
      <c r="NJ823" s="5"/>
      <c r="NK823" s="5"/>
      <c r="NL823" s="5"/>
      <c r="NM823" s="5"/>
      <c r="NN823" s="5"/>
      <c r="NO823" s="5"/>
      <c r="NP823" s="5"/>
      <c r="NQ823" s="5"/>
      <c r="NR823" s="5"/>
      <c r="NS823" s="5"/>
      <c r="NT823" s="5"/>
      <c r="NU823" s="5"/>
      <c r="NV823" s="5"/>
      <c r="NW823" s="5"/>
      <c r="NX823" s="5"/>
      <c r="NY823" s="5"/>
      <c r="NZ823" s="5"/>
      <c r="OA823" s="5"/>
      <c r="OB823" s="5"/>
      <c r="OC823" s="5"/>
      <c r="OD823" s="5"/>
      <c r="OE823" s="5"/>
    </row>
    <row r="824" spans="1:395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  <c r="JV824" s="5"/>
      <c r="JW824" s="5"/>
      <c r="JX824" s="5"/>
      <c r="JY824" s="5"/>
      <c r="JZ824" s="5"/>
      <c r="KA824" s="5"/>
      <c r="KB824" s="5"/>
      <c r="KC824" s="5"/>
      <c r="KD824" s="5"/>
      <c r="KE824" s="5"/>
      <c r="KF824" s="5"/>
      <c r="KG824" s="5"/>
      <c r="KH824" s="5"/>
      <c r="KI824" s="5"/>
      <c r="KJ824" s="5"/>
      <c r="KK824" s="5"/>
      <c r="KL824" s="5"/>
      <c r="KM824" s="5"/>
      <c r="KN824" s="5"/>
      <c r="KO824" s="5"/>
      <c r="KP824" s="5"/>
      <c r="KQ824" s="5"/>
      <c r="KR824" s="5"/>
      <c r="KS824" s="5"/>
      <c r="KT824" s="5"/>
      <c r="KU824" s="5"/>
      <c r="KV824" s="5"/>
      <c r="KW824" s="5"/>
      <c r="KX824" s="5"/>
      <c r="KY824" s="5"/>
      <c r="KZ824" s="5"/>
      <c r="LA824" s="5"/>
      <c r="LB824" s="5"/>
      <c r="LC824" s="5"/>
      <c r="LD824" s="5"/>
      <c r="LE824" s="5"/>
      <c r="LF824" s="5"/>
      <c r="LG824" s="5"/>
      <c r="LH824" s="5"/>
      <c r="LI824" s="5"/>
      <c r="LJ824" s="5"/>
      <c r="LK824" s="5"/>
      <c r="LL824" s="5"/>
      <c r="LM824" s="5"/>
      <c r="LN824" s="5"/>
      <c r="LO824" s="5"/>
      <c r="LP824" s="5"/>
      <c r="LQ824" s="5"/>
      <c r="LR824" s="5"/>
      <c r="LS824" s="5"/>
      <c r="LT824" s="5"/>
      <c r="LU824" s="5"/>
      <c r="LV824" s="5"/>
      <c r="LW824" s="5"/>
      <c r="LX824" s="5"/>
      <c r="LY824" s="5"/>
      <c r="LZ824" s="5"/>
      <c r="MA824" s="5"/>
      <c r="MB824" s="5"/>
      <c r="MC824" s="5"/>
      <c r="MD824" s="5"/>
      <c r="ME824" s="5"/>
      <c r="MF824" s="5"/>
      <c r="MG824" s="5"/>
      <c r="MH824" s="5"/>
      <c r="MI824" s="5"/>
      <c r="MJ824" s="5"/>
      <c r="MK824" s="5"/>
      <c r="ML824" s="5"/>
      <c r="MM824" s="5"/>
      <c r="MN824" s="5"/>
      <c r="MO824" s="5"/>
      <c r="MP824" s="5"/>
      <c r="MQ824" s="5"/>
      <c r="MR824" s="5"/>
      <c r="MS824" s="5"/>
      <c r="MT824" s="5"/>
      <c r="MU824" s="5"/>
      <c r="MV824" s="5"/>
      <c r="MW824" s="5"/>
      <c r="MX824" s="5"/>
      <c r="MY824" s="5"/>
      <c r="MZ824" s="5"/>
      <c r="NA824" s="5"/>
      <c r="NB824" s="5"/>
      <c r="NC824" s="5"/>
      <c r="ND824" s="5"/>
      <c r="NE824" s="5"/>
      <c r="NF824" s="5"/>
      <c r="NG824" s="5"/>
      <c r="NH824" s="5"/>
      <c r="NI824" s="5"/>
      <c r="NJ824" s="5"/>
      <c r="NK824" s="5"/>
      <c r="NL824" s="5"/>
      <c r="NM824" s="5"/>
      <c r="NN824" s="5"/>
      <c r="NO824" s="5"/>
      <c r="NP824" s="5"/>
      <c r="NQ824" s="5"/>
      <c r="NR824" s="5"/>
      <c r="NS824" s="5"/>
      <c r="NT824" s="5"/>
      <c r="NU824" s="5"/>
      <c r="NV824" s="5"/>
      <c r="NW824" s="5"/>
      <c r="NX824" s="5"/>
      <c r="NY824" s="5"/>
      <c r="NZ824" s="5"/>
      <c r="OA824" s="5"/>
      <c r="OB824" s="5"/>
      <c r="OC824" s="5"/>
      <c r="OD824" s="5"/>
      <c r="OE824" s="5"/>
    </row>
    <row r="825" spans="1:395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  <c r="JV825" s="5"/>
      <c r="JW825" s="5"/>
      <c r="JX825" s="5"/>
      <c r="JY825" s="5"/>
      <c r="JZ825" s="5"/>
      <c r="KA825" s="5"/>
      <c r="KB825" s="5"/>
      <c r="KC825" s="5"/>
      <c r="KD825" s="5"/>
      <c r="KE825" s="5"/>
      <c r="KF825" s="5"/>
      <c r="KG825" s="5"/>
      <c r="KH825" s="5"/>
      <c r="KI825" s="5"/>
      <c r="KJ825" s="5"/>
      <c r="KK825" s="5"/>
      <c r="KL825" s="5"/>
      <c r="KM825" s="5"/>
      <c r="KN825" s="5"/>
      <c r="KO825" s="5"/>
      <c r="KP825" s="5"/>
      <c r="KQ825" s="5"/>
      <c r="KR825" s="5"/>
      <c r="KS825" s="5"/>
      <c r="KT825" s="5"/>
      <c r="KU825" s="5"/>
      <c r="KV825" s="5"/>
      <c r="KW825" s="5"/>
      <c r="KX825" s="5"/>
      <c r="KY825" s="5"/>
      <c r="KZ825" s="5"/>
      <c r="LA825" s="5"/>
      <c r="LB825" s="5"/>
      <c r="LC825" s="5"/>
      <c r="LD825" s="5"/>
      <c r="LE825" s="5"/>
      <c r="LF825" s="5"/>
      <c r="LG825" s="5"/>
      <c r="LH825" s="5"/>
      <c r="LI825" s="5"/>
      <c r="LJ825" s="5"/>
      <c r="LK825" s="5"/>
      <c r="LL825" s="5"/>
      <c r="LM825" s="5"/>
      <c r="LN825" s="5"/>
      <c r="LO825" s="5"/>
      <c r="LP825" s="5"/>
      <c r="LQ825" s="5"/>
      <c r="LR825" s="5"/>
      <c r="LS825" s="5"/>
      <c r="LT825" s="5"/>
      <c r="LU825" s="5"/>
      <c r="LV825" s="5"/>
      <c r="LW825" s="5"/>
      <c r="LX825" s="5"/>
      <c r="LY825" s="5"/>
      <c r="LZ825" s="5"/>
      <c r="MA825" s="5"/>
      <c r="MB825" s="5"/>
      <c r="MC825" s="5"/>
      <c r="MD825" s="5"/>
      <c r="ME825" s="5"/>
      <c r="MF825" s="5"/>
      <c r="MG825" s="5"/>
      <c r="MH825" s="5"/>
      <c r="MI825" s="5"/>
      <c r="MJ825" s="5"/>
      <c r="MK825" s="5"/>
      <c r="ML825" s="5"/>
      <c r="MM825" s="5"/>
      <c r="MN825" s="5"/>
      <c r="MO825" s="5"/>
      <c r="MP825" s="5"/>
      <c r="MQ825" s="5"/>
      <c r="MR825" s="5"/>
      <c r="MS825" s="5"/>
      <c r="MT825" s="5"/>
      <c r="MU825" s="5"/>
      <c r="MV825" s="5"/>
      <c r="MW825" s="5"/>
      <c r="MX825" s="5"/>
      <c r="MY825" s="5"/>
      <c r="MZ825" s="5"/>
      <c r="NA825" s="5"/>
      <c r="NB825" s="5"/>
      <c r="NC825" s="5"/>
      <c r="ND825" s="5"/>
      <c r="NE825" s="5"/>
      <c r="NF825" s="5"/>
      <c r="NG825" s="5"/>
      <c r="NH825" s="5"/>
      <c r="NI825" s="5"/>
      <c r="NJ825" s="5"/>
      <c r="NK825" s="5"/>
      <c r="NL825" s="5"/>
      <c r="NM825" s="5"/>
      <c r="NN825" s="5"/>
      <c r="NO825" s="5"/>
      <c r="NP825" s="5"/>
      <c r="NQ825" s="5"/>
      <c r="NR825" s="5"/>
      <c r="NS825" s="5"/>
      <c r="NT825" s="5"/>
      <c r="NU825" s="5"/>
      <c r="NV825" s="5"/>
      <c r="NW825" s="5"/>
      <c r="NX825" s="5"/>
      <c r="NY825" s="5"/>
      <c r="NZ825" s="5"/>
      <c r="OA825" s="5"/>
      <c r="OB825" s="5"/>
      <c r="OC825" s="5"/>
      <c r="OD825" s="5"/>
      <c r="OE825" s="5"/>
    </row>
    <row r="826" spans="1:395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  <c r="JV826" s="5"/>
      <c r="JW826" s="5"/>
      <c r="JX826" s="5"/>
      <c r="JY826" s="5"/>
      <c r="JZ826" s="5"/>
      <c r="KA826" s="5"/>
      <c r="KB826" s="5"/>
      <c r="KC826" s="5"/>
      <c r="KD826" s="5"/>
      <c r="KE826" s="5"/>
      <c r="KF826" s="5"/>
      <c r="KG826" s="5"/>
      <c r="KH826" s="5"/>
      <c r="KI826" s="5"/>
      <c r="KJ826" s="5"/>
      <c r="KK826" s="5"/>
      <c r="KL826" s="5"/>
      <c r="KM826" s="5"/>
      <c r="KN826" s="5"/>
      <c r="KO826" s="5"/>
      <c r="KP826" s="5"/>
      <c r="KQ826" s="5"/>
      <c r="KR826" s="5"/>
      <c r="KS826" s="5"/>
      <c r="KT826" s="5"/>
      <c r="KU826" s="5"/>
      <c r="KV826" s="5"/>
      <c r="KW826" s="5"/>
      <c r="KX826" s="5"/>
      <c r="KY826" s="5"/>
      <c r="KZ826" s="5"/>
      <c r="LA826" s="5"/>
      <c r="LB826" s="5"/>
      <c r="LC826" s="5"/>
      <c r="LD826" s="5"/>
      <c r="LE826" s="5"/>
      <c r="LF826" s="5"/>
      <c r="LG826" s="5"/>
      <c r="LH826" s="5"/>
      <c r="LI826" s="5"/>
      <c r="LJ826" s="5"/>
      <c r="LK826" s="5"/>
      <c r="LL826" s="5"/>
      <c r="LM826" s="5"/>
      <c r="LN826" s="5"/>
      <c r="LO826" s="5"/>
      <c r="LP826" s="5"/>
      <c r="LQ826" s="5"/>
      <c r="LR826" s="5"/>
      <c r="LS826" s="5"/>
      <c r="LT826" s="5"/>
      <c r="LU826" s="5"/>
      <c r="LV826" s="5"/>
      <c r="LW826" s="5"/>
      <c r="LX826" s="5"/>
      <c r="LY826" s="5"/>
      <c r="LZ826" s="5"/>
      <c r="MA826" s="5"/>
      <c r="MB826" s="5"/>
      <c r="MC826" s="5"/>
      <c r="MD826" s="5"/>
      <c r="ME826" s="5"/>
      <c r="MF826" s="5"/>
      <c r="MG826" s="5"/>
      <c r="MH826" s="5"/>
      <c r="MI826" s="5"/>
      <c r="MJ826" s="5"/>
      <c r="MK826" s="5"/>
      <c r="ML826" s="5"/>
      <c r="MM826" s="5"/>
      <c r="MN826" s="5"/>
      <c r="MO826" s="5"/>
      <c r="MP826" s="5"/>
      <c r="MQ826" s="5"/>
      <c r="MR826" s="5"/>
      <c r="MS826" s="5"/>
      <c r="MT826" s="5"/>
      <c r="MU826" s="5"/>
      <c r="MV826" s="5"/>
      <c r="MW826" s="5"/>
      <c r="MX826" s="5"/>
      <c r="MY826" s="5"/>
      <c r="MZ826" s="5"/>
      <c r="NA826" s="5"/>
      <c r="NB826" s="5"/>
      <c r="NC826" s="5"/>
      <c r="ND826" s="5"/>
      <c r="NE826" s="5"/>
      <c r="NF826" s="5"/>
      <c r="NG826" s="5"/>
      <c r="NH826" s="5"/>
      <c r="NI826" s="5"/>
      <c r="NJ826" s="5"/>
      <c r="NK826" s="5"/>
      <c r="NL826" s="5"/>
      <c r="NM826" s="5"/>
      <c r="NN826" s="5"/>
      <c r="NO826" s="5"/>
      <c r="NP826" s="5"/>
      <c r="NQ826" s="5"/>
      <c r="NR826" s="5"/>
      <c r="NS826" s="5"/>
      <c r="NT826" s="5"/>
      <c r="NU826" s="5"/>
      <c r="NV826" s="5"/>
      <c r="NW826" s="5"/>
      <c r="NX826" s="5"/>
      <c r="NY826" s="5"/>
      <c r="NZ826" s="5"/>
      <c r="OA826" s="5"/>
      <c r="OB826" s="5"/>
      <c r="OC826" s="5"/>
      <c r="OD826" s="5"/>
      <c r="OE826" s="5"/>
    </row>
    <row r="827" spans="1:395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  <c r="JV827" s="5"/>
      <c r="JW827" s="5"/>
      <c r="JX827" s="5"/>
      <c r="JY827" s="5"/>
      <c r="JZ827" s="5"/>
      <c r="KA827" s="5"/>
      <c r="KB827" s="5"/>
      <c r="KC827" s="5"/>
      <c r="KD827" s="5"/>
      <c r="KE827" s="5"/>
      <c r="KF827" s="5"/>
      <c r="KG827" s="5"/>
      <c r="KH827" s="5"/>
      <c r="KI827" s="5"/>
      <c r="KJ827" s="5"/>
      <c r="KK827" s="5"/>
      <c r="KL827" s="5"/>
      <c r="KM827" s="5"/>
      <c r="KN827" s="5"/>
      <c r="KO827" s="5"/>
      <c r="KP827" s="5"/>
      <c r="KQ827" s="5"/>
      <c r="KR827" s="5"/>
      <c r="KS827" s="5"/>
      <c r="KT827" s="5"/>
      <c r="KU827" s="5"/>
      <c r="KV827" s="5"/>
      <c r="KW827" s="5"/>
      <c r="KX827" s="5"/>
      <c r="KY827" s="5"/>
      <c r="KZ827" s="5"/>
      <c r="LA827" s="5"/>
      <c r="LB827" s="5"/>
      <c r="LC827" s="5"/>
      <c r="LD827" s="5"/>
      <c r="LE827" s="5"/>
      <c r="LF827" s="5"/>
      <c r="LG827" s="5"/>
      <c r="LH827" s="5"/>
      <c r="LI827" s="5"/>
      <c r="LJ827" s="5"/>
      <c r="LK827" s="5"/>
      <c r="LL827" s="5"/>
      <c r="LM827" s="5"/>
      <c r="LN827" s="5"/>
      <c r="LO827" s="5"/>
      <c r="LP827" s="5"/>
      <c r="LQ827" s="5"/>
      <c r="LR827" s="5"/>
      <c r="LS827" s="5"/>
      <c r="LT827" s="5"/>
      <c r="LU827" s="5"/>
      <c r="LV827" s="5"/>
      <c r="LW827" s="5"/>
      <c r="LX827" s="5"/>
      <c r="LY827" s="5"/>
      <c r="LZ827" s="5"/>
      <c r="MA827" s="5"/>
      <c r="MB827" s="5"/>
      <c r="MC827" s="5"/>
      <c r="MD827" s="5"/>
      <c r="ME827" s="5"/>
      <c r="MF827" s="5"/>
      <c r="MG827" s="5"/>
      <c r="MH827" s="5"/>
      <c r="MI827" s="5"/>
      <c r="MJ827" s="5"/>
      <c r="MK827" s="5"/>
      <c r="ML827" s="5"/>
      <c r="MM827" s="5"/>
      <c r="MN827" s="5"/>
      <c r="MO827" s="5"/>
      <c r="MP827" s="5"/>
      <c r="MQ827" s="5"/>
      <c r="MR827" s="5"/>
      <c r="MS827" s="5"/>
      <c r="MT827" s="5"/>
      <c r="MU827" s="5"/>
      <c r="MV827" s="5"/>
      <c r="MW827" s="5"/>
      <c r="MX827" s="5"/>
      <c r="MY827" s="5"/>
      <c r="MZ827" s="5"/>
      <c r="NA827" s="5"/>
      <c r="NB827" s="5"/>
      <c r="NC827" s="5"/>
      <c r="ND827" s="5"/>
      <c r="NE827" s="5"/>
      <c r="NF827" s="5"/>
      <c r="NG827" s="5"/>
      <c r="NH827" s="5"/>
      <c r="NI827" s="5"/>
      <c r="NJ827" s="5"/>
      <c r="NK827" s="5"/>
      <c r="NL827" s="5"/>
      <c r="NM827" s="5"/>
      <c r="NN827" s="5"/>
      <c r="NO827" s="5"/>
      <c r="NP827" s="5"/>
      <c r="NQ827" s="5"/>
      <c r="NR827" s="5"/>
      <c r="NS827" s="5"/>
      <c r="NT827" s="5"/>
      <c r="NU827" s="5"/>
      <c r="NV827" s="5"/>
      <c r="NW827" s="5"/>
      <c r="NX827" s="5"/>
      <c r="NY827" s="5"/>
      <c r="NZ827" s="5"/>
      <c r="OA827" s="5"/>
      <c r="OB827" s="5"/>
      <c r="OC827" s="5"/>
      <c r="OD827" s="5"/>
      <c r="OE827" s="5"/>
    </row>
    <row r="828" spans="1:395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  <c r="JV828" s="5"/>
      <c r="JW828" s="5"/>
      <c r="JX828" s="5"/>
      <c r="JY828" s="5"/>
      <c r="JZ828" s="5"/>
      <c r="KA828" s="5"/>
      <c r="KB828" s="5"/>
      <c r="KC828" s="5"/>
      <c r="KD828" s="5"/>
      <c r="KE828" s="5"/>
      <c r="KF828" s="5"/>
      <c r="KG828" s="5"/>
      <c r="KH828" s="5"/>
      <c r="KI828" s="5"/>
      <c r="KJ828" s="5"/>
      <c r="KK828" s="5"/>
      <c r="KL828" s="5"/>
      <c r="KM828" s="5"/>
      <c r="KN828" s="5"/>
      <c r="KO828" s="5"/>
      <c r="KP828" s="5"/>
      <c r="KQ828" s="5"/>
      <c r="KR828" s="5"/>
      <c r="KS828" s="5"/>
      <c r="KT828" s="5"/>
      <c r="KU828" s="5"/>
      <c r="KV828" s="5"/>
      <c r="KW828" s="5"/>
      <c r="KX828" s="5"/>
      <c r="KY828" s="5"/>
      <c r="KZ828" s="5"/>
      <c r="LA828" s="5"/>
      <c r="LB828" s="5"/>
      <c r="LC828" s="5"/>
      <c r="LD828" s="5"/>
      <c r="LE828" s="5"/>
      <c r="LF828" s="5"/>
      <c r="LG828" s="5"/>
      <c r="LH828" s="5"/>
      <c r="LI828" s="5"/>
      <c r="LJ828" s="5"/>
      <c r="LK828" s="5"/>
      <c r="LL828" s="5"/>
      <c r="LM828" s="5"/>
      <c r="LN828" s="5"/>
      <c r="LO828" s="5"/>
      <c r="LP828" s="5"/>
      <c r="LQ828" s="5"/>
      <c r="LR828" s="5"/>
      <c r="LS828" s="5"/>
      <c r="LT828" s="5"/>
      <c r="LU828" s="5"/>
      <c r="LV828" s="5"/>
      <c r="LW828" s="5"/>
      <c r="LX828" s="5"/>
      <c r="LY828" s="5"/>
      <c r="LZ828" s="5"/>
      <c r="MA828" s="5"/>
      <c r="MB828" s="5"/>
      <c r="MC828" s="5"/>
      <c r="MD828" s="5"/>
      <c r="ME828" s="5"/>
      <c r="MF828" s="5"/>
      <c r="MG828" s="5"/>
      <c r="MH828" s="5"/>
      <c r="MI828" s="5"/>
      <c r="MJ828" s="5"/>
      <c r="MK828" s="5"/>
      <c r="ML828" s="5"/>
      <c r="MM828" s="5"/>
      <c r="MN828" s="5"/>
      <c r="MO828" s="5"/>
      <c r="MP828" s="5"/>
      <c r="MQ828" s="5"/>
      <c r="MR828" s="5"/>
      <c r="MS828" s="5"/>
      <c r="MT828" s="5"/>
      <c r="MU828" s="5"/>
      <c r="MV828" s="5"/>
      <c r="MW828" s="5"/>
      <c r="MX828" s="5"/>
      <c r="MY828" s="5"/>
      <c r="MZ828" s="5"/>
      <c r="NA828" s="5"/>
      <c r="NB828" s="5"/>
      <c r="NC828" s="5"/>
      <c r="ND828" s="5"/>
      <c r="NE828" s="5"/>
      <c r="NF828" s="5"/>
      <c r="NG828" s="5"/>
      <c r="NH828" s="5"/>
      <c r="NI828" s="5"/>
      <c r="NJ828" s="5"/>
      <c r="NK828" s="5"/>
      <c r="NL828" s="5"/>
      <c r="NM828" s="5"/>
      <c r="NN828" s="5"/>
      <c r="NO828" s="5"/>
      <c r="NP828" s="5"/>
      <c r="NQ828" s="5"/>
      <c r="NR828" s="5"/>
      <c r="NS828" s="5"/>
      <c r="NT828" s="5"/>
      <c r="NU828" s="5"/>
      <c r="NV828" s="5"/>
      <c r="NW828" s="5"/>
      <c r="NX828" s="5"/>
      <c r="NY828" s="5"/>
      <c r="NZ828" s="5"/>
      <c r="OA828" s="5"/>
      <c r="OB828" s="5"/>
      <c r="OC828" s="5"/>
      <c r="OD828" s="5"/>
      <c r="OE828" s="5"/>
    </row>
    <row r="829" spans="1:395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  <c r="JV829" s="5"/>
      <c r="JW829" s="5"/>
      <c r="JX829" s="5"/>
      <c r="JY829" s="5"/>
      <c r="JZ829" s="5"/>
      <c r="KA829" s="5"/>
      <c r="KB829" s="5"/>
      <c r="KC829" s="5"/>
      <c r="KD829" s="5"/>
      <c r="KE829" s="5"/>
      <c r="KF829" s="5"/>
      <c r="KG829" s="5"/>
      <c r="KH829" s="5"/>
      <c r="KI829" s="5"/>
      <c r="KJ829" s="5"/>
      <c r="KK829" s="5"/>
      <c r="KL829" s="5"/>
      <c r="KM829" s="5"/>
      <c r="KN829" s="5"/>
      <c r="KO829" s="5"/>
      <c r="KP829" s="5"/>
      <c r="KQ829" s="5"/>
      <c r="KR829" s="5"/>
      <c r="KS829" s="5"/>
      <c r="KT829" s="5"/>
      <c r="KU829" s="5"/>
      <c r="KV829" s="5"/>
      <c r="KW829" s="5"/>
      <c r="KX829" s="5"/>
      <c r="KY829" s="5"/>
      <c r="KZ829" s="5"/>
      <c r="LA829" s="5"/>
      <c r="LB829" s="5"/>
      <c r="LC829" s="5"/>
      <c r="LD829" s="5"/>
      <c r="LE829" s="5"/>
      <c r="LF829" s="5"/>
      <c r="LG829" s="5"/>
      <c r="LH829" s="5"/>
      <c r="LI829" s="5"/>
      <c r="LJ829" s="5"/>
      <c r="LK829" s="5"/>
      <c r="LL829" s="5"/>
      <c r="LM829" s="5"/>
      <c r="LN829" s="5"/>
      <c r="LO829" s="5"/>
      <c r="LP829" s="5"/>
      <c r="LQ829" s="5"/>
      <c r="LR829" s="5"/>
      <c r="LS829" s="5"/>
      <c r="LT829" s="5"/>
      <c r="LU829" s="5"/>
      <c r="LV829" s="5"/>
      <c r="LW829" s="5"/>
      <c r="LX829" s="5"/>
      <c r="LY829" s="5"/>
      <c r="LZ829" s="5"/>
      <c r="MA829" s="5"/>
      <c r="MB829" s="5"/>
      <c r="MC829" s="5"/>
      <c r="MD829" s="5"/>
      <c r="ME829" s="5"/>
      <c r="MF829" s="5"/>
      <c r="MG829" s="5"/>
      <c r="MH829" s="5"/>
      <c r="MI829" s="5"/>
      <c r="MJ829" s="5"/>
      <c r="MK829" s="5"/>
      <c r="ML829" s="5"/>
      <c r="MM829" s="5"/>
      <c r="MN829" s="5"/>
      <c r="MO829" s="5"/>
      <c r="MP829" s="5"/>
      <c r="MQ829" s="5"/>
      <c r="MR829" s="5"/>
      <c r="MS829" s="5"/>
      <c r="MT829" s="5"/>
      <c r="MU829" s="5"/>
      <c r="MV829" s="5"/>
      <c r="MW829" s="5"/>
      <c r="MX829" s="5"/>
      <c r="MY829" s="5"/>
      <c r="MZ829" s="5"/>
      <c r="NA829" s="5"/>
      <c r="NB829" s="5"/>
      <c r="NC829" s="5"/>
      <c r="ND829" s="5"/>
      <c r="NE829" s="5"/>
      <c r="NF829" s="5"/>
      <c r="NG829" s="5"/>
      <c r="NH829" s="5"/>
      <c r="NI829" s="5"/>
      <c r="NJ829" s="5"/>
      <c r="NK829" s="5"/>
      <c r="NL829" s="5"/>
      <c r="NM829" s="5"/>
      <c r="NN829" s="5"/>
      <c r="NO829" s="5"/>
      <c r="NP829" s="5"/>
      <c r="NQ829" s="5"/>
      <c r="NR829" s="5"/>
      <c r="NS829" s="5"/>
      <c r="NT829" s="5"/>
      <c r="NU829" s="5"/>
      <c r="NV829" s="5"/>
      <c r="NW829" s="5"/>
      <c r="NX829" s="5"/>
      <c r="NY829" s="5"/>
      <c r="NZ829" s="5"/>
      <c r="OA829" s="5"/>
      <c r="OB829" s="5"/>
      <c r="OC829" s="5"/>
      <c r="OD829" s="5"/>
      <c r="OE829" s="5"/>
    </row>
    <row r="830" spans="1:395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  <c r="JV830" s="5"/>
      <c r="JW830" s="5"/>
      <c r="JX830" s="5"/>
      <c r="JY830" s="5"/>
      <c r="JZ830" s="5"/>
      <c r="KA830" s="5"/>
      <c r="KB830" s="5"/>
      <c r="KC830" s="5"/>
      <c r="KD830" s="5"/>
      <c r="KE830" s="5"/>
      <c r="KF830" s="5"/>
      <c r="KG830" s="5"/>
      <c r="KH830" s="5"/>
      <c r="KI830" s="5"/>
      <c r="KJ830" s="5"/>
      <c r="KK830" s="5"/>
      <c r="KL830" s="5"/>
      <c r="KM830" s="5"/>
      <c r="KN830" s="5"/>
      <c r="KO830" s="5"/>
      <c r="KP830" s="5"/>
      <c r="KQ830" s="5"/>
      <c r="KR830" s="5"/>
      <c r="KS830" s="5"/>
      <c r="KT830" s="5"/>
      <c r="KU830" s="5"/>
      <c r="KV830" s="5"/>
      <c r="KW830" s="5"/>
      <c r="KX830" s="5"/>
      <c r="KY830" s="5"/>
      <c r="KZ830" s="5"/>
      <c r="LA830" s="5"/>
      <c r="LB830" s="5"/>
      <c r="LC830" s="5"/>
      <c r="LD830" s="5"/>
      <c r="LE830" s="5"/>
      <c r="LF830" s="5"/>
      <c r="LG830" s="5"/>
      <c r="LH830" s="5"/>
      <c r="LI830" s="5"/>
      <c r="LJ830" s="5"/>
      <c r="LK830" s="5"/>
      <c r="LL830" s="5"/>
      <c r="LM830" s="5"/>
      <c r="LN830" s="5"/>
      <c r="LO830" s="5"/>
      <c r="LP830" s="5"/>
      <c r="LQ830" s="5"/>
      <c r="LR830" s="5"/>
      <c r="LS830" s="5"/>
      <c r="LT830" s="5"/>
      <c r="LU830" s="5"/>
      <c r="LV830" s="5"/>
      <c r="LW830" s="5"/>
      <c r="LX830" s="5"/>
      <c r="LY830" s="5"/>
      <c r="LZ830" s="5"/>
      <c r="MA830" s="5"/>
      <c r="MB830" s="5"/>
      <c r="MC830" s="5"/>
      <c r="MD830" s="5"/>
      <c r="ME830" s="5"/>
      <c r="MF830" s="5"/>
      <c r="MG830" s="5"/>
      <c r="MH830" s="5"/>
      <c r="MI830" s="5"/>
      <c r="MJ830" s="5"/>
      <c r="MK830" s="5"/>
      <c r="ML830" s="5"/>
      <c r="MM830" s="5"/>
      <c r="MN830" s="5"/>
      <c r="MO830" s="5"/>
      <c r="MP830" s="5"/>
      <c r="MQ830" s="5"/>
      <c r="MR830" s="5"/>
      <c r="MS830" s="5"/>
      <c r="MT830" s="5"/>
      <c r="MU830" s="5"/>
      <c r="MV830" s="5"/>
      <c r="MW830" s="5"/>
      <c r="MX830" s="5"/>
      <c r="MY830" s="5"/>
      <c r="MZ830" s="5"/>
      <c r="NA830" s="5"/>
      <c r="NB830" s="5"/>
      <c r="NC830" s="5"/>
      <c r="ND830" s="5"/>
      <c r="NE830" s="5"/>
      <c r="NF830" s="5"/>
      <c r="NG830" s="5"/>
      <c r="NH830" s="5"/>
      <c r="NI830" s="5"/>
      <c r="NJ830" s="5"/>
      <c r="NK830" s="5"/>
      <c r="NL830" s="5"/>
      <c r="NM830" s="5"/>
      <c r="NN830" s="5"/>
      <c r="NO830" s="5"/>
      <c r="NP830" s="5"/>
      <c r="NQ830" s="5"/>
      <c r="NR830" s="5"/>
      <c r="NS830" s="5"/>
      <c r="NT830" s="5"/>
      <c r="NU830" s="5"/>
      <c r="NV830" s="5"/>
      <c r="NW830" s="5"/>
      <c r="NX830" s="5"/>
      <c r="NY830" s="5"/>
      <c r="NZ830" s="5"/>
      <c r="OA830" s="5"/>
      <c r="OB830" s="5"/>
      <c r="OC830" s="5"/>
      <c r="OD830" s="5"/>
      <c r="OE830" s="5"/>
    </row>
    <row r="831" spans="1:395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  <c r="JV831" s="5"/>
      <c r="JW831" s="5"/>
      <c r="JX831" s="5"/>
      <c r="JY831" s="5"/>
      <c r="JZ831" s="5"/>
      <c r="KA831" s="5"/>
      <c r="KB831" s="5"/>
      <c r="KC831" s="5"/>
      <c r="KD831" s="5"/>
      <c r="KE831" s="5"/>
      <c r="KF831" s="5"/>
      <c r="KG831" s="5"/>
      <c r="KH831" s="5"/>
      <c r="KI831" s="5"/>
      <c r="KJ831" s="5"/>
      <c r="KK831" s="5"/>
      <c r="KL831" s="5"/>
      <c r="KM831" s="5"/>
      <c r="KN831" s="5"/>
      <c r="KO831" s="5"/>
      <c r="KP831" s="5"/>
      <c r="KQ831" s="5"/>
      <c r="KR831" s="5"/>
      <c r="KS831" s="5"/>
      <c r="KT831" s="5"/>
      <c r="KU831" s="5"/>
      <c r="KV831" s="5"/>
      <c r="KW831" s="5"/>
      <c r="KX831" s="5"/>
      <c r="KY831" s="5"/>
      <c r="KZ831" s="5"/>
      <c r="LA831" s="5"/>
      <c r="LB831" s="5"/>
      <c r="LC831" s="5"/>
      <c r="LD831" s="5"/>
      <c r="LE831" s="5"/>
      <c r="LF831" s="5"/>
      <c r="LG831" s="5"/>
      <c r="LH831" s="5"/>
      <c r="LI831" s="5"/>
      <c r="LJ831" s="5"/>
      <c r="LK831" s="5"/>
      <c r="LL831" s="5"/>
      <c r="LM831" s="5"/>
      <c r="LN831" s="5"/>
      <c r="LO831" s="5"/>
      <c r="LP831" s="5"/>
      <c r="LQ831" s="5"/>
      <c r="LR831" s="5"/>
      <c r="LS831" s="5"/>
      <c r="LT831" s="5"/>
      <c r="LU831" s="5"/>
      <c r="LV831" s="5"/>
      <c r="LW831" s="5"/>
      <c r="LX831" s="5"/>
      <c r="LY831" s="5"/>
      <c r="LZ831" s="5"/>
      <c r="MA831" s="5"/>
      <c r="MB831" s="5"/>
      <c r="MC831" s="5"/>
      <c r="MD831" s="5"/>
      <c r="ME831" s="5"/>
      <c r="MF831" s="5"/>
      <c r="MG831" s="5"/>
      <c r="MH831" s="5"/>
      <c r="MI831" s="5"/>
      <c r="MJ831" s="5"/>
      <c r="MK831" s="5"/>
      <c r="ML831" s="5"/>
      <c r="MM831" s="5"/>
      <c r="MN831" s="5"/>
      <c r="MO831" s="5"/>
      <c r="MP831" s="5"/>
      <c r="MQ831" s="5"/>
      <c r="MR831" s="5"/>
      <c r="MS831" s="5"/>
      <c r="MT831" s="5"/>
      <c r="MU831" s="5"/>
      <c r="MV831" s="5"/>
      <c r="MW831" s="5"/>
      <c r="MX831" s="5"/>
      <c r="MY831" s="5"/>
      <c r="MZ831" s="5"/>
      <c r="NA831" s="5"/>
      <c r="NB831" s="5"/>
      <c r="NC831" s="5"/>
      <c r="ND831" s="5"/>
      <c r="NE831" s="5"/>
      <c r="NF831" s="5"/>
      <c r="NG831" s="5"/>
      <c r="NH831" s="5"/>
      <c r="NI831" s="5"/>
      <c r="NJ831" s="5"/>
      <c r="NK831" s="5"/>
      <c r="NL831" s="5"/>
      <c r="NM831" s="5"/>
      <c r="NN831" s="5"/>
      <c r="NO831" s="5"/>
      <c r="NP831" s="5"/>
      <c r="NQ831" s="5"/>
      <c r="NR831" s="5"/>
      <c r="NS831" s="5"/>
      <c r="NT831" s="5"/>
      <c r="NU831" s="5"/>
      <c r="NV831" s="5"/>
      <c r="NW831" s="5"/>
      <c r="NX831" s="5"/>
      <c r="NY831" s="5"/>
      <c r="NZ831" s="5"/>
      <c r="OA831" s="5"/>
      <c r="OB831" s="5"/>
      <c r="OC831" s="5"/>
      <c r="OD831" s="5"/>
      <c r="OE831" s="5"/>
    </row>
    <row r="832" spans="1:395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  <c r="JV832" s="5"/>
      <c r="JW832" s="5"/>
      <c r="JX832" s="5"/>
      <c r="JY832" s="5"/>
      <c r="JZ832" s="5"/>
      <c r="KA832" s="5"/>
      <c r="KB832" s="5"/>
      <c r="KC832" s="5"/>
      <c r="KD832" s="5"/>
      <c r="KE832" s="5"/>
      <c r="KF832" s="5"/>
      <c r="KG832" s="5"/>
      <c r="KH832" s="5"/>
      <c r="KI832" s="5"/>
      <c r="KJ832" s="5"/>
      <c r="KK832" s="5"/>
      <c r="KL832" s="5"/>
      <c r="KM832" s="5"/>
      <c r="KN832" s="5"/>
      <c r="KO832" s="5"/>
      <c r="KP832" s="5"/>
      <c r="KQ832" s="5"/>
      <c r="KR832" s="5"/>
      <c r="KS832" s="5"/>
      <c r="KT832" s="5"/>
      <c r="KU832" s="5"/>
      <c r="KV832" s="5"/>
      <c r="KW832" s="5"/>
      <c r="KX832" s="5"/>
      <c r="KY832" s="5"/>
      <c r="KZ832" s="5"/>
      <c r="LA832" s="5"/>
      <c r="LB832" s="5"/>
      <c r="LC832" s="5"/>
      <c r="LD832" s="5"/>
      <c r="LE832" s="5"/>
      <c r="LF832" s="5"/>
      <c r="LG832" s="5"/>
      <c r="LH832" s="5"/>
      <c r="LI832" s="5"/>
      <c r="LJ832" s="5"/>
      <c r="LK832" s="5"/>
      <c r="LL832" s="5"/>
      <c r="LM832" s="5"/>
      <c r="LN832" s="5"/>
      <c r="LO832" s="5"/>
      <c r="LP832" s="5"/>
      <c r="LQ832" s="5"/>
      <c r="LR832" s="5"/>
      <c r="LS832" s="5"/>
      <c r="LT832" s="5"/>
      <c r="LU832" s="5"/>
      <c r="LV832" s="5"/>
      <c r="LW832" s="5"/>
      <c r="LX832" s="5"/>
      <c r="LY832" s="5"/>
      <c r="LZ832" s="5"/>
      <c r="MA832" s="5"/>
      <c r="MB832" s="5"/>
      <c r="MC832" s="5"/>
      <c r="MD832" s="5"/>
      <c r="ME832" s="5"/>
      <c r="MF832" s="5"/>
      <c r="MG832" s="5"/>
      <c r="MH832" s="5"/>
      <c r="MI832" s="5"/>
      <c r="MJ832" s="5"/>
      <c r="MK832" s="5"/>
      <c r="ML832" s="5"/>
      <c r="MM832" s="5"/>
      <c r="MN832" s="5"/>
      <c r="MO832" s="5"/>
      <c r="MP832" s="5"/>
      <c r="MQ832" s="5"/>
      <c r="MR832" s="5"/>
      <c r="MS832" s="5"/>
      <c r="MT832" s="5"/>
      <c r="MU832" s="5"/>
      <c r="MV832" s="5"/>
      <c r="MW832" s="5"/>
      <c r="MX832" s="5"/>
      <c r="MY832" s="5"/>
      <c r="MZ832" s="5"/>
      <c r="NA832" s="5"/>
      <c r="NB832" s="5"/>
      <c r="NC832" s="5"/>
      <c r="ND832" s="5"/>
      <c r="NE832" s="5"/>
      <c r="NF832" s="5"/>
      <c r="NG832" s="5"/>
      <c r="NH832" s="5"/>
      <c r="NI832" s="5"/>
      <c r="NJ832" s="5"/>
      <c r="NK832" s="5"/>
      <c r="NL832" s="5"/>
      <c r="NM832" s="5"/>
      <c r="NN832" s="5"/>
      <c r="NO832" s="5"/>
      <c r="NP832" s="5"/>
      <c r="NQ832" s="5"/>
      <c r="NR832" s="5"/>
      <c r="NS832" s="5"/>
      <c r="NT832" s="5"/>
      <c r="NU832" s="5"/>
      <c r="NV832" s="5"/>
      <c r="NW832" s="5"/>
      <c r="NX832" s="5"/>
      <c r="NY832" s="5"/>
      <c r="NZ832" s="5"/>
      <c r="OA832" s="5"/>
      <c r="OB832" s="5"/>
      <c r="OC832" s="5"/>
      <c r="OD832" s="5"/>
      <c r="OE832" s="5"/>
    </row>
    <row r="833" spans="1:395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  <c r="JV833" s="5"/>
      <c r="JW833" s="5"/>
      <c r="JX833" s="5"/>
      <c r="JY833" s="5"/>
      <c r="JZ833" s="5"/>
      <c r="KA833" s="5"/>
      <c r="KB833" s="5"/>
      <c r="KC833" s="5"/>
      <c r="KD833" s="5"/>
      <c r="KE833" s="5"/>
      <c r="KF833" s="5"/>
      <c r="KG833" s="5"/>
      <c r="KH833" s="5"/>
      <c r="KI833" s="5"/>
      <c r="KJ833" s="5"/>
      <c r="KK833" s="5"/>
      <c r="KL833" s="5"/>
      <c r="KM833" s="5"/>
      <c r="KN833" s="5"/>
      <c r="KO833" s="5"/>
      <c r="KP833" s="5"/>
      <c r="KQ833" s="5"/>
      <c r="KR833" s="5"/>
      <c r="KS833" s="5"/>
      <c r="KT833" s="5"/>
      <c r="KU833" s="5"/>
      <c r="KV833" s="5"/>
      <c r="KW833" s="5"/>
      <c r="KX833" s="5"/>
      <c r="KY833" s="5"/>
      <c r="KZ833" s="5"/>
      <c r="LA833" s="5"/>
      <c r="LB833" s="5"/>
      <c r="LC833" s="5"/>
      <c r="LD833" s="5"/>
      <c r="LE833" s="5"/>
      <c r="LF833" s="5"/>
      <c r="LG833" s="5"/>
      <c r="LH833" s="5"/>
      <c r="LI833" s="5"/>
      <c r="LJ833" s="5"/>
      <c r="LK833" s="5"/>
      <c r="LL833" s="5"/>
      <c r="LM833" s="5"/>
      <c r="LN833" s="5"/>
      <c r="LO833" s="5"/>
      <c r="LP833" s="5"/>
      <c r="LQ833" s="5"/>
      <c r="LR833" s="5"/>
      <c r="LS833" s="5"/>
      <c r="LT833" s="5"/>
      <c r="LU833" s="5"/>
      <c r="LV833" s="5"/>
      <c r="LW833" s="5"/>
      <c r="LX833" s="5"/>
      <c r="LY833" s="5"/>
      <c r="LZ833" s="5"/>
      <c r="MA833" s="5"/>
      <c r="MB833" s="5"/>
      <c r="MC833" s="5"/>
      <c r="MD833" s="5"/>
      <c r="ME833" s="5"/>
      <c r="MF833" s="5"/>
      <c r="MG833" s="5"/>
      <c r="MH833" s="5"/>
      <c r="MI833" s="5"/>
      <c r="MJ833" s="5"/>
      <c r="MK833" s="5"/>
      <c r="ML833" s="5"/>
      <c r="MM833" s="5"/>
      <c r="MN833" s="5"/>
      <c r="MO833" s="5"/>
      <c r="MP833" s="5"/>
      <c r="MQ833" s="5"/>
      <c r="MR833" s="5"/>
      <c r="MS833" s="5"/>
      <c r="MT833" s="5"/>
      <c r="MU833" s="5"/>
      <c r="MV833" s="5"/>
      <c r="MW833" s="5"/>
      <c r="MX833" s="5"/>
      <c r="MY833" s="5"/>
      <c r="MZ833" s="5"/>
      <c r="NA833" s="5"/>
      <c r="NB833" s="5"/>
      <c r="NC833" s="5"/>
      <c r="ND833" s="5"/>
      <c r="NE833" s="5"/>
      <c r="NF833" s="5"/>
      <c r="NG833" s="5"/>
      <c r="NH833" s="5"/>
      <c r="NI833" s="5"/>
      <c r="NJ833" s="5"/>
      <c r="NK833" s="5"/>
      <c r="NL833" s="5"/>
      <c r="NM833" s="5"/>
      <c r="NN833" s="5"/>
      <c r="NO833" s="5"/>
      <c r="NP833" s="5"/>
      <c r="NQ833" s="5"/>
      <c r="NR833" s="5"/>
      <c r="NS833" s="5"/>
      <c r="NT833" s="5"/>
      <c r="NU833" s="5"/>
      <c r="NV833" s="5"/>
      <c r="NW833" s="5"/>
      <c r="NX833" s="5"/>
      <c r="NY833" s="5"/>
      <c r="NZ833" s="5"/>
      <c r="OA833" s="5"/>
      <c r="OB833" s="5"/>
      <c r="OC833" s="5"/>
      <c r="OD833" s="5"/>
      <c r="OE833" s="5"/>
    </row>
    <row r="834" spans="1:395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  <c r="JV834" s="5"/>
      <c r="JW834" s="5"/>
      <c r="JX834" s="5"/>
      <c r="JY834" s="5"/>
      <c r="JZ834" s="5"/>
      <c r="KA834" s="5"/>
      <c r="KB834" s="5"/>
      <c r="KC834" s="5"/>
      <c r="KD834" s="5"/>
      <c r="KE834" s="5"/>
      <c r="KF834" s="5"/>
      <c r="KG834" s="5"/>
      <c r="KH834" s="5"/>
      <c r="KI834" s="5"/>
      <c r="KJ834" s="5"/>
      <c r="KK834" s="5"/>
      <c r="KL834" s="5"/>
      <c r="KM834" s="5"/>
      <c r="KN834" s="5"/>
      <c r="KO834" s="5"/>
      <c r="KP834" s="5"/>
      <c r="KQ834" s="5"/>
      <c r="KR834" s="5"/>
      <c r="KS834" s="5"/>
      <c r="KT834" s="5"/>
      <c r="KU834" s="5"/>
      <c r="KV834" s="5"/>
      <c r="KW834" s="5"/>
      <c r="KX834" s="5"/>
      <c r="KY834" s="5"/>
      <c r="KZ834" s="5"/>
      <c r="LA834" s="5"/>
      <c r="LB834" s="5"/>
      <c r="LC834" s="5"/>
      <c r="LD834" s="5"/>
      <c r="LE834" s="5"/>
      <c r="LF834" s="5"/>
      <c r="LG834" s="5"/>
      <c r="LH834" s="5"/>
      <c r="LI834" s="5"/>
      <c r="LJ834" s="5"/>
      <c r="LK834" s="5"/>
      <c r="LL834" s="5"/>
      <c r="LM834" s="5"/>
      <c r="LN834" s="5"/>
      <c r="LO834" s="5"/>
      <c r="LP834" s="5"/>
      <c r="LQ834" s="5"/>
      <c r="LR834" s="5"/>
      <c r="LS834" s="5"/>
      <c r="LT834" s="5"/>
      <c r="LU834" s="5"/>
      <c r="LV834" s="5"/>
      <c r="LW834" s="5"/>
      <c r="LX834" s="5"/>
      <c r="LY834" s="5"/>
      <c r="LZ834" s="5"/>
      <c r="MA834" s="5"/>
      <c r="MB834" s="5"/>
      <c r="MC834" s="5"/>
      <c r="MD834" s="5"/>
      <c r="ME834" s="5"/>
      <c r="MF834" s="5"/>
      <c r="MG834" s="5"/>
      <c r="MH834" s="5"/>
      <c r="MI834" s="5"/>
      <c r="MJ834" s="5"/>
      <c r="MK834" s="5"/>
      <c r="ML834" s="5"/>
      <c r="MM834" s="5"/>
      <c r="MN834" s="5"/>
      <c r="MO834" s="5"/>
      <c r="MP834" s="5"/>
      <c r="MQ834" s="5"/>
      <c r="MR834" s="5"/>
      <c r="MS834" s="5"/>
      <c r="MT834" s="5"/>
      <c r="MU834" s="5"/>
      <c r="MV834" s="5"/>
      <c r="MW834" s="5"/>
      <c r="MX834" s="5"/>
      <c r="MY834" s="5"/>
      <c r="MZ834" s="5"/>
      <c r="NA834" s="5"/>
      <c r="NB834" s="5"/>
      <c r="NC834" s="5"/>
      <c r="ND834" s="5"/>
      <c r="NE834" s="5"/>
      <c r="NF834" s="5"/>
      <c r="NG834" s="5"/>
      <c r="NH834" s="5"/>
      <c r="NI834" s="5"/>
      <c r="NJ834" s="5"/>
      <c r="NK834" s="5"/>
      <c r="NL834" s="5"/>
      <c r="NM834" s="5"/>
      <c r="NN834" s="5"/>
      <c r="NO834" s="5"/>
      <c r="NP834" s="5"/>
      <c r="NQ834" s="5"/>
      <c r="NR834" s="5"/>
      <c r="NS834" s="5"/>
      <c r="NT834" s="5"/>
      <c r="NU834" s="5"/>
      <c r="NV834" s="5"/>
      <c r="NW834" s="5"/>
      <c r="NX834" s="5"/>
      <c r="NY834" s="5"/>
      <c r="NZ834" s="5"/>
      <c r="OA834" s="5"/>
      <c r="OB834" s="5"/>
      <c r="OC834" s="5"/>
      <c r="OD834" s="5"/>
      <c r="OE834" s="5"/>
    </row>
    <row r="835" spans="1:395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  <c r="JV835" s="5"/>
      <c r="JW835" s="5"/>
      <c r="JX835" s="5"/>
      <c r="JY835" s="5"/>
      <c r="JZ835" s="5"/>
      <c r="KA835" s="5"/>
      <c r="KB835" s="5"/>
      <c r="KC835" s="5"/>
      <c r="KD835" s="5"/>
      <c r="KE835" s="5"/>
      <c r="KF835" s="5"/>
      <c r="KG835" s="5"/>
      <c r="KH835" s="5"/>
      <c r="KI835" s="5"/>
      <c r="KJ835" s="5"/>
      <c r="KK835" s="5"/>
      <c r="KL835" s="5"/>
      <c r="KM835" s="5"/>
      <c r="KN835" s="5"/>
      <c r="KO835" s="5"/>
      <c r="KP835" s="5"/>
      <c r="KQ835" s="5"/>
      <c r="KR835" s="5"/>
      <c r="KS835" s="5"/>
      <c r="KT835" s="5"/>
      <c r="KU835" s="5"/>
      <c r="KV835" s="5"/>
      <c r="KW835" s="5"/>
      <c r="KX835" s="5"/>
      <c r="KY835" s="5"/>
      <c r="KZ835" s="5"/>
      <c r="LA835" s="5"/>
      <c r="LB835" s="5"/>
      <c r="LC835" s="5"/>
      <c r="LD835" s="5"/>
      <c r="LE835" s="5"/>
      <c r="LF835" s="5"/>
      <c r="LG835" s="5"/>
      <c r="LH835" s="5"/>
      <c r="LI835" s="5"/>
      <c r="LJ835" s="5"/>
      <c r="LK835" s="5"/>
      <c r="LL835" s="5"/>
      <c r="LM835" s="5"/>
      <c r="LN835" s="5"/>
      <c r="LO835" s="5"/>
      <c r="LP835" s="5"/>
      <c r="LQ835" s="5"/>
      <c r="LR835" s="5"/>
      <c r="LS835" s="5"/>
      <c r="LT835" s="5"/>
      <c r="LU835" s="5"/>
      <c r="LV835" s="5"/>
      <c r="LW835" s="5"/>
      <c r="LX835" s="5"/>
      <c r="LY835" s="5"/>
      <c r="LZ835" s="5"/>
      <c r="MA835" s="5"/>
      <c r="MB835" s="5"/>
      <c r="MC835" s="5"/>
      <c r="MD835" s="5"/>
      <c r="ME835" s="5"/>
      <c r="MF835" s="5"/>
      <c r="MG835" s="5"/>
      <c r="MH835" s="5"/>
      <c r="MI835" s="5"/>
      <c r="MJ835" s="5"/>
      <c r="MK835" s="5"/>
      <c r="ML835" s="5"/>
      <c r="MM835" s="5"/>
      <c r="MN835" s="5"/>
      <c r="MO835" s="5"/>
      <c r="MP835" s="5"/>
      <c r="MQ835" s="5"/>
      <c r="MR835" s="5"/>
      <c r="MS835" s="5"/>
      <c r="MT835" s="5"/>
      <c r="MU835" s="5"/>
      <c r="MV835" s="5"/>
      <c r="MW835" s="5"/>
      <c r="MX835" s="5"/>
      <c r="MY835" s="5"/>
      <c r="MZ835" s="5"/>
      <c r="NA835" s="5"/>
      <c r="NB835" s="5"/>
      <c r="NC835" s="5"/>
      <c r="ND835" s="5"/>
      <c r="NE835" s="5"/>
      <c r="NF835" s="5"/>
      <c r="NG835" s="5"/>
      <c r="NH835" s="5"/>
      <c r="NI835" s="5"/>
      <c r="NJ835" s="5"/>
      <c r="NK835" s="5"/>
      <c r="NL835" s="5"/>
      <c r="NM835" s="5"/>
      <c r="NN835" s="5"/>
      <c r="NO835" s="5"/>
      <c r="NP835" s="5"/>
      <c r="NQ835" s="5"/>
      <c r="NR835" s="5"/>
      <c r="NS835" s="5"/>
      <c r="NT835" s="5"/>
      <c r="NU835" s="5"/>
      <c r="NV835" s="5"/>
      <c r="NW835" s="5"/>
      <c r="NX835" s="5"/>
      <c r="NY835" s="5"/>
      <c r="NZ835" s="5"/>
      <c r="OA835" s="5"/>
      <c r="OB835" s="5"/>
      <c r="OC835" s="5"/>
      <c r="OD835" s="5"/>
      <c r="OE835" s="5"/>
    </row>
    <row r="836" spans="1:395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  <c r="JV836" s="5"/>
      <c r="JW836" s="5"/>
      <c r="JX836" s="5"/>
      <c r="JY836" s="5"/>
      <c r="JZ836" s="5"/>
      <c r="KA836" s="5"/>
      <c r="KB836" s="5"/>
      <c r="KC836" s="5"/>
      <c r="KD836" s="5"/>
      <c r="KE836" s="5"/>
      <c r="KF836" s="5"/>
      <c r="KG836" s="5"/>
      <c r="KH836" s="5"/>
      <c r="KI836" s="5"/>
      <c r="KJ836" s="5"/>
      <c r="KK836" s="5"/>
      <c r="KL836" s="5"/>
      <c r="KM836" s="5"/>
      <c r="KN836" s="5"/>
      <c r="KO836" s="5"/>
      <c r="KP836" s="5"/>
      <c r="KQ836" s="5"/>
      <c r="KR836" s="5"/>
      <c r="KS836" s="5"/>
      <c r="KT836" s="5"/>
      <c r="KU836" s="5"/>
      <c r="KV836" s="5"/>
      <c r="KW836" s="5"/>
      <c r="KX836" s="5"/>
      <c r="KY836" s="5"/>
      <c r="KZ836" s="5"/>
      <c r="LA836" s="5"/>
      <c r="LB836" s="5"/>
      <c r="LC836" s="5"/>
      <c r="LD836" s="5"/>
      <c r="LE836" s="5"/>
      <c r="LF836" s="5"/>
      <c r="LG836" s="5"/>
      <c r="LH836" s="5"/>
      <c r="LI836" s="5"/>
      <c r="LJ836" s="5"/>
      <c r="LK836" s="5"/>
      <c r="LL836" s="5"/>
      <c r="LM836" s="5"/>
      <c r="LN836" s="5"/>
      <c r="LO836" s="5"/>
      <c r="LP836" s="5"/>
      <c r="LQ836" s="5"/>
      <c r="LR836" s="5"/>
      <c r="LS836" s="5"/>
      <c r="LT836" s="5"/>
      <c r="LU836" s="5"/>
      <c r="LV836" s="5"/>
      <c r="LW836" s="5"/>
      <c r="LX836" s="5"/>
      <c r="LY836" s="5"/>
      <c r="LZ836" s="5"/>
      <c r="MA836" s="5"/>
      <c r="MB836" s="5"/>
      <c r="MC836" s="5"/>
      <c r="MD836" s="5"/>
      <c r="ME836" s="5"/>
      <c r="MF836" s="5"/>
      <c r="MG836" s="5"/>
      <c r="MH836" s="5"/>
      <c r="MI836" s="5"/>
      <c r="MJ836" s="5"/>
      <c r="MK836" s="5"/>
      <c r="ML836" s="5"/>
      <c r="MM836" s="5"/>
      <c r="MN836" s="5"/>
      <c r="MO836" s="5"/>
      <c r="MP836" s="5"/>
      <c r="MQ836" s="5"/>
      <c r="MR836" s="5"/>
      <c r="MS836" s="5"/>
      <c r="MT836" s="5"/>
      <c r="MU836" s="5"/>
      <c r="MV836" s="5"/>
      <c r="MW836" s="5"/>
      <c r="MX836" s="5"/>
      <c r="MY836" s="5"/>
      <c r="MZ836" s="5"/>
      <c r="NA836" s="5"/>
      <c r="NB836" s="5"/>
      <c r="NC836" s="5"/>
      <c r="ND836" s="5"/>
      <c r="NE836" s="5"/>
      <c r="NF836" s="5"/>
      <c r="NG836" s="5"/>
      <c r="NH836" s="5"/>
      <c r="NI836" s="5"/>
      <c r="NJ836" s="5"/>
      <c r="NK836" s="5"/>
      <c r="NL836" s="5"/>
      <c r="NM836" s="5"/>
      <c r="NN836" s="5"/>
      <c r="NO836" s="5"/>
      <c r="NP836" s="5"/>
      <c r="NQ836" s="5"/>
      <c r="NR836" s="5"/>
      <c r="NS836" s="5"/>
      <c r="NT836" s="5"/>
      <c r="NU836" s="5"/>
      <c r="NV836" s="5"/>
      <c r="NW836" s="5"/>
      <c r="NX836" s="5"/>
      <c r="NY836" s="5"/>
      <c r="NZ836" s="5"/>
      <c r="OA836" s="5"/>
      <c r="OB836" s="5"/>
      <c r="OC836" s="5"/>
      <c r="OD836" s="5"/>
      <c r="OE836" s="5"/>
    </row>
    <row r="837" spans="1:395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  <c r="JV837" s="5"/>
      <c r="JW837" s="5"/>
      <c r="JX837" s="5"/>
      <c r="JY837" s="5"/>
      <c r="JZ837" s="5"/>
      <c r="KA837" s="5"/>
      <c r="KB837" s="5"/>
      <c r="KC837" s="5"/>
      <c r="KD837" s="5"/>
      <c r="KE837" s="5"/>
      <c r="KF837" s="5"/>
      <c r="KG837" s="5"/>
      <c r="KH837" s="5"/>
      <c r="KI837" s="5"/>
      <c r="KJ837" s="5"/>
      <c r="KK837" s="5"/>
      <c r="KL837" s="5"/>
      <c r="KM837" s="5"/>
      <c r="KN837" s="5"/>
      <c r="KO837" s="5"/>
      <c r="KP837" s="5"/>
      <c r="KQ837" s="5"/>
      <c r="KR837" s="5"/>
      <c r="KS837" s="5"/>
      <c r="KT837" s="5"/>
      <c r="KU837" s="5"/>
      <c r="KV837" s="5"/>
      <c r="KW837" s="5"/>
      <c r="KX837" s="5"/>
      <c r="KY837" s="5"/>
      <c r="KZ837" s="5"/>
      <c r="LA837" s="5"/>
      <c r="LB837" s="5"/>
      <c r="LC837" s="5"/>
      <c r="LD837" s="5"/>
      <c r="LE837" s="5"/>
      <c r="LF837" s="5"/>
      <c r="LG837" s="5"/>
      <c r="LH837" s="5"/>
      <c r="LI837" s="5"/>
      <c r="LJ837" s="5"/>
      <c r="LK837" s="5"/>
      <c r="LL837" s="5"/>
      <c r="LM837" s="5"/>
      <c r="LN837" s="5"/>
      <c r="LO837" s="5"/>
      <c r="LP837" s="5"/>
      <c r="LQ837" s="5"/>
      <c r="LR837" s="5"/>
      <c r="LS837" s="5"/>
      <c r="LT837" s="5"/>
      <c r="LU837" s="5"/>
      <c r="LV837" s="5"/>
      <c r="LW837" s="5"/>
      <c r="LX837" s="5"/>
      <c r="LY837" s="5"/>
      <c r="LZ837" s="5"/>
      <c r="MA837" s="5"/>
      <c r="MB837" s="5"/>
      <c r="MC837" s="5"/>
      <c r="MD837" s="5"/>
      <c r="ME837" s="5"/>
      <c r="MF837" s="5"/>
      <c r="MG837" s="5"/>
      <c r="MH837" s="5"/>
      <c r="MI837" s="5"/>
      <c r="MJ837" s="5"/>
      <c r="MK837" s="5"/>
      <c r="ML837" s="5"/>
      <c r="MM837" s="5"/>
      <c r="MN837" s="5"/>
      <c r="MO837" s="5"/>
      <c r="MP837" s="5"/>
      <c r="MQ837" s="5"/>
      <c r="MR837" s="5"/>
      <c r="MS837" s="5"/>
      <c r="MT837" s="5"/>
      <c r="MU837" s="5"/>
      <c r="MV837" s="5"/>
      <c r="MW837" s="5"/>
      <c r="MX837" s="5"/>
      <c r="MY837" s="5"/>
      <c r="MZ837" s="5"/>
      <c r="NA837" s="5"/>
      <c r="NB837" s="5"/>
      <c r="NC837" s="5"/>
      <c r="ND837" s="5"/>
      <c r="NE837" s="5"/>
      <c r="NF837" s="5"/>
      <c r="NG837" s="5"/>
      <c r="NH837" s="5"/>
      <c r="NI837" s="5"/>
      <c r="NJ837" s="5"/>
      <c r="NK837" s="5"/>
      <c r="NL837" s="5"/>
      <c r="NM837" s="5"/>
      <c r="NN837" s="5"/>
      <c r="NO837" s="5"/>
      <c r="NP837" s="5"/>
      <c r="NQ837" s="5"/>
      <c r="NR837" s="5"/>
      <c r="NS837" s="5"/>
      <c r="NT837" s="5"/>
      <c r="NU837" s="5"/>
      <c r="NV837" s="5"/>
      <c r="NW837" s="5"/>
      <c r="NX837" s="5"/>
      <c r="NY837" s="5"/>
      <c r="NZ837" s="5"/>
      <c r="OA837" s="5"/>
      <c r="OB837" s="5"/>
      <c r="OC837" s="5"/>
      <c r="OD837" s="5"/>
      <c r="OE837" s="5"/>
    </row>
    <row r="838" spans="1:395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  <c r="JV838" s="5"/>
      <c r="JW838" s="5"/>
      <c r="JX838" s="5"/>
      <c r="JY838" s="5"/>
      <c r="JZ838" s="5"/>
      <c r="KA838" s="5"/>
      <c r="KB838" s="5"/>
      <c r="KC838" s="5"/>
      <c r="KD838" s="5"/>
      <c r="KE838" s="5"/>
      <c r="KF838" s="5"/>
      <c r="KG838" s="5"/>
      <c r="KH838" s="5"/>
      <c r="KI838" s="5"/>
      <c r="KJ838" s="5"/>
      <c r="KK838" s="5"/>
      <c r="KL838" s="5"/>
      <c r="KM838" s="5"/>
      <c r="KN838" s="5"/>
      <c r="KO838" s="5"/>
      <c r="KP838" s="5"/>
      <c r="KQ838" s="5"/>
      <c r="KR838" s="5"/>
      <c r="KS838" s="5"/>
      <c r="KT838" s="5"/>
      <c r="KU838" s="5"/>
      <c r="KV838" s="5"/>
      <c r="KW838" s="5"/>
      <c r="KX838" s="5"/>
      <c r="KY838" s="5"/>
      <c r="KZ838" s="5"/>
      <c r="LA838" s="5"/>
      <c r="LB838" s="5"/>
      <c r="LC838" s="5"/>
      <c r="LD838" s="5"/>
      <c r="LE838" s="5"/>
      <c r="LF838" s="5"/>
      <c r="LG838" s="5"/>
      <c r="LH838" s="5"/>
      <c r="LI838" s="5"/>
      <c r="LJ838" s="5"/>
      <c r="LK838" s="5"/>
      <c r="LL838" s="5"/>
      <c r="LM838" s="5"/>
      <c r="LN838" s="5"/>
      <c r="LO838" s="5"/>
      <c r="LP838" s="5"/>
      <c r="LQ838" s="5"/>
      <c r="LR838" s="5"/>
      <c r="LS838" s="5"/>
      <c r="LT838" s="5"/>
      <c r="LU838" s="5"/>
      <c r="LV838" s="5"/>
      <c r="LW838" s="5"/>
      <c r="LX838" s="5"/>
      <c r="LY838" s="5"/>
      <c r="LZ838" s="5"/>
      <c r="MA838" s="5"/>
      <c r="MB838" s="5"/>
      <c r="MC838" s="5"/>
      <c r="MD838" s="5"/>
      <c r="ME838" s="5"/>
      <c r="MF838" s="5"/>
      <c r="MG838" s="5"/>
      <c r="MH838" s="5"/>
      <c r="MI838" s="5"/>
      <c r="MJ838" s="5"/>
      <c r="MK838" s="5"/>
      <c r="ML838" s="5"/>
      <c r="MM838" s="5"/>
      <c r="MN838" s="5"/>
      <c r="MO838" s="5"/>
      <c r="MP838" s="5"/>
      <c r="MQ838" s="5"/>
      <c r="MR838" s="5"/>
      <c r="MS838" s="5"/>
      <c r="MT838" s="5"/>
      <c r="MU838" s="5"/>
      <c r="MV838" s="5"/>
      <c r="MW838" s="5"/>
      <c r="MX838" s="5"/>
      <c r="MY838" s="5"/>
      <c r="MZ838" s="5"/>
      <c r="NA838" s="5"/>
      <c r="NB838" s="5"/>
      <c r="NC838" s="5"/>
      <c r="ND838" s="5"/>
      <c r="NE838" s="5"/>
      <c r="NF838" s="5"/>
      <c r="NG838" s="5"/>
      <c r="NH838" s="5"/>
      <c r="NI838" s="5"/>
      <c r="NJ838" s="5"/>
      <c r="NK838" s="5"/>
      <c r="NL838" s="5"/>
      <c r="NM838" s="5"/>
      <c r="NN838" s="5"/>
      <c r="NO838" s="5"/>
      <c r="NP838" s="5"/>
      <c r="NQ838" s="5"/>
      <c r="NR838" s="5"/>
      <c r="NS838" s="5"/>
      <c r="NT838" s="5"/>
      <c r="NU838" s="5"/>
      <c r="NV838" s="5"/>
      <c r="NW838" s="5"/>
      <c r="NX838" s="5"/>
      <c r="NY838" s="5"/>
      <c r="NZ838" s="5"/>
      <c r="OA838" s="5"/>
      <c r="OB838" s="5"/>
      <c r="OC838" s="5"/>
      <c r="OD838" s="5"/>
      <c r="OE838" s="5"/>
    </row>
    <row r="839" spans="1:395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  <c r="JW839" s="5"/>
      <c r="JX839" s="5"/>
      <c r="JY839" s="5"/>
      <c r="JZ839" s="5"/>
      <c r="KA839" s="5"/>
      <c r="KB839" s="5"/>
      <c r="KC839" s="5"/>
      <c r="KD839" s="5"/>
      <c r="KE839" s="5"/>
      <c r="KF839" s="5"/>
      <c r="KG839" s="5"/>
      <c r="KH839" s="5"/>
      <c r="KI839" s="5"/>
      <c r="KJ839" s="5"/>
      <c r="KK839" s="5"/>
      <c r="KL839" s="5"/>
      <c r="KM839" s="5"/>
      <c r="KN839" s="5"/>
      <c r="KO839" s="5"/>
      <c r="KP839" s="5"/>
      <c r="KQ839" s="5"/>
      <c r="KR839" s="5"/>
      <c r="KS839" s="5"/>
      <c r="KT839" s="5"/>
      <c r="KU839" s="5"/>
      <c r="KV839" s="5"/>
      <c r="KW839" s="5"/>
      <c r="KX839" s="5"/>
      <c r="KY839" s="5"/>
      <c r="KZ839" s="5"/>
      <c r="LA839" s="5"/>
      <c r="LB839" s="5"/>
      <c r="LC839" s="5"/>
      <c r="LD839" s="5"/>
      <c r="LE839" s="5"/>
      <c r="LF839" s="5"/>
      <c r="LG839" s="5"/>
      <c r="LH839" s="5"/>
      <c r="LI839" s="5"/>
      <c r="LJ839" s="5"/>
      <c r="LK839" s="5"/>
      <c r="LL839" s="5"/>
      <c r="LM839" s="5"/>
      <c r="LN839" s="5"/>
      <c r="LO839" s="5"/>
      <c r="LP839" s="5"/>
      <c r="LQ839" s="5"/>
      <c r="LR839" s="5"/>
      <c r="LS839" s="5"/>
      <c r="LT839" s="5"/>
      <c r="LU839" s="5"/>
      <c r="LV839" s="5"/>
      <c r="LW839" s="5"/>
      <c r="LX839" s="5"/>
      <c r="LY839" s="5"/>
      <c r="LZ839" s="5"/>
      <c r="MA839" s="5"/>
      <c r="MB839" s="5"/>
      <c r="MC839" s="5"/>
      <c r="MD839" s="5"/>
      <c r="ME839" s="5"/>
      <c r="MF839" s="5"/>
      <c r="MG839" s="5"/>
      <c r="MH839" s="5"/>
      <c r="MI839" s="5"/>
      <c r="MJ839" s="5"/>
      <c r="MK839" s="5"/>
      <c r="ML839" s="5"/>
      <c r="MM839" s="5"/>
      <c r="MN839" s="5"/>
      <c r="MO839" s="5"/>
      <c r="MP839" s="5"/>
      <c r="MQ839" s="5"/>
      <c r="MR839" s="5"/>
      <c r="MS839" s="5"/>
      <c r="MT839" s="5"/>
      <c r="MU839" s="5"/>
      <c r="MV839" s="5"/>
      <c r="MW839" s="5"/>
      <c r="MX839" s="5"/>
      <c r="MY839" s="5"/>
      <c r="MZ839" s="5"/>
      <c r="NA839" s="5"/>
      <c r="NB839" s="5"/>
      <c r="NC839" s="5"/>
      <c r="ND839" s="5"/>
      <c r="NE839" s="5"/>
      <c r="NF839" s="5"/>
      <c r="NG839" s="5"/>
      <c r="NH839" s="5"/>
      <c r="NI839" s="5"/>
      <c r="NJ839" s="5"/>
      <c r="NK839" s="5"/>
      <c r="NL839" s="5"/>
      <c r="NM839" s="5"/>
      <c r="NN839" s="5"/>
      <c r="NO839" s="5"/>
      <c r="NP839" s="5"/>
      <c r="NQ839" s="5"/>
      <c r="NR839" s="5"/>
      <c r="NS839" s="5"/>
      <c r="NT839" s="5"/>
      <c r="NU839" s="5"/>
      <c r="NV839" s="5"/>
      <c r="NW839" s="5"/>
      <c r="NX839" s="5"/>
      <c r="NY839" s="5"/>
      <c r="NZ839" s="5"/>
      <c r="OA839" s="5"/>
      <c r="OB839" s="5"/>
      <c r="OC839" s="5"/>
      <c r="OD839" s="5"/>
      <c r="OE839" s="5"/>
    </row>
    <row r="840" spans="1:395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  <c r="JV840" s="5"/>
      <c r="JW840" s="5"/>
      <c r="JX840" s="5"/>
      <c r="JY840" s="5"/>
      <c r="JZ840" s="5"/>
      <c r="KA840" s="5"/>
      <c r="KB840" s="5"/>
      <c r="KC840" s="5"/>
      <c r="KD840" s="5"/>
      <c r="KE840" s="5"/>
      <c r="KF840" s="5"/>
      <c r="KG840" s="5"/>
      <c r="KH840" s="5"/>
      <c r="KI840" s="5"/>
      <c r="KJ840" s="5"/>
      <c r="KK840" s="5"/>
      <c r="KL840" s="5"/>
      <c r="KM840" s="5"/>
      <c r="KN840" s="5"/>
      <c r="KO840" s="5"/>
      <c r="KP840" s="5"/>
      <c r="KQ840" s="5"/>
      <c r="KR840" s="5"/>
      <c r="KS840" s="5"/>
      <c r="KT840" s="5"/>
      <c r="KU840" s="5"/>
      <c r="KV840" s="5"/>
      <c r="KW840" s="5"/>
      <c r="KX840" s="5"/>
      <c r="KY840" s="5"/>
      <c r="KZ840" s="5"/>
      <c r="LA840" s="5"/>
      <c r="LB840" s="5"/>
      <c r="LC840" s="5"/>
      <c r="LD840" s="5"/>
      <c r="LE840" s="5"/>
      <c r="LF840" s="5"/>
      <c r="LG840" s="5"/>
      <c r="LH840" s="5"/>
      <c r="LI840" s="5"/>
      <c r="LJ840" s="5"/>
      <c r="LK840" s="5"/>
      <c r="LL840" s="5"/>
      <c r="LM840" s="5"/>
      <c r="LN840" s="5"/>
      <c r="LO840" s="5"/>
      <c r="LP840" s="5"/>
      <c r="LQ840" s="5"/>
      <c r="LR840" s="5"/>
      <c r="LS840" s="5"/>
      <c r="LT840" s="5"/>
      <c r="LU840" s="5"/>
      <c r="LV840" s="5"/>
      <c r="LW840" s="5"/>
      <c r="LX840" s="5"/>
      <c r="LY840" s="5"/>
      <c r="LZ840" s="5"/>
      <c r="MA840" s="5"/>
      <c r="MB840" s="5"/>
      <c r="MC840" s="5"/>
      <c r="MD840" s="5"/>
      <c r="ME840" s="5"/>
      <c r="MF840" s="5"/>
      <c r="MG840" s="5"/>
      <c r="MH840" s="5"/>
      <c r="MI840" s="5"/>
      <c r="MJ840" s="5"/>
      <c r="MK840" s="5"/>
      <c r="ML840" s="5"/>
      <c r="MM840" s="5"/>
      <c r="MN840" s="5"/>
      <c r="MO840" s="5"/>
      <c r="MP840" s="5"/>
      <c r="MQ840" s="5"/>
      <c r="MR840" s="5"/>
      <c r="MS840" s="5"/>
      <c r="MT840" s="5"/>
      <c r="MU840" s="5"/>
      <c r="MV840" s="5"/>
      <c r="MW840" s="5"/>
      <c r="MX840" s="5"/>
      <c r="MY840" s="5"/>
      <c r="MZ840" s="5"/>
      <c r="NA840" s="5"/>
      <c r="NB840" s="5"/>
      <c r="NC840" s="5"/>
      <c r="ND840" s="5"/>
      <c r="NE840" s="5"/>
      <c r="NF840" s="5"/>
      <c r="NG840" s="5"/>
      <c r="NH840" s="5"/>
      <c r="NI840" s="5"/>
      <c r="NJ840" s="5"/>
      <c r="NK840" s="5"/>
      <c r="NL840" s="5"/>
      <c r="NM840" s="5"/>
      <c r="NN840" s="5"/>
      <c r="NO840" s="5"/>
      <c r="NP840" s="5"/>
      <c r="NQ840" s="5"/>
      <c r="NR840" s="5"/>
      <c r="NS840" s="5"/>
      <c r="NT840" s="5"/>
      <c r="NU840" s="5"/>
      <c r="NV840" s="5"/>
      <c r="NW840" s="5"/>
      <c r="NX840" s="5"/>
      <c r="NY840" s="5"/>
      <c r="NZ840" s="5"/>
      <c r="OA840" s="5"/>
      <c r="OB840" s="5"/>
      <c r="OC840" s="5"/>
      <c r="OD840" s="5"/>
      <c r="OE840" s="5"/>
    </row>
    <row r="841" spans="1:395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  <c r="JW841" s="5"/>
      <c r="JX841" s="5"/>
      <c r="JY841" s="5"/>
      <c r="JZ841" s="5"/>
      <c r="KA841" s="5"/>
      <c r="KB841" s="5"/>
      <c r="KC841" s="5"/>
      <c r="KD841" s="5"/>
      <c r="KE841" s="5"/>
      <c r="KF841" s="5"/>
      <c r="KG841" s="5"/>
      <c r="KH841" s="5"/>
      <c r="KI841" s="5"/>
      <c r="KJ841" s="5"/>
      <c r="KK841" s="5"/>
      <c r="KL841" s="5"/>
      <c r="KM841" s="5"/>
      <c r="KN841" s="5"/>
      <c r="KO841" s="5"/>
      <c r="KP841" s="5"/>
      <c r="KQ841" s="5"/>
      <c r="KR841" s="5"/>
      <c r="KS841" s="5"/>
      <c r="KT841" s="5"/>
      <c r="KU841" s="5"/>
      <c r="KV841" s="5"/>
      <c r="KW841" s="5"/>
      <c r="KX841" s="5"/>
      <c r="KY841" s="5"/>
      <c r="KZ841" s="5"/>
      <c r="LA841" s="5"/>
      <c r="LB841" s="5"/>
      <c r="LC841" s="5"/>
      <c r="LD841" s="5"/>
      <c r="LE841" s="5"/>
      <c r="LF841" s="5"/>
      <c r="LG841" s="5"/>
      <c r="LH841" s="5"/>
      <c r="LI841" s="5"/>
      <c r="LJ841" s="5"/>
      <c r="LK841" s="5"/>
      <c r="LL841" s="5"/>
      <c r="LM841" s="5"/>
      <c r="LN841" s="5"/>
      <c r="LO841" s="5"/>
      <c r="LP841" s="5"/>
      <c r="LQ841" s="5"/>
      <c r="LR841" s="5"/>
      <c r="LS841" s="5"/>
      <c r="LT841" s="5"/>
      <c r="LU841" s="5"/>
      <c r="LV841" s="5"/>
      <c r="LW841" s="5"/>
      <c r="LX841" s="5"/>
      <c r="LY841" s="5"/>
      <c r="LZ841" s="5"/>
      <c r="MA841" s="5"/>
      <c r="MB841" s="5"/>
      <c r="MC841" s="5"/>
      <c r="MD841" s="5"/>
      <c r="ME841" s="5"/>
      <c r="MF841" s="5"/>
      <c r="MG841" s="5"/>
      <c r="MH841" s="5"/>
      <c r="MI841" s="5"/>
      <c r="MJ841" s="5"/>
      <c r="MK841" s="5"/>
      <c r="ML841" s="5"/>
      <c r="MM841" s="5"/>
      <c r="MN841" s="5"/>
      <c r="MO841" s="5"/>
      <c r="MP841" s="5"/>
      <c r="MQ841" s="5"/>
      <c r="MR841" s="5"/>
      <c r="MS841" s="5"/>
      <c r="MT841" s="5"/>
      <c r="MU841" s="5"/>
      <c r="MV841" s="5"/>
      <c r="MW841" s="5"/>
      <c r="MX841" s="5"/>
      <c r="MY841" s="5"/>
      <c r="MZ841" s="5"/>
      <c r="NA841" s="5"/>
      <c r="NB841" s="5"/>
      <c r="NC841" s="5"/>
      <c r="ND841" s="5"/>
      <c r="NE841" s="5"/>
      <c r="NF841" s="5"/>
      <c r="NG841" s="5"/>
      <c r="NH841" s="5"/>
      <c r="NI841" s="5"/>
      <c r="NJ841" s="5"/>
      <c r="NK841" s="5"/>
      <c r="NL841" s="5"/>
      <c r="NM841" s="5"/>
      <c r="NN841" s="5"/>
      <c r="NO841" s="5"/>
      <c r="NP841" s="5"/>
      <c r="NQ841" s="5"/>
      <c r="NR841" s="5"/>
      <c r="NS841" s="5"/>
      <c r="NT841" s="5"/>
      <c r="NU841" s="5"/>
      <c r="NV841" s="5"/>
      <c r="NW841" s="5"/>
      <c r="NX841" s="5"/>
      <c r="NY841" s="5"/>
      <c r="NZ841" s="5"/>
      <c r="OA841" s="5"/>
      <c r="OB841" s="5"/>
      <c r="OC841" s="5"/>
      <c r="OD841" s="5"/>
      <c r="OE841" s="5"/>
    </row>
    <row r="842" spans="1:395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  <c r="JV842" s="5"/>
      <c r="JW842" s="5"/>
      <c r="JX842" s="5"/>
      <c r="JY842" s="5"/>
      <c r="JZ842" s="5"/>
      <c r="KA842" s="5"/>
      <c r="KB842" s="5"/>
      <c r="KC842" s="5"/>
      <c r="KD842" s="5"/>
      <c r="KE842" s="5"/>
      <c r="KF842" s="5"/>
      <c r="KG842" s="5"/>
      <c r="KH842" s="5"/>
      <c r="KI842" s="5"/>
      <c r="KJ842" s="5"/>
      <c r="KK842" s="5"/>
      <c r="KL842" s="5"/>
      <c r="KM842" s="5"/>
      <c r="KN842" s="5"/>
      <c r="KO842" s="5"/>
      <c r="KP842" s="5"/>
      <c r="KQ842" s="5"/>
      <c r="KR842" s="5"/>
      <c r="KS842" s="5"/>
      <c r="KT842" s="5"/>
      <c r="KU842" s="5"/>
      <c r="KV842" s="5"/>
      <c r="KW842" s="5"/>
      <c r="KX842" s="5"/>
      <c r="KY842" s="5"/>
      <c r="KZ842" s="5"/>
      <c r="LA842" s="5"/>
      <c r="LB842" s="5"/>
      <c r="LC842" s="5"/>
      <c r="LD842" s="5"/>
      <c r="LE842" s="5"/>
      <c r="LF842" s="5"/>
      <c r="LG842" s="5"/>
      <c r="LH842" s="5"/>
      <c r="LI842" s="5"/>
      <c r="LJ842" s="5"/>
      <c r="LK842" s="5"/>
      <c r="LL842" s="5"/>
      <c r="LM842" s="5"/>
      <c r="LN842" s="5"/>
      <c r="LO842" s="5"/>
      <c r="LP842" s="5"/>
      <c r="LQ842" s="5"/>
      <c r="LR842" s="5"/>
      <c r="LS842" s="5"/>
      <c r="LT842" s="5"/>
      <c r="LU842" s="5"/>
      <c r="LV842" s="5"/>
      <c r="LW842" s="5"/>
      <c r="LX842" s="5"/>
      <c r="LY842" s="5"/>
      <c r="LZ842" s="5"/>
      <c r="MA842" s="5"/>
      <c r="MB842" s="5"/>
      <c r="MC842" s="5"/>
      <c r="MD842" s="5"/>
      <c r="ME842" s="5"/>
      <c r="MF842" s="5"/>
      <c r="MG842" s="5"/>
      <c r="MH842" s="5"/>
      <c r="MI842" s="5"/>
      <c r="MJ842" s="5"/>
      <c r="MK842" s="5"/>
      <c r="ML842" s="5"/>
      <c r="MM842" s="5"/>
      <c r="MN842" s="5"/>
      <c r="MO842" s="5"/>
      <c r="MP842" s="5"/>
      <c r="MQ842" s="5"/>
      <c r="MR842" s="5"/>
      <c r="MS842" s="5"/>
      <c r="MT842" s="5"/>
      <c r="MU842" s="5"/>
      <c r="MV842" s="5"/>
      <c r="MW842" s="5"/>
      <c r="MX842" s="5"/>
      <c r="MY842" s="5"/>
      <c r="MZ842" s="5"/>
      <c r="NA842" s="5"/>
      <c r="NB842" s="5"/>
      <c r="NC842" s="5"/>
      <c r="ND842" s="5"/>
      <c r="NE842" s="5"/>
      <c r="NF842" s="5"/>
      <c r="NG842" s="5"/>
      <c r="NH842" s="5"/>
      <c r="NI842" s="5"/>
      <c r="NJ842" s="5"/>
      <c r="NK842" s="5"/>
      <c r="NL842" s="5"/>
      <c r="NM842" s="5"/>
      <c r="NN842" s="5"/>
      <c r="NO842" s="5"/>
      <c r="NP842" s="5"/>
      <c r="NQ842" s="5"/>
      <c r="NR842" s="5"/>
      <c r="NS842" s="5"/>
      <c r="NT842" s="5"/>
      <c r="NU842" s="5"/>
      <c r="NV842" s="5"/>
      <c r="NW842" s="5"/>
      <c r="NX842" s="5"/>
      <c r="NY842" s="5"/>
      <c r="NZ842" s="5"/>
      <c r="OA842" s="5"/>
      <c r="OB842" s="5"/>
      <c r="OC842" s="5"/>
      <c r="OD842" s="5"/>
      <c r="OE842" s="5"/>
    </row>
    <row r="843" spans="1:395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  <c r="JV843" s="5"/>
      <c r="JW843" s="5"/>
      <c r="JX843" s="5"/>
      <c r="JY843" s="5"/>
      <c r="JZ843" s="5"/>
      <c r="KA843" s="5"/>
      <c r="KB843" s="5"/>
      <c r="KC843" s="5"/>
      <c r="KD843" s="5"/>
      <c r="KE843" s="5"/>
      <c r="KF843" s="5"/>
      <c r="KG843" s="5"/>
      <c r="KH843" s="5"/>
      <c r="KI843" s="5"/>
      <c r="KJ843" s="5"/>
      <c r="KK843" s="5"/>
      <c r="KL843" s="5"/>
      <c r="KM843" s="5"/>
      <c r="KN843" s="5"/>
      <c r="KO843" s="5"/>
      <c r="KP843" s="5"/>
      <c r="KQ843" s="5"/>
      <c r="KR843" s="5"/>
      <c r="KS843" s="5"/>
      <c r="KT843" s="5"/>
      <c r="KU843" s="5"/>
      <c r="KV843" s="5"/>
      <c r="KW843" s="5"/>
      <c r="KX843" s="5"/>
      <c r="KY843" s="5"/>
      <c r="KZ843" s="5"/>
      <c r="LA843" s="5"/>
      <c r="LB843" s="5"/>
      <c r="LC843" s="5"/>
      <c r="LD843" s="5"/>
      <c r="LE843" s="5"/>
      <c r="LF843" s="5"/>
      <c r="LG843" s="5"/>
      <c r="LH843" s="5"/>
      <c r="LI843" s="5"/>
      <c r="LJ843" s="5"/>
      <c r="LK843" s="5"/>
      <c r="LL843" s="5"/>
      <c r="LM843" s="5"/>
      <c r="LN843" s="5"/>
      <c r="LO843" s="5"/>
      <c r="LP843" s="5"/>
      <c r="LQ843" s="5"/>
      <c r="LR843" s="5"/>
      <c r="LS843" s="5"/>
      <c r="LT843" s="5"/>
      <c r="LU843" s="5"/>
      <c r="LV843" s="5"/>
      <c r="LW843" s="5"/>
      <c r="LX843" s="5"/>
      <c r="LY843" s="5"/>
      <c r="LZ843" s="5"/>
      <c r="MA843" s="5"/>
      <c r="MB843" s="5"/>
      <c r="MC843" s="5"/>
      <c r="MD843" s="5"/>
      <c r="ME843" s="5"/>
      <c r="MF843" s="5"/>
      <c r="MG843" s="5"/>
      <c r="MH843" s="5"/>
      <c r="MI843" s="5"/>
      <c r="MJ843" s="5"/>
      <c r="MK843" s="5"/>
      <c r="ML843" s="5"/>
      <c r="MM843" s="5"/>
      <c r="MN843" s="5"/>
      <c r="MO843" s="5"/>
      <c r="MP843" s="5"/>
      <c r="MQ843" s="5"/>
      <c r="MR843" s="5"/>
      <c r="MS843" s="5"/>
      <c r="MT843" s="5"/>
      <c r="MU843" s="5"/>
      <c r="MV843" s="5"/>
      <c r="MW843" s="5"/>
      <c r="MX843" s="5"/>
      <c r="MY843" s="5"/>
      <c r="MZ843" s="5"/>
      <c r="NA843" s="5"/>
      <c r="NB843" s="5"/>
      <c r="NC843" s="5"/>
      <c r="ND843" s="5"/>
      <c r="NE843" s="5"/>
      <c r="NF843" s="5"/>
      <c r="NG843" s="5"/>
      <c r="NH843" s="5"/>
      <c r="NI843" s="5"/>
      <c r="NJ843" s="5"/>
      <c r="NK843" s="5"/>
      <c r="NL843" s="5"/>
      <c r="NM843" s="5"/>
      <c r="NN843" s="5"/>
      <c r="NO843" s="5"/>
      <c r="NP843" s="5"/>
      <c r="NQ843" s="5"/>
      <c r="NR843" s="5"/>
      <c r="NS843" s="5"/>
      <c r="NT843" s="5"/>
      <c r="NU843" s="5"/>
      <c r="NV843" s="5"/>
      <c r="NW843" s="5"/>
      <c r="NX843" s="5"/>
      <c r="NY843" s="5"/>
      <c r="NZ843" s="5"/>
      <c r="OA843" s="5"/>
      <c r="OB843" s="5"/>
      <c r="OC843" s="5"/>
      <c r="OD843" s="5"/>
      <c r="OE843" s="5"/>
    </row>
    <row r="844" spans="1:395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  <c r="JV844" s="5"/>
      <c r="JW844" s="5"/>
      <c r="JX844" s="5"/>
      <c r="JY844" s="5"/>
      <c r="JZ844" s="5"/>
      <c r="KA844" s="5"/>
      <c r="KB844" s="5"/>
      <c r="KC844" s="5"/>
      <c r="KD844" s="5"/>
      <c r="KE844" s="5"/>
      <c r="KF844" s="5"/>
      <c r="KG844" s="5"/>
      <c r="KH844" s="5"/>
      <c r="KI844" s="5"/>
      <c r="KJ844" s="5"/>
      <c r="KK844" s="5"/>
      <c r="KL844" s="5"/>
      <c r="KM844" s="5"/>
      <c r="KN844" s="5"/>
      <c r="KO844" s="5"/>
      <c r="KP844" s="5"/>
      <c r="KQ844" s="5"/>
      <c r="KR844" s="5"/>
      <c r="KS844" s="5"/>
      <c r="KT844" s="5"/>
      <c r="KU844" s="5"/>
      <c r="KV844" s="5"/>
      <c r="KW844" s="5"/>
      <c r="KX844" s="5"/>
      <c r="KY844" s="5"/>
      <c r="KZ844" s="5"/>
      <c r="LA844" s="5"/>
      <c r="LB844" s="5"/>
      <c r="LC844" s="5"/>
      <c r="LD844" s="5"/>
      <c r="LE844" s="5"/>
      <c r="LF844" s="5"/>
      <c r="LG844" s="5"/>
      <c r="LH844" s="5"/>
      <c r="LI844" s="5"/>
      <c r="LJ844" s="5"/>
      <c r="LK844" s="5"/>
      <c r="LL844" s="5"/>
      <c r="LM844" s="5"/>
      <c r="LN844" s="5"/>
      <c r="LO844" s="5"/>
      <c r="LP844" s="5"/>
      <c r="LQ844" s="5"/>
      <c r="LR844" s="5"/>
      <c r="LS844" s="5"/>
      <c r="LT844" s="5"/>
      <c r="LU844" s="5"/>
      <c r="LV844" s="5"/>
      <c r="LW844" s="5"/>
      <c r="LX844" s="5"/>
      <c r="LY844" s="5"/>
      <c r="LZ844" s="5"/>
      <c r="MA844" s="5"/>
      <c r="MB844" s="5"/>
      <c r="MC844" s="5"/>
      <c r="MD844" s="5"/>
      <c r="ME844" s="5"/>
      <c r="MF844" s="5"/>
      <c r="MG844" s="5"/>
      <c r="MH844" s="5"/>
      <c r="MI844" s="5"/>
      <c r="MJ844" s="5"/>
      <c r="MK844" s="5"/>
      <c r="ML844" s="5"/>
      <c r="MM844" s="5"/>
      <c r="MN844" s="5"/>
      <c r="MO844" s="5"/>
      <c r="MP844" s="5"/>
      <c r="MQ844" s="5"/>
      <c r="MR844" s="5"/>
      <c r="MS844" s="5"/>
      <c r="MT844" s="5"/>
      <c r="MU844" s="5"/>
      <c r="MV844" s="5"/>
      <c r="MW844" s="5"/>
      <c r="MX844" s="5"/>
      <c r="MY844" s="5"/>
      <c r="MZ844" s="5"/>
      <c r="NA844" s="5"/>
      <c r="NB844" s="5"/>
      <c r="NC844" s="5"/>
      <c r="ND844" s="5"/>
      <c r="NE844" s="5"/>
      <c r="NF844" s="5"/>
      <c r="NG844" s="5"/>
      <c r="NH844" s="5"/>
      <c r="NI844" s="5"/>
      <c r="NJ844" s="5"/>
      <c r="NK844" s="5"/>
      <c r="NL844" s="5"/>
      <c r="NM844" s="5"/>
      <c r="NN844" s="5"/>
      <c r="NO844" s="5"/>
      <c r="NP844" s="5"/>
      <c r="NQ844" s="5"/>
      <c r="NR844" s="5"/>
      <c r="NS844" s="5"/>
      <c r="NT844" s="5"/>
      <c r="NU844" s="5"/>
      <c r="NV844" s="5"/>
      <c r="NW844" s="5"/>
      <c r="NX844" s="5"/>
      <c r="NY844" s="5"/>
      <c r="NZ844" s="5"/>
      <c r="OA844" s="5"/>
      <c r="OB844" s="5"/>
      <c r="OC844" s="5"/>
      <c r="OD844" s="5"/>
      <c r="OE844" s="5"/>
    </row>
    <row r="845" spans="1:395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  <c r="JV845" s="5"/>
      <c r="JW845" s="5"/>
      <c r="JX845" s="5"/>
      <c r="JY845" s="5"/>
      <c r="JZ845" s="5"/>
      <c r="KA845" s="5"/>
      <c r="KB845" s="5"/>
      <c r="KC845" s="5"/>
      <c r="KD845" s="5"/>
      <c r="KE845" s="5"/>
      <c r="KF845" s="5"/>
      <c r="KG845" s="5"/>
      <c r="KH845" s="5"/>
      <c r="KI845" s="5"/>
      <c r="KJ845" s="5"/>
      <c r="KK845" s="5"/>
      <c r="KL845" s="5"/>
      <c r="KM845" s="5"/>
      <c r="KN845" s="5"/>
      <c r="KO845" s="5"/>
      <c r="KP845" s="5"/>
      <c r="KQ845" s="5"/>
      <c r="KR845" s="5"/>
      <c r="KS845" s="5"/>
      <c r="KT845" s="5"/>
      <c r="KU845" s="5"/>
      <c r="KV845" s="5"/>
      <c r="KW845" s="5"/>
      <c r="KX845" s="5"/>
      <c r="KY845" s="5"/>
      <c r="KZ845" s="5"/>
      <c r="LA845" s="5"/>
      <c r="LB845" s="5"/>
      <c r="LC845" s="5"/>
      <c r="LD845" s="5"/>
      <c r="LE845" s="5"/>
      <c r="LF845" s="5"/>
      <c r="LG845" s="5"/>
      <c r="LH845" s="5"/>
      <c r="LI845" s="5"/>
      <c r="LJ845" s="5"/>
      <c r="LK845" s="5"/>
      <c r="LL845" s="5"/>
      <c r="LM845" s="5"/>
      <c r="LN845" s="5"/>
      <c r="LO845" s="5"/>
      <c r="LP845" s="5"/>
      <c r="LQ845" s="5"/>
      <c r="LR845" s="5"/>
      <c r="LS845" s="5"/>
      <c r="LT845" s="5"/>
      <c r="LU845" s="5"/>
      <c r="LV845" s="5"/>
      <c r="LW845" s="5"/>
      <c r="LX845" s="5"/>
      <c r="LY845" s="5"/>
      <c r="LZ845" s="5"/>
      <c r="MA845" s="5"/>
      <c r="MB845" s="5"/>
      <c r="MC845" s="5"/>
      <c r="MD845" s="5"/>
      <c r="ME845" s="5"/>
      <c r="MF845" s="5"/>
      <c r="MG845" s="5"/>
      <c r="MH845" s="5"/>
      <c r="MI845" s="5"/>
      <c r="MJ845" s="5"/>
      <c r="MK845" s="5"/>
      <c r="ML845" s="5"/>
      <c r="MM845" s="5"/>
      <c r="MN845" s="5"/>
      <c r="MO845" s="5"/>
      <c r="MP845" s="5"/>
      <c r="MQ845" s="5"/>
      <c r="MR845" s="5"/>
      <c r="MS845" s="5"/>
      <c r="MT845" s="5"/>
      <c r="MU845" s="5"/>
      <c r="MV845" s="5"/>
      <c r="MW845" s="5"/>
      <c r="MX845" s="5"/>
      <c r="MY845" s="5"/>
      <c r="MZ845" s="5"/>
      <c r="NA845" s="5"/>
      <c r="NB845" s="5"/>
      <c r="NC845" s="5"/>
      <c r="ND845" s="5"/>
      <c r="NE845" s="5"/>
      <c r="NF845" s="5"/>
      <c r="NG845" s="5"/>
      <c r="NH845" s="5"/>
      <c r="NI845" s="5"/>
      <c r="NJ845" s="5"/>
      <c r="NK845" s="5"/>
      <c r="NL845" s="5"/>
      <c r="NM845" s="5"/>
      <c r="NN845" s="5"/>
      <c r="NO845" s="5"/>
      <c r="NP845" s="5"/>
      <c r="NQ845" s="5"/>
      <c r="NR845" s="5"/>
      <c r="NS845" s="5"/>
      <c r="NT845" s="5"/>
      <c r="NU845" s="5"/>
      <c r="NV845" s="5"/>
      <c r="NW845" s="5"/>
      <c r="NX845" s="5"/>
      <c r="NY845" s="5"/>
      <c r="NZ845" s="5"/>
      <c r="OA845" s="5"/>
      <c r="OB845" s="5"/>
      <c r="OC845" s="5"/>
      <c r="OD845" s="5"/>
      <c r="OE845" s="5"/>
    </row>
    <row r="846" spans="1:395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  <c r="JV846" s="5"/>
      <c r="JW846" s="5"/>
      <c r="JX846" s="5"/>
      <c r="JY846" s="5"/>
      <c r="JZ846" s="5"/>
      <c r="KA846" s="5"/>
      <c r="KB846" s="5"/>
      <c r="KC846" s="5"/>
      <c r="KD846" s="5"/>
      <c r="KE846" s="5"/>
      <c r="KF846" s="5"/>
      <c r="KG846" s="5"/>
      <c r="KH846" s="5"/>
      <c r="KI846" s="5"/>
      <c r="KJ846" s="5"/>
      <c r="KK846" s="5"/>
      <c r="KL846" s="5"/>
      <c r="KM846" s="5"/>
      <c r="KN846" s="5"/>
      <c r="KO846" s="5"/>
      <c r="KP846" s="5"/>
      <c r="KQ846" s="5"/>
      <c r="KR846" s="5"/>
      <c r="KS846" s="5"/>
      <c r="KT846" s="5"/>
      <c r="KU846" s="5"/>
      <c r="KV846" s="5"/>
      <c r="KW846" s="5"/>
      <c r="KX846" s="5"/>
      <c r="KY846" s="5"/>
      <c r="KZ846" s="5"/>
      <c r="LA846" s="5"/>
      <c r="LB846" s="5"/>
      <c r="LC846" s="5"/>
      <c r="LD846" s="5"/>
      <c r="LE846" s="5"/>
      <c r="LF846" s="5"/>
      <c r="LG846" s="5"/>
      <c r="LH846" s="5"/>
      <c r="LI846" s="5"/>
      <c r="LJ846" s="5"/>
      <c r="LK846" s="5"/>
      <c r="LL846" s="5"/>
      <c r="LM846" s="5"/>
      <c r="LN846" s="5"/>
      <c r="LO846" s="5"/>
      <c r="LP846" s="5"/>
      <c r="LQ846" s="5"/>
      <c r="LR846" s="5"/>
      <c r="LS846" s="5"/>
      <c r="LT846" s="5"/>
      <c r="LU846" s="5"/>
      <c r="LV846" s="5"/>
      <c r="LW846" s="5"/>
      <c r="LX846" s="5"/>
      <c r="LY846" s="5"/>
      <c r="LZ846" s="5"/>
      <c r="MA846" s="5"/>
      <c r="MB846" s="5"/>
      <c r="MC846" s="5"/>
      <c r="MD846" s="5"/>
      <c r="ME846" s="5"/>
      <c r="MF846" s="5"/>
      <c r="MG846" s="5"/>
      <c r="MH846" s="5"/>
      <c r="MI846" s="5"/>
      <c r="MJ846" s="5"/>
      <c r="MK846" s="5"/>
      <c r="ML846" s="5"/>
      <c r="MM846" s="5"/>
      <c r="MN846" s="5"/>
      <c r="MO846" s="5"/>
      <c r="MP846" s="5"/>
      <c r="MQ846" s="5"/>
      <c r="MR846" s="5"/>
      <c r="MS846" s="5"/>
      <c r="MT846" s="5"/>
      <c r="MU846" s="5"/>
      <c r="MV846" s="5"/>
      <c r="MW846" s="5"/>
      <c r="MX846" s="5"/>
      <c r="MY846" s="5"/>
      <c r="MZ846" s="5"/>
      <c r="NA846" s="5"/>
      <c r="NB846" s="5"/>
      <c r="NC846" s="5"/>
      <c r="ND846" s="5"/>
      <c r="NE846" s="5"/>
      <c r="NF846" s="5"/>
      <c r="NG846" s="5"/>
      <c r="NH846" s="5"/>
      <c r="NI846" s="5"/>
      <c r="NJ846" s="5"/>
      <c r="NK846" s="5"/>
      <c r="NL846" s="5"/>
      <c r="NM846" s="5"/>
      <c r="NN846" s="5"/>
      <c r="NO846" s="5"/>
      <c r="NP846" s="5"/>
      <c r="NQ846" s="5"/>
      <c r="NR846" s="5"/>
      <c r="NS846" s="5"/>
      <c r="NT846" s="5"/>
      <c r="NU846" s="5"/>
      <c r="NV846" s="5"/>
      <c r="NW846" s="5"/>
      <c r="NX846" s="5"/>
      <c r="NY846" s="5"/>
      <c r="NZ846" s="5"/>
      <c r="OA846" s="5"/>
      <c r="OB846" s="5"/>
      <c r="OC846" s="5"/>
      <c r="OD846" s="5"/>
      <c r="OE846" s="5"/>
    </row>
    <row r="847" spans="1:395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  <c r="JV847" s="5"/>
      <c r="JW847" s="5"/>
      <c r="JX847" s="5"/>
      <c r="JY847" s="5"/>
      <c r="JZ847" s="5"/>
      <c r="KA847" s="5"/>
      <c r="KB847" s="5"/>
      <c r="KC847" s="5"/>
      <c r="KD847" s="5"/>
      <c r="KE847" s="5"/>
      <c r="KF847" s="5"/>
      <c r="KG847" s="5"/>
      <c r="KH847" s="5"/>
      <c r="KI847" s="5"/>
      <c r="KJ847" s="5"/>
      <c r="KK847" s="5"/>
      <c r="KL847" s="5"/>
      <c r="KM847" s="5"/>
      <c r="KN847" s="5"/>
      <c r="KO847" s="5"/>
      <c r="KP847" s="5"/>
      <c r="KQ847" s="5"/>
      <c r="KR847" s="5"/>
      <c r="KS847" s="5"/>
      <c r="KT847" s="5"/>
      <c r="KU847" s="5"/>
      <c r="KV847" s="5"/>
      <c r="KW847" s="5"/>
      <c r="KX847" s="5"/>
      <c r="KY847" s="5"/>
      <c r="KZ847" s="5"/>
      <c r="LA847" s="5"/>
      <c r="LB847" s="5"/>
      <c r="LC847" s="5"/>
      <c r="LD847" s="5"/>
      <c r="LE847" s="5"/>
      <c r="LF847" s="5"/>
      <c r="LG847" s="5"/>
      <c r="LH847" s="5"/>
      <c r="LI847" s="5"/>
      <c r="LJ847" s="5"/>
      <c r="LK847" s="5"/>
      <c r="LL847" s="5"/>
      <c r="LM847" s="5"/>
      <c r="LN847" s="5"/>
      <c r="LO847" s="5"/>
      <c r="LP847" s="5"/>
      <c r="LQ847" s="5"/>
      <c r="LR847" s="5"/>
      <c r="LS847" s="5"/>
      <c r="LT847" s="5"/>
      <c r="LU847" s="5"/>
      <c r="LV847" s="5"/>
      <c r="LW847" s="5"/>
      <c r="LX847" s="5"/>
      <c r="LY847" s="5"/>
      <c r="LZ847" s="5"/>
      <c r="MA847" s="5"/>
      <c r="MB847" s="5"/>
      <c r="MC847" s="5"/>
      <c r="MD847" s="5"/>
      <c r="ME847" s="5"/>
      <c r="MF847" s="5"/>
      <c r="MG847" s="5"/>
      <c r="MH847" s="5"/>
      <c r="MI847" s="5"/>
      <c r="MJ847" s="5"/>
      <c r="MK847" s="5"/>
      <c r="ML847" s="5"/>
      <c r="MM847" s="5"/>
      <c r="MN847" s="5"/>
      <c r="MO847" s="5"/>
      <c r="MP847" s="5"/>
      <c r="MQ847" s="5"/>
      <c r="MR847" s="5"/>
      <c r="MS847" s="5"/>
      <c r="MT847" s="5"/>
      <c r="MU847" s="5"/>
      <c r="MV847" s="5"/>
      <c r="MW847" s="5"/>
      <c r="MX847" s="5"/>
      <c r="MY847" s="5"/>
      <c r="MZ847" s="5"/>
      <c r="NA847" s="5"/>
      <c r="NB847" s="5"/>
      <c r="NC847" s="5"/>
      <c r="ND847" s="5"/>
      <c r="NE847" s="5"/>
      <c r="NF847" s="5"/>
      <c r="NG847" s="5"/>
      <c r="NH847" s="5"/>
      <c r="NI847" s="5"/>
      <c r="NJ847" s="5"/>
      <c r="NK847" s="5"/>
      <c r="NL847" s="5"/>
      <c r="NM847" s="5"/>
      <c r="NN847" s="5"/>
      <c r="NO847" s="5"/>
      <c r="NP847" s="5"/>
      <c r="NQ847" s="5"/>
      <c r="NR847" s="5"/>
      <c r="NS847" s="5"/>
      <c r="NT847" s="5"/>
      <c r="NU847" s="5"/>
      <c r="NV847" s="5"/>
      <c r="NW847" s="5"/>
      <c r="NX847" s="5"/>
      <c r="NY847" s="5"/>
      <c r="NZ847" s="5"/>
      <c r="OA847" s="5"/>
      <c r="OB847" s="5"/>
      <c r="OC847" s="5"/>
      <c r="OD847" s="5"/>
      <c r="OE847" s="5"/>
    </row>
    <row r="848" spans="1:395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  <c r="JV848" s="5"/>
      <c r="JW848" s="5"/>
      <c r="JX848" s="5"/>
      <c r="JY848" s="5"/>
      <c r="JZ848" s="5"/>
      <c r="KA848" s="5"/>
      <c r="KB848" s="5"/>
      <c r="KC848" s="5"/>
      <c r="KD848" s="5"/>
      <c r="KE848" s="5"/>
      <c r="KF848" s="5"/>
      <c r="KG848" s="5"/>
      <c r="KH848" s="5"/>
      <c r="KI848" s="5"/>
      <c r="KJ848" s="5"/>
      <c r="KK848" s="5"/>
      <c r="KL848" s="5"/>
      <c r="KM848" s="5"/>
      <c r="KN848" s="5"/>
      <c r="KO848" s="5"/>
      <c r="KP848" s="5"/>
      <c r="KQ848" s="5"/>
      <c r="KR848" s="5"/>
      <c r="KS848" s="5"/>
      <c r="KT848" s="5"/>
      <c r="KU848" s="5"/>
      <c r="KV848" s="5"/>
      <c r="KW848" s="5"/>
      <c r="KX848" s="5"/>
      <c r="KY848" s="5"/>
      <c r="KZ848" s="5"/>
      <c r="LA848" s="5"/>
      <c r="LB848" s="5"/>
      <c r="LC848" s="5"/>
      <c r="LD848" s="5"/>
      <c r="LE848" s="5"/>
      <c r="LF848" s="5"/>
      <c r="LG848" s="5"/>
      <c r="LH848" s="5"/>
      <c r="LI848" s="5"/>
      <c r="LJ848" s="5"/>
      <c r="LK848" s="5"/>
      <c r="LL848" s="5"/>
      <c r="LM848" s="5"/>
      <c r="LN848" s="5"/>
      <c r="LO848" s="5"/>
      <c r="LP848" s="5"/>
      <c r="LQ848" s="5"/>
      <c r="LR848" s="5"/>
      <c r="LS848" s="5"/>
      <c r="LT848" s="5"/>
      <c r="LU848" s="5"/>
      <c r="LV848" s="5"/>
      <c r="LW848" s="5"/>
      <c r="LX848" s="5"/>
      <c r="LY848" s="5"/>
      <c r="LZ848" s="5"/>
      <c r="MA848" s="5"/>
      <c r="MB848" s="5"/>
      <c r="MC848" s="5"/>
      <c r="MD848" s="5"/>
      <c r="ME848" s="5"/>
      <c r="MF848" s="5"/>
      <c r="MG848" s="5"/>
      <c r="MH848" s="5"/>
      <c r="MI848" s="5"/>
      <c r="MJ848" s="5"/>
      <c r="MK848" s="5"/>
      <c r="ML848" s="5"/>
      <c r="MM848" s="5"/>
      <c r="MN848" s="5"/>
      <c r="MO848" s="5"/>
      <c r="MP848" s="5"/>
      <c r="MQ848" s="5"/>
      <c r="MR848" s="5"/>
      <c r="MS848" s="5"/>
      <c r="MT848" s="5"/>
      <c r="MU848" s="5"/>
      <c r="MV848" s="5"/>
      <c r="MW848" s="5"/>
      <c r="MX848" s="5"/>
      <c r="MY848" s="5"/>
      <c r="MZ848" s="5"/>
      <c r="NA848" s="5"/>
      <c r="NB848" s="5"/>
      <c r="NC848" s="5"/>
      <c r="ND848" s="5"/>
      <c r="NE848" s="5"/>
      <c r="NF848" s="5"/>
      <c r="NG848" s="5"/>
      <c r="NH848" s="5"/>
      <c r="NI848" s="5"/>
      <c r="NJ848" s="5"/>
      <c r="NK848" s="5"/>
      <c r="NL848" s="5"/>
      <c r="NM848" s="5"/>
      <c r="NN848" s="5"/>
      <c r="NO848" s="5"/>
      <c r="NP848" s="5"/>
      <c r="NQ848" s="5"/>
      <c r="NR848" s="5"/>
      <c r="NS848" s="5"/>
      <c r="NT848" s="5"/>
      <c r="NU848" s="5"/>
      <c r="NV848" s="5"/>
      <c r="NW848" s="5"/>
      <c r="NX848" s="5"/>
      <c r="NY848" s="5"/>
      <c r="NZ848" s="5"/>
      <c r="OA848" s="5"/>
      <c r="OB848" s="5"/>
      <c r="OC848" s="5"/>
      <c r="OD848" s="5"/>
      <c r="OE848" s="5"/>
    </row>
    <row r="849" spans="1:395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  <c r="JV849" s="5"/>
      <c r="JW849" s="5"/>
      <c r="JX849" s="5"/>
      <c r="JY849" s="5"/>
      <c r="JZ849" s="5"/>
      <c r="KA849" s="5"/>
      <c r="KB849" s="5"/>
      <c r="KC849" s="5"/>
      <c r="KD849" s="5"/>
      <c r="KE849" s="5"/>
      <c r="KF849" s="5"/>
      <c r="KG849" s="5"/>
      <c r="KH849" s="5"/>
      <c r="KI849" s="5"/>
      <c r="KJ849" s="5"/>
      <c r="KK849" s="5"/>
      <c r="KL849" s="5"/>
      <c r="KM849" s="5"/>
      <c r="KN849" s="5"/>
      <c r="KO849" s="5"/>
      <c r="KP849" s="5"/>
      <c r="KQ849" s="5"/>
      <c r="KR849" s="5"/>
      <c r="KS849" s="5"/>
      <c r="KT849" s="5"/>
      <c r="KU849" s="5"/>
      <c r="KV849" s="5"/>
      <c r="KW849" s="5"/>
      <c r="KX849" s="5"/>
      <c r="KY849" s="5"/>
      <c r="KZ849" s="5"/>
      <c r="LA849" s="5"/>
      <c r="LB849" s="5"/>
      <c r="LC849" s="5"/>
      <c r="LD849" s="5"/>
      <c r="LE849" s="5"/>
      <c r="LF849" s="5"/>
      <c r="LG849" s="5"/>
      <c r="LH849" s="5"/>
      <c r="LI849" s="5"/>
      <c r="LJ849" s="5"/>
      <c r="LK849" s="5"/>
      <c r="LL849" s="5"/>
      <c r="LM849" s="5"/>
      <c r="LN849" s="5"/>
      <c r="LO849" s="5"/>
      <c r="LP849" s="5"/>
      <c r="LQ849" s="5"/>
      <c r="LR849" s="5"/>
      <c r="LS849" s="5"/>
      <c r="LT849" s="5"/>
      <c r="LU849" s="5"/>
      <c r="LV849" s="5"/>
      <c r="LW849" s="5"/>
      <c r="LX849" s="5"/>
      <c r="LY849" s="5"/>
      <c r="LZ849" s="5"/>
      <c r="MA849" s="5"/>
      <c r="MB849" s="5"/>
      <c r="MC849" s="5"/>
      <c r="MD849" s="5"/>
      <c r="ME849" s="5"/>
      <c r="MF849" s="5"/>
      <c r="MG849" s="5"/>
      <c r="MH849" s="5"/>
      <c r="MI849" s="5"/>
      <c r="MJ849" s="5"/>
      <c r="MK849" s="5"/>
      <c r="ML849" s="5"/>
      <c r="MM849" s="5"/>
      <c r="MN849" s="5"/>
      <c r="MO849" s="5"/>
      <c r="MP849" s="5"/>
      <c r="MQ849" s="5"/>
      <c r="MR849" s="5"/>
      <c r="MS849" s="5"/>
      <c r="MT849" s="5"/>
      <c r="MU849" s="5"/>
      <c r="MV849" s="5"/>
      <c r="MW849" s="5"/>
      <c r="MX849" s="5"/>
      <c r="MY849" s="5"/>
      <c r="MZ849" s="5"/>
      <c r="NA849" s="5"/>
      <c r="NB849" s="5"/>
      <c r="NC849" s="5"/>
      <c r="ND849" s="5"/>
      <c r="NE849" s="5"/>
      <c r="NF849" s="5"/>
      <c r="NG849" s="5"/>
      <c r="NH849" s="5"/>
      <c r="NI849" s="5"/>
      <c r="NJ849" s="5"/>
      <c r="NK849" s="5"/>
      <c r="NL849" s="5"/>
      <c r="NM849" s="5"/>
      <c r="NN849" s="5"/>
      <c r="NO849" s="5"/>
      <c r="NP849" s="5"/>
      <c r="NQ849" s="5"/>
      <c r="NR849" s="5"/>
      <c r="NS849" s="5"/>
      <c r="NT849" s="5"/>
      <c r="NU849" s="5"/>
      <c r="NV849" s="5"/>
      <c r="NW849" s="5"/>
      <c r="NX849" s="5"/>
      <c r="NY849" s="5"/>
      <c r="NZ849" s="5"/>
      <c r="OA849" s="5"/>
      <c r="OB849" s="5"/>
      <c r="OC849" s="5"/>
      <c r="OD849" s="5"/>
      <c r="OE849" s="5"/>
    </row>
    <row r="850" spans="1:395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  <c r="JV850" s="5"/>
      <c r="JW850" s="5"/>
      <c r="JX850" s="5"/>
      <c r="JY850" s="5"/>
      <c r="JZ850" s="5"/>
      <c r="KA850" s="5"/>
      <c r="KB850" s="5"/>
      <c r="KC850" s="5"/>
      <c r="KD850" s="5"/>
      <c r="KE850" s="5"/>
      <c r="KF850" s="5"/>
      <c r="KG850" s="5"/>
      <c r="KH850" s="5"/>
      <c r="KI850" s="5"/>
      <c r="KJ850" s="5"/>
      <c r="KK850" s="5"/>
      <c r="KL850" s="5"/>
      <c r="KM850" s="5"/>
      <c r="KN850" s="5"/>
      <c r="KO850" s="5"/>
      <c r="KP850" s="5"/>
      <c r="KQ850" s="5"/>
      <c r="KR850" s="5"/>
      <c r="KS850" s="5"/>
      <c r="KT850" s="5"/>
      <c r="KU850" s="5"/>
      <c r="KV850" s="5"/>
      <c r="KW850" s="5"/>
      <c r="KX850" s="5"/>
      <c r="KY850" s="5"/>
      <c r="KZ850" s="5"/>
      <c r="LA850" s="5"/>
      <c r="LB850" s="5"/>
      <c r="LC850" s="5"/>
      <c r="LD850" s="5"/>
      <c r="LE850" s="5"/>
      <c r="LF850" s="5"/>
      <c r="LG850" s="5"/>
      <c r="LH850" s="5"/>
      <c r="LI850" s="5"/>
      <c r="LJ850" s="5"/>
      <c r="LK850" s="5"/>
      <c r="LL850" s="5"/>
      <c r="LM850" s="5"/>
      <c r="LN850" s="5"/>
      <c r="LO850" s="5"/>
      <c r="LP850" s="5"/>
      <c r="LQ850" s="5"/>
      <c r="LR850" s="5"/>
      <c r="LS850" s="5"/>
      <c r="LT850" s="5"/>
      <c r="LU850" s="5"/>
      <c r="LV850" s="5"/>
      <c r="LW850" s="5"/>
      <c r="LX850" s="5"/>
      <c r="LY850" s="5"/>
      <c r="LZ850" s="5"/>
      <c r="MA850" s="5"/>
      <c r="MB850" s="5"/>
      <c r="MC850" s="5"/>
      <c r="MD850" s="5"/>
      <c r="ME850" s="5"/>
      <c r="MF850" s="5"/>
      <c r="MG850" s="5"/>
      <c r="MH850" s="5"/>
      <c r="MI850" s="5"/>
      <c r="MJ850" s="5"/>
      <c r="MK850" s="5"/>
      <c r="ML850" s="5"/>
      <c r="MM850" s="5"/>
      <c r="MN850" s="5"/>
      <c r="MO850" s="5"/>
      <c r="MP850" s="5"/>
      <c r="MQ850" s="5"/>
      <c r="MR850" s="5"/>
      <c r="MS850" s="5"/>
      <c r="MT850" s="5"/>
      <c r="MU850" s="5"/>
      <c r="MV850" s="5"/>
      <c r="MW850" s="5"/>
      <c r="MX850" s="5"/>
      <c r="MY850" s="5"/>
      <c r="MZ850" s="5"/>
      <c r="NA850" s="5"/>
      <c r="NB850" s="5"/>
      <c r="NC850" s="5"/>
      <c r="ND850" s="5"/>
      <c r="NE850" s="5"/>
      <c r="NF850" s="5"/>
      <c r="NG850" s="5"/>
      <c r="NH850" s="5"/>
      <c r="NI850" s="5"/>
      <c r="NJ850" s="5"/>
      <c r="NK850" s="5"/>
      <c r="NL850" s="5"/>
      <c r="NM850" s="5"/>
      <c r="NN850" s="5"/>
      <c r="NO850" s="5"/>
      <c r="NP850" s="5"/>
      <c r="NQ850" s="5"/>
      <c r="NR850" s="5"/>
      <c r="NS850" s="5"/>
      <c r="NT850" s="5"/>
      <c r="NU850" s="5"/>
      <c r="NV850" s="5"/>
      <c r="NW850" s="5"/>
      <c r="NX850" s="5"/>
      <c r="NY850" s="5"/>
      <c r="NZ850" s="5"/>
      <c r="OA850" s="5"/>
      <c r="OB850" s="5"/>
      <c r="OC850" s="5"/>
      <c r="OD850" s="5"/>
      <c r="OE850" s="5"/>
    </row>
    <row r="851" spans="1:395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  <c r="JV851" s="5"/>
      <c r="JW851" s="5"/>
      <c r="JX851" s="5"/>
      <c r="JY851" s="5"/>
      <c r="JZ851" s="5"/>
      <c r="KA851" s="5"/>
      <c r="KB851" s="5"/>
      <c r="KC851" s="5"/>
      <c r="KD851" s="5"/>
      <c r="KE851" s="5"/>
      <c r="KF851" s="5"/>
      <c r="KG851" s="5"/>
      <c r="KH851" s="5"/>
      <c r="KI851" s="5"/>
      <c r="KJ851" s="5"/>
      <c r="KK851" s="5"/>
      <c r="KL851" s="5"/>
      <c r="KM851" s="5"/>
      <c r="KN851" s="5"/>
      <c r="KO851" s="5"/>
      <c r="KP851" s="5"/>
      <c r="KQ851" s="5"/>
      <c r="KR851" s="5"/>
      <c r="KS851" s="5"/>
      <c r="KT851" s="5"/>
      <c r="KU851" s="5"/>
      <c r="KV851" s="5"/>
      <c r="KW851" s="5"/>
      <c r="KX851" s="5"/>
      <c r="KY851" s="5"/>
      <c r="KZ851" s="5"/>
      <c r="LA851" s="5"/>
      <c r="LB851" s="5"/>
      <c r="LC851" s="5"/>
      <c r="LD851" s="5"/>
      <c r="LE851" s="5"/>
      <c r="LF851" s="5"/>
      <c r="LG851" s="5"/>
      <c r="LH851" s="5"/>
      <c r="LI851" s="5"/>
      <c r="LJ851" s="5"/>
      <c r="LK851" s="5"/>
      <c r="LL851" s="5"/>
      <c r="LM851" s="5"/>
      <c r="LN851" s="5"/>
      <c r="LO851" s="5"/>
      <c r="LP851" s="5"/>
      <c r="LQ851" s="5"/>
      <c r="LR851" s="5"/>
      <c r="LS851" s="5"/>
      <c r="LT851" s="5"/>
      <c r="LU851" s="5"/>
      <c r="LV851" s="5"/>
      <c r="LW851" s="5"/>
      <c r="LX851" s="5"/>
      <c r="LY851" s="5"/>
      <c r="LZ851" s="5"/>
      <c r="MA851" s="5"/>
      <c r="MB851" s="5"/>
      <c r="MC851" s="5"/>
      <c r="MD851" s="5"/>
      <c r="ME851" s="5"/>
      <c r="MF851" s="5"/>
      <c r="MG851" s="5"/>
      <c r="MH851" s="5"/>
      <c r="MI851" s="5"/>
      <c r="MJ851" s="5"/>
      <c r="MK851" s="5"/>
      <c r="ML851" s="5"/>
      <c r="MM851" s="5"/>
      <c r="MN851" s="5"/>
      <c r="MO851" s="5"/>
      <c r="MP851" s="5"/>
      <c r="MQ851" s="5"/>
      <c r="MR851" s="5"/>
      <c r="MS851" s="5"/>
      <c r="MT851" s="5"/>
      <c r="MU851" s="5"/>
      <c r="MV851" s="5"/>
      <c r="MW851" s="5"/>
      <c r="MX851" s="5"/>
      <c r="MY851" s="5"/>
      <c r="MZ851" s="5"/>
      <c r="NA851" s="5"/>
      <c r="NB851" s="5"/>
      <c r="NC851" s="5"/>
      <c r="ND851" s="5"/>
      <c r="NE851" s="5"/>
      <c r="NF851" s="5"/>
      <c r="NG851" s="5"/>
      <c r="NH851" s="5"/>
      <c r="NI851" s="5"/>
      <c r="NJ851" s="5"/>
      <c r="NK851" s="5"/>
      <c r="NL851" s="5"/>
      <c r="NM851" s="5"/>
      <c r="NN851" s="5"/>
      <c r="NO851" s="5"/>
      <c r="NP851" s="5"/>
      <c r="NQ851" s="5"/>
      <c r="NR851" s="5"/>
      <c r="NS851" s="5"/>
      <c r="NT851" s="5"/>
      <c r="NU851" s="5"/>
      <c r="NV851" s="5"/>
      <c r="NW851" s="5"/>
      <c r="NX851" s="5"/>
      <c r="NY851" s="5"/>
      <c r="NZ851" s="5"/>
      <c r="OA851" s="5"/>
      <c r="OB851" s="5"/>
      <c r="OC851" s="5"/>
      <c r="OD851" s="5"/>
      <c r="OE851" s="5"/>
    </row>
    <row r="852" spans="1:395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  <c r="JV852" s="5"/>
      <c r="JW852" s="5"/>
      <c r="JX852" s="5"/>
      <c r="JY852" s="5"/>
      <c r="JZ852" s="5"/>
      <c r="KA852" s="5"/>
      <c r="KB852" s="5"/>
      <c r="KC852" s="5"/>
      <c r="KD852" s="5"/>
      <c r="KE852" s="5"/>
      <c r="KF852" s="5"/>
      <c r="KG852" s="5"/>
      <c r="KH852" s="5"/>
      <c r="KI852" s="5"/>
      <c r="KJ852" s="5"/>
      <c r="KK852" s="5"/>
      <c r="KL852" s="5"/>
      <c r="KM852" s="5"/>
      <c r="KN852" s="5"/>
      <c r="KO852" s="5"/>
      <c r="KP852" s="5"/>
      <c r="KQ852" s="5"/>
      <c r="KR852" s="5"/>
      <c r="KS852" s="5"/>
      <c r="KT852" s="5"/>
      <c r="KU852" s="5"/>
      <c r="KV852" s="5"/>
      <c r="KW852" s="5"/>
      <c r="KX852" s="5"/>
      <c r="KY852" s="5"/>
      <c r="KZ852" s="5"/>
      <c r="LA852" s="5"/>
      <c r="LB852" s="5"/>
      <c r="LC852" s="5"/>
      <c r="LD852" s="5"/>
      <c r="LE852" s="5"/>
      <c r="LF852" s="5"/>
      <c r="LG852" s="5"/>
      <c r="LH852" s="5"/>
      <c r="LI852" s="5"/>
      <c r="LJ852" s="5"/>
      <c r="LK852" s="5"/>
      <c r="LL852" s="5"/>
      <c r="LM852" s="5"/>
      <c r="LN852" s="5"/>
      <c r="LO852" s="5"/>
      <c r="LP852" s="5"/>
      <c r="LQ852" s="5"/>
      <c r="LR852" s="5"/>
      <c r="LS852" s="5"/>
      <c r="LT852" s="5"/>
      <c r="LU852" s="5"/>
      <c r="LV852" s="5"/>
      <c r="LW852" s="5"/>
      <c r="LX852" s="5"/>
      <c r="LY852" s="5"/>
      <c r="LZ852" s="5"/>
      <c r="MA852" s="5"/>
      <c r="MB852" s="5"/>
      <c r="MC852" s="5"/>
      <c r="MD852" s="5"/>
      <c r="ME852" s="5"/>
      <c r="MF852" s="5"/>
      <c r="MG852" s="5"/>
      <c r="MH852" s="5"/>
      <c r="MI852" s="5"/>
      <c r="MJ852" s="5"/>
      <c r="MK852" s="5"/>
      <c r="ML852" s="5"/>
      <c r="MM852" s="5"/>
      <c r="MN852" s="5"/>
      <c r="MO852" s="5"/>
      <c r="MP852" s="5"/>
      <c r="MQ852" s="5"/>
      <c r="MR852" s="5"/>
      <c r="MS852" s="5"/>
      <c r="MT852" s="5"/>
      <c r="MU852" s="5"/>
      <c r="MV852" s="5"/>
      <c r="MW852" s="5"/>
      <c r="MX852" s="5"/>
      <c r="MY852" s="5"/>
      <c r="MZ852" s="5"/>
      <c r="NA852" s="5"/>
      <c r="NB852" s="5"/>
      <c r="NC852" s="5"/>
      <c r="ND852" s="5"/>
      <c r="NE852" s="5"/>
      <c r="NF852" s="5"/>
      <c r="NG852" s="5"/>
      <c r="NH852" s="5"/>
      <c r="NI852" s="5"/>
      <c r="NJ852" s="5"/>
      <c r="NK852" s="5"/>
      <c r="NL852" s="5"/>
      <c r="NM852" s="5"/>
      <c r="NN852" s="5"/>
      <c r="NO852" s="5"/>
      <c r="NP852" s="5"/>
      <c r="NQ852" s="5"/>
      <c r="NR852" s="5"/>
      <c r="NS852" s="5"/>
      <c r="NT852" s="5"/>
      <c r="NU852" s="5"/>
      <c r="NV852" s="5"/>
      <c r="NW852" s="5"/>
      <c r="NX852" s="5"/>
      <c r="NY852" s="5"/>
      <c r="NZ852" s="5"/>
      <c r="OA852" s="5"/>
      <c r="OB852" s="5"/>
      <c r="OC852" s="5"/>
      <c r="OD852" s="5"/>
      <c r="OE852" s="5"/>
    </row>
    <row r="853" spans="1:395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  <c r="JV853" s="5"/>
      <c r="JW853" s="5"/>
      <c r="JX853" s="5"/>
      <c r="JY853" s="5"/>
      <c r="JZ853" s="5"/>
      <c r="KA853" s="5"/>
      <c r="KB853" s="5"/>
      <c r="KC853" s="5"/>
      <c r="KD853" s="5"/>
      <c r="KE853" s="5"/>
      <c r="KF853" s="5"/>
      <c r="KG853" s="5"/>
      <c r="KH853" s="5"/>
      <c r="KI853" s="5"/>
      <c r="KJ853" s="5"/>
      <c r="KK853" s="5"/>
      <c r="KL853" s="5"/>
      <c r="KM853" s="5"/>
      <c r="KN853" s="5"/>
      <c r="KO853" s="5"/>
      <c r="KP853" s="5"/>
      <c r="KQ853" s="5"/>
      <c r="KR853" s="5"/>
      <c r="KS853" s="5"/>
      <c r="KT853" s="5"/>
      <c r="KU853" s="5"/>
      <c r="KV853" s="5"/>
      <c r="KW853" s="5"/>
      <c r="KX853" s="5"/>
      <c r="KY853" s="5"/>
      <c r="KZ853" s="5"/>
      <c r="LA853" s="5"/>
      <c r="LB853" s="5"/>
      <c r="LC853" s="5"/>
      <c r="LD853" s="5"/>
      <c r="LE853" s="5"/>
      <c r="LF853" s="5"/>
      <c r="LG853" s="5"/>
      <c r="LH853" s="5"/>
      <c r="LI853" s="5"/>
      <c r="LJ853" s="5"/>
      <c r="LK853" s="5"/>
      <c r="LL853" s="5"/>
      <c r="LM853" s="5"/>
      <c r="LN853" s="5"/>
      <c r="LO853" s="5"/>
      <c r="LP853" s="5"/>
      <c r="LQ853" s="5"/>
      <c r="LR853" s="5"/>
      <c r="LS853" s="5"/>
      <c r="LT853" s="5"/>
      <c r="LU853" s="5"/>
      <c r="LV853" s="5"/>
      <c r="LW853" s="5"/>
      <c r="LX853" s="5"/>
      <c r="LY853" s="5"/>
      <c r="LZ853" s="5"/>
      <c r="MA853" s="5"/>
      <c r="MB853" s="5"/>
      <c r="MC853" s="5"/>
      <c r="MD853" s="5"/>
      <c r="ME853" s="5"/>
      <c r="MF853" s="5"/>
      <c r="MG853" s="5"/>
      <c r="MH853" s="5"/>
      <c r="MI853" s="5"/>
      <c r="MJ853" s="5"/>
      <c r="MK853" s="5"/>
      <c r="ML853" s="5"/>
      <c r="MM853" s="5"/>
      <c r="MN853" s="5"/>
      <c r="MO853" s="5"/>
      <c r="MP853" s="5"/>
      <c r="MQ853" s="5"/>
      <c r="MR853" s="5"/>
      <c r="MS853" s="5"/>
      <c r="MT853" s="5"/>
      <c r="MU853" s="5"/>
      <c r="MV853" s="5"/>
      <c r="MW853" s="5"/>
      <c r="MX853" s="5"/>
      <c r="MY853" s="5"/>
      <c r="MZ853" s="5"/>
      <c r="NA853" s="5"/>
      <c r="NB853" s="5"/>
      <c r="NC853" s="5"/>
      <c r="ND853" s="5"/>
      <c r="NE853" s="5"/>
      <c r="NF853" s="5"/>
      <c r="NG853" s="5"/>
      <c r="NH853" s="5"/>
      <c r="NI853" s="5"/>
      <c r="NJ853" s="5"/>
      <c r="NK853" s="5"/>
      <c r="NL853" s="5"/>
      <c r="NM853" s="5"/>
      <c r="NN853" s="5"/>
      <c r="NO853" s="5"/>
      <c r="NP853" s="5"/>
      <c r="NQ853" s="5"/>
      <c r="NR853" s="5"/>
      <c r="NS853" s="5"/>
      <c r="NT853" s="5"/>
      <c r="NU853" s="5"/>
      <c r="NV853" s="5"/>
      <c r="NW853" s="5"/>
      <c r="NX853" s="5"/>
      <c r="NY853" s="5"/>
      <c r="NZ853" s="5"/>
      <c r="OA853" s="5"/>
      <c r="OB853" s="5"/>
      <c r="OC853" s="5"/>
      <c r="OD853" s="5"/>
      <c r="OE853" s="5"/>
    </row>
    <row r="854" spans="1:395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  <c r="JV854" s="5"/>
      <c r="JW854" s="5"/>
      <c r="JX854" s="5"/>
      <c r="JY854" s="5"/>
      <c r="JZ854" s="5"/>
      <c r="KA854" s="5"/>
      <c r="KB854" s="5"/>
      <c r="KC854" s="5"/>
      <c r="KD854" s="5"/>
      <c r="KE854" s="5"/>
      <c r="KF854" s="5"/>
      <c r="KG854" s="5"/>
      <c r="KH854" s="5"/>
      <c r="KI854" s="5"/>
      <c r="KJ854" s="5"/>
      <c r="KK854" s="5"/>
      <c r="KL854" s="5"/>
      <c r="KM854" s="5"/>
      <c r="KN854" s="5"/>
      <c r="KO854" s="5"/>
      <c r="KP854" s="5"/>
      <c r="KQ854" s="5"/>
      <c r="KR854" s="5"/>
      <c r="KS854" s="5"/>
      <c r="KT854" s="5"/>
      <c r="KU854" s="5"/>
      <c r="KV854" s="5"/>
      <c r="KW854" s="5"/>
      <c r="KX854" s="5"/>
      <c r="KY854" s="5"/>
      <c r="KZ854" s="5"/>
      <c r="LA854" s="5"/>
      <c r="LB854" s="5"/>
      <c r="LC854" s="5"/>
      <c r="LD854" s="5"/>
      <c r="LE854" s="5"/>
      <c r="LF854" s="5"/>
      <c r="LG854" s="5"/>
      <c r="LH854" s="5"/>
      <c r="LI854" s="5"/>
      <c r="LJ854" s="5"/>
      <c r="LK854" s="5"/>
      <c r="LL854" s="5"/>
      <c r="LM854" s="5"/>
      <c r="LN854" s="5"/>
      <c r="LO854" s="5"/>
      <c r="LP854" s="5"/>
      <c r="LQ854" s="5"/>
      <c r="LR854" s="5"/>
      <c r="LS854" s="5"/>
      <c r="LT854" s="5"/>
      <c r="LU854" s="5"/>
      <c r="LV854" s="5"/>
      <c r="LW854" s="5"/>
      <c r="LX854" s="5"/>
      <c r="LY854" s="5"/>
      <c r="LZ854" s="5"/>
      <c r="MA854" s="5"/>
      <c r="MB854" s="5"/>
      <c r="MC854" s="5"/>
      <c r="MD854" s="5"/>
      <c r="ME854" s="5"/>
      <c r="MF854" s="5"/>
      <c r="MG854" s="5"/>
      <c r="MH854" s="5"/>
      <c r="MI854" s="5"/>
      <c r="MJ854" s="5"/>
      <c r="MK854" s="5"/>
      <c r="ML854" s="5"/>
      <c r="MM854" s="5"/>
      <c r="MN854" s="5"/>
      <c r="MO854" s="5"/>
      <c r="MP854" s="5"/>
      <c r="MQ854" s="5"/>
      <c r="MR854" s="5"/>
      <c r="MS854" s="5"/>
      <c r="MT854" s="5"/>
      <c r="MU854" s="5"/>
      <c r="MV854" s="5"/>
      <c r="MW854" s="5"/>
      <c r="MX854" s="5"/>
      <c r="MY854" s="5"/>
      <c r="MZ854" s="5"/>
      <c r="NA854" s="5"/>
      <c r="NB854" s="5"/>
      <c r="NC854" s="5"/>
      <c r="ND854" s="5"/>
      <c r="NE854" s="5"/>
      <c r="NF854" s="5"/>
      <c r="NG854" s="5"/>
      <c r="NH854" s="5"/>
      <c r="NI854" s="5"/>
      <c r="NJ854" s="5"/>
      <c r="NK854" s="5"/>
      <c r="NL854" s="5"/>
      <c r="NM854" s="5"/>
      <c r="NN854" s="5"/>
      <c r="NO854" s="5"/>
      <c r="NP854" s="5"/>
      <c r="NQ854" s="5"/>
      <c r="NR854" s="5"/>
      <c r="NS854" s="5"/>
      <c r="NT854" s="5"/>
      <c r="NU854" s="5"/>
      <c r="NV854" s="5"/>
      <c r="NW854" s="5"/>
      <c r="NX854" s="5"/>
      <c r="NY854" s="5"/>
      <c r="NZ854" s="5"/>
      <c r="OA854" s="5"/>
      <c r="OB854" s="5"/>
      <c r="OC854" s="5"/>
      <c r="OD854" s="5"/>
      <c r="OE854" s="5"/>
    </row>
    <row r="855" spans="1:395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  <c r="JV855" s="5"/>
      <c r="JW855" s="5"/>
      <c r="JX855" s="5"/>
      <c r="JY855" s="5"/>
      <c r="JZ855" s="5"/>
      <c r="KA855" s="5"/>
      <c r="KB855" s="5"/>
      <c r="KC855" s="5"/>
      <c r="KD855" s="5"/>
      <c r="KE855" s="5"/>
      <c r="KF855" s="5"/>
      <c r="KG855" s="5"/>
      <c r="KH855" s="5"/>
      <c r="KI855" s="5"/>
      <c r="KJ855" s="5"/>
      <c r="KK855" s="5"/>
      <c r="KL855" s="5"/>
      <c r="KM855" s="5"/>
      <c r="KN855" s="5"/>
      <c r="KO855" s="5"/>
      <c r="KP855" s="5"/>
      <c r="KQ855" s="5"/>
      <c r="KR855" s="5"/>
      <c r="KS855" s="5"/>
      <c r="KT855" s="5"/>
      <c r="KU855" s="5"/>
      <c r="KV855" s="5"/>
      <c r="KW855" s="5"/>
      <c r="KX855" s="5"/>
      <c r="KY855" s="5"/>
      <c r="KZ855" s="5"/>
      <c r="LA855" s="5"/>
      <c r="LB855" s="5"/>
      <c r="LC855" s="5"/>
      <c r="LD855" s="5"/>
      <c r="LE855" s="5"/>
      <c r="LF855" s="5"/>
      <c r="LG855" s="5"/>
      <c r="LH855" s="5"/>
      <c r="LI855" s="5"/>
      <c r="LJ855" s="5"/>
      <c r="LK855" s="5"/>
      <c r="LL855" s="5"/>
      <c r="LM855" s="5"/>
      <c r="LN855" s="5"/>
      <c r="LO855" s="5"/>
      <c r="LP855" s="5"/>
      <c r="LQ855" s="5"/>
      <c r="LR855" s="5"/>
      <c r="LS855" s="5"/>
      <c r="LT855" s="5"/>
      <c r="LU855" s="5"/>
      <c r="LV855" s="5"/>
      <c r="LW855" s="5"/>
      <c r="LX855" s="5"/>
      <c r="LY855" s="5"/>
      <c r="LZ855" s="5"/>
      <c r="MA855" s="5"/>
      <c r="MB855" s="5"/>
      <c r="MC855" s="5"/>
      <c r="MD855" s="5"/>
      <c r="ME855" s="5"/>
      <c r="MF855" s="5"/>
      <c r="MG855" s="5"/>
      <c r="MH855" s="5"/>
      <c r="MI855" s="5"/>
      <c r="MJ855" s="5"/>
      <c r="MK855" s="5"/>
      <c r="ML855" s="5"/>
      <c r="MM855" s="5"/>
      <c r="MN855" s="5"/>
      <c r="MO855" s="5"/>
      <c r="MP855" s="5"/>
      <c r="MQ855" s="5"/>
      <c r="MR855" s="5"/>
      <c r="MS855" s="5"/>
      <c r="MT855" s="5"/>
      <c r="MU855" s="5"/>
      <c r="MV855" s="5"/>
      <c r="MW855" s="5"/>
      <c r="MX855" s="5"/>
      <c r="MY855" s="5"/>
      <c r="MZ855" s="5"/>
      <c r="NA855" s="5"/>
      <c r="NB855" s="5"/>
      <c r="NC855" s="5"/>
      <c r="ND855" s="5"/>
      <c r="NE855" s="5"/>
      <c r="NF855" s="5"/>
      <c r="NG855" s="5"/>
      <c r="NH855" s="5"/>
      <c r="NI855" s="5"/>
      <c r="NJ855" s="5"/>
      <c r="NK855" s="5"/>
      <c r="NL855" s="5"/>
      <c r="NM855" s="5"/>
      <c r="NN855" s="5"/>
      <c r="NO855" s="5"/>
      <c r="NP855" s="5"/>
      <c r="NQ855" s="5"/>
      <c r="NR855" s="5"/>
      <c r="NS855" s="5"/>
      <c r="NT855" s="5"/>
      <c r="NU855" s="5"/>
      <c r="NV855" s="5"/>
      <c r="NW855" s="5"/>
      <c r="NX855" s="5"/>
      <c r="NY855" s="5"/>
      <c r="NZ855" s="5"/>
      <c r="OA855" s="5"/>
      <c r="OB855" s="5"/>
      <c r="OC855" s="5"/>
      <c r="OD855" s="5"/>
      <c r="OE855" s="5"/>
    </row>
    <row r="856" spans="1:395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  <c r="JV856" s="5"/>
      <c r="JW856" s="5"/>
      <c r="JX856" s="5"/>
      <c r="JY856" s="5"/>
      <c r="JZ856" s="5"/>
      <c r="KA856" s="5"/>
      <c r="KB856" s="5"/>
      <c r="KC856" s="5"/>
      <c r="KD856" s="5"/>
      <c r="KE856" s="5"/>
      <c r="KF856" s="5"/>
      <c r="KG856" s="5"/>
      <c r="KH856" s="5"/>
      <c r="KI856" s="5"/>
      <c r="KJ856" s="5"/>
      <c r="KK856" s="5"/>
      <c r="KL856" s="5"/>
      <c r="KM856" s="5"/>
      <c r="KN856" s="5"/>
      <c r="KO856" s="5"/>
      <c r="KP856" s="5"/>
      <c r="KQ856" s="5"/>
      <c r="KR856" s="5"/>
      <c r="KS856" s="5"/>
      <c r="KT856" s="5"/>
      <c r="KU856" s="5"/>
      <c r="KV856" s="5"/>
      <c r="KW856" s="5"/>
      <c r="KX856" s="5"/>
      <c r="KY856" s="5"/>
      <c r="KZ856" s="5"/>
      <c r="LA856" s="5"/>
      <c r="LB856" s="5"/>
      <c r="LC856" s="5"/>
      <c r="LD856" s="5"/>
      <c r="LE856" s="5"/>
      <c r="LF856" s="5"/>
      <c r="LG856" s="5"/>
      <c r="LH856" s="5"/>
      <c r="LI856" s="5"/>
      <c r="LJ856" s="5"/>
      <c r="LK856" s="5"/>
      <c r="LL856" s="5"/>
      <c r="LM856" s="5"/>
      <c r="LN856" s="5"/>
      <c r="LO856" s="5"/>
      <c r="LP856" s="5"/>
      <c r="LQ856" s="5"/>
      <c r="LR856" s="5"/>
      <c r="LS856" s="5"/>
      <c r="LT856" s="5"/>
      <c r="LU856" s="5"/>
      <c r="LV856" s="5"/>
      <c r="LW856" s="5"/>
      <c r="LX856" s="5"/>
      <c r="LY856" s="5"/>
      <c r="LZ856" s="5"/>
      <c r="MA856" s="5"/>
      <c r="MB856" s="5"/>
      <c r="MC856" s="5"/>
      <c r="MD856" s="5"/>
      <c r="ME856" s="5"/>
      <c r="MF856" s="5"/>
      <c r="MG856" s="5"/>
      <c r="MH856" s="5"/>
      <c r="MI856" s="5"/>
      <c r="MJ856" s="5"/>
      <c r="MK856" s="5"/>
      <c r="ML856" s="5"/>
      <c r="MM856" s="5"/>
      <c r="MN856" s="5"/>
      <c r="MO856" s="5"/>
      <c r="MP856" s="5"/>
      <c r="MQ856" s="5"/>
      <c r="MR856" s="5"/>
      <c r="MS856" s="5"/>
      <c r="MT856" s="5"/>
      <c r="MU856" s="5"/>
      <c r="MV856" s="5"/>
      <c r="MW856" s="5"/>
      <c r="MX856" s="5"/>
      <c r="MY856" s="5"/>
      <c r="MZ856" s="5"/>
      <c r="NA856" s="5"/>
      <c r="NB856" s="5"/>
      <c r="NC856" s="5"/>
      <c r="ND856" s="5"/>
      <c r="NE856" s="5"/>
      <c r="NF856" s="5"/>
      <c r="NG856" s="5"/>
      <c r="NH856" s="5"/>
      <c r="NI856" s="5"/>
      <c r="NJ856" s="5"/>
      <c r="NK856" s="5"/>
      <c r="NL856" s="5"/>
      <c r="NM856" s="5"/>
      <c r="NN856" s="5"/>
      <c r="NO856" s="5"/>
      <c r="NP856" s="5"/>
      <c r="NQ856" s="5"/>
      <c r="NR856" s="5"/>
      <c r="NS856" s="5"/>
      <c r="NT856" s="5"/>
      <c r="NU856" s="5"/>
      <c r="NV856" s="5"/>
      <c r="NW856" s="5"/>
      <c r="NX856" s="5"/>
      <c r="NY856" s="5"/>
      <c r="NZ856" s="5"/>
      <c r="OA856" s="5"/>
      <c r="OB856" s="5"/>
      <c r="OC856" s="5"/>
      <c r="OD856" s="5"/>
      <c r="OE856" s="5"/>
    </row>
    <row r="857" spans="1:395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  <c r="JV857" s="5"/>
      <c r="JW857" s="5"/>
      <c r="JX857" s="5"/>
      <c r="JY857" s="5"/>
      <c r="JZ857" s="5"/>
      <c r="KA857" s="5"/>
      <c r="KB857" s="5"/>
      <c r="KC857" s="5"/>
      <c r="KD857" s="5"/>
      <c r="KE857" s="5"/>
      <c r="KF857" s="5"/>
      <c r="KG857" s="5"/>
      <c r="KH857" s="5"/>
      <c r="KI857" s="5"/>
      <c r="KJ857" s="5"/>
      <c r="KK857" s="5"/>
      <c r="KL857" s="5"/>
      <c r="KM857" s="5"/>
      <c r="KN857" s="5"/>
      <c r="KO857" s="5"/>
      <c r="KP857" s="5"/>
      <c r="KQ857" s="5"/>
      <c r="KR857" s="5"/>
      <c r="KS857" s="5"/>
      <c r="KT857" s="5"/>
      <c r="KU857" s="5"/>
      <c r="KV857" s="5"/>
      <c r="KW857" s="5"/>
      <c r="KX857" s="5"/>
      <c r="KY857" s="5"/>
      <c r="KZ857" s="5"/>
      <c r="LA857" s="5"/>
      <c r="LB857" s="5"/>
      <c r="LC857" s="5"/>
      <c r="LD857" s="5"/>
      <c r="LE857" s="5"/>
      <c r="LF857" s="5"/>
      <c r="LG857" s="5"/>
      <c r="LH857" s="5"/>
      <c r="LI857" s="5"/>
      <c r="LJ857" s="5"/>
      <c r="LK857" s="5"/>
      <c r="LL857" s="5"/>
      <c r="LM857" s="5"/>
      <c r="LN857" s="5"/>
      <c r="LO857" s="5"/>
      <c r="LP857" s="5"/>
      <c r="LQ857" s="5"/>
      <c r="LR857" s="5"/>
      <c r="LS857" s="5"/>
      <c r="LT857" s="5"/>
      <c r="LU857" s="5"/>
      <c r="LV857" s="5"/>
      <c r="LW857" s="5"/>
      <c r="LX857" s="5"/>
      <c r="LY857" s="5"/>
      <c r="LZ857" s="5"/>
      <c r="MA857" s="5"/>
      <c r="MB857" s="5"/>
      <c r="MC857" s="5"/>
      <c r="MD857" s="5"/>
      <c r="ME857" s="5"/>
      <c r="MF857" s="5"/>
      <c r="MG857" s="5"/>
      <c r="MH857" s="5"/>
      <c r="MI857" s="5"/>
      <c r="MJ857" s="5"/>
      <c r="MK857" s="5"/>
      <c r="ML857" s="5"/>
      <c r="MM857" s="5"/>
      <c r="MN857" s="5"/>
      <c r="MO857" s="5"/>
      <c r="MP857" s="5"/>
      <c r="MQ857" s="5"/>
      <c r="MR857" s="5"/>
      <c r="MS857" s="5"/>
      <c r="MT857" s="5"/>
      <c r="MU857" s="5"/>
      <c r="MV857" s="5"/>
      <c r="MW857" s="5"/>
      <c r="MX857" s="5"/>
      <c r="MY857" s="5"/>
      <c r="MZ857" s="5"/>
      <c r="NA857" s="5"/>
      <c r="NB857" s="5"/>
      <c r="NC857" s="5"/>
      <c r="ND857" s="5"/>
      <c r="NE857" s="5"/>
      <c r="NF857" s="5"/>
      <c r="NG857" s="5"/>
      <c r="NH857" s="5"/>
      <c r="NI857" s="5"/>
      <c r="NJ857" s="5"/>
      <c r="NK857" s="5"/>
      <c r="NL857" s="5"/>
      <c r="NM857" s="5"/>
      <c r="NN857" s="5"/>
      <c r="NO857" s="5"/>
      <c r="NP857" s="5"/>
      <c r="NQ857" s="5"/>
      <c r="NR857" s="5"/>
      <c r="NS857" s="5"/>
      <c r="NT857" s="5"/>
      <c r="NU857" s="5"/>
      <c r="NV857" s="5"/>
      <c r="NW857" s="5"/>
      <c r="NX857" s="5"/>
      <c r="NY857" s="5"/>
      <c r="NZ857" s="5"/>
      <c r="OA857" s="5"/>
      <c r="OB857" s="5"/>
      <c r="OC857" s="5"/>
      <c r="OD857" s="5"/>
      <c r="OE857" s="5"/>
    </row>
    <row r="858" spans="1:395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  <c r="JV858" s="5"/>
      <c r="JW858" s="5"/>
      <c r="JX858" s="5"/>
      <c r="JY858" s="5"/>
      <c r="JZ858" s="5"/>
      <c r="KA858" s="5"/>
      <c r="KB858" s="5"/>
      <c r="KC858" s="5"/>
      <c r="KD858" s="5"/>
      <c r="KE858" s="5"/>
      <c r="KF858" s="5"/>
      <c r="KG858" s="5"/>
      <c r="KH858" s="5"/>
      <c r="KI858" s="5"/>
      <c r="KJ858" s="5"/>
      <c r="KK858" s="5"/>
      <c r="KL858" s="5"/>
      <c r="KM858" s="5"/>
      <c r="KN858" s="5"/>
      <c r="KO858" s="5"/>
      <c r="KP858" s="5"/>
      <c r="KQ858" s="5"/>
      <c r="KR858" s="5"/>
      <c r="KS858" s="5"/>
      <c r="KT858" s="5"/>
      <c r="KU858" s="5"/>
      <c r="KV858" s="5"/>
      <c r="KW858" s="5"/>
      <c r="KX858" s="5"/>
      <c r="KY858" s="5"/>
      <c r="KZ858" s="5"/>
      <c r="LA858" s="5"/>
      <c r="LB858" s="5"/>
      <c r="LC858" s="5"/>
      <c r="LD858" s="5"/>
      <c r="LE858" s="5"/>
      <c r="LF858" s="5"/>
      <c r="LG858" s="5"/>
      <c r="LH858" s="5"/>
      <c r="LI858" s="5"/>
      <c r="LJ858" s="5"/>
      <c r="LK858" s="5"/>
      <c r="LL858" s="5"/>
      <c r="LM858" s="5"/>
      <c r="LN858" s="5"/>
      <c r="LO858" s="5"/>
      <c r="LP858" s="5"/>
      <c r="LQ858" s="5"/>
      <c r="LR858" s="5"/>
      <c r="LS858" s="5"/>
      <c r="LT858" s="5"/>
      <c r="LU858" s="5"/>
      <c r="LV858" s="5"/>
      <c r="LW858" s="5"/>
      <c r="LX858" s="5"/>
      <c r="LY858" s="5"/>
      <c r="LZ858" s="5"/>
      <c r="MA858" s="5"/>
      <c r="MB858" s="5"/>
      <c r="MC858" s="5"/>
      <c r="MD858" s="5"/>
      <c r="ME858" s="5"/>
      <c r="MF858" s="5"/>
      <c r="MG858" s="5"/>
      <c r="MH858" s="5"/>
      <c r="MI858" s="5"/>
      <c r="MJ858" s="5"/>
      <c r="MK858" s="5"/>
      <c r="ML858" s="5"/>
      <c r="MM858" s="5"/>
      <c r="MN858" s="5"/>
      <c r="MO858" s="5"/>
      <c r="MP858" s="5"/>
      <c r="MQ858" s="5"/>
      <c r="MR858" s="5"/>
      <c r="MS858" s="5"/>
      <c r="MT858" s="5"/>
      <c r="MU858" s="5"/>
      <c r="MV858" s="5"/>
      <c r="MW858" s="5"/>
      <c r="MX858" s="5"/>
      <c r="MY858" s="5"/>
      <c r="MZ858" s="5"/>
      <c r="NA858" s="5"/>
      <c r="NB858" s="5"/>
      <c r="NC858" s="5"/>
      <c r="ND858" s="5"/>
      <c r="NE858" s="5"/>
      <c r="NF858" s="5"/>
      <c r="NG858" s="5"/>
      <c r="NH858" s="5"/>
      <c r="NI858" s="5"/>
      <c r="NJ858" s="5"/>
      <c r="NK858" s="5"/>
      <c r="NL858" s="5"/>
      <c r="NM858" s="5"/>
      <c r="NN858" s="5"/>
      <c r="NO858" s="5"/>
      <c r="NP858" s="5"/>
      <c r="NQ858" s="5"/>
      <c r="NR858" s="5"/>
      <c r="NS858" s="5"/>
      <c r="NT858" s="5"/>
      <c r="NU858" s="5"/>
      <c r="NV858" s="5"/>
      <c r="NW858" s="5"/>
      <c r="NX858" s="5"/>
      <c r="NY858" s="5"/>
      <c r="NZ858" s="5"/>
      <c r="OA858" s="5"/>
      <c r="OB858" s="5"/>
      <c r="OC858" s="5"/>
      <c r="OD858" s="5"/>
      <c r="OE858" s="5"/>
    </row>
    <row r="859" spans="1:395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  <c r="JV859" s="5"/>
      <c r="JW859" s="5"/>
      <c r="JX859" s="5"/>
      <c r="JY859" s="5"/>
      <c r="JZ859" s="5"/>
      <c r="KA859" s="5"/>
      <c r="KB859" s="5"/>
      <c r="KC859" s="5"/>
      <c r="KD859" s="5"/>
      <c r="KE859" s="5"/>
      <c r="KF859" s="5"/>
      <c r="KG859" s="5"/>
      <c r="KH859" s="5"/>
      <c r="KI859" s="5"/>
      <c r="KJ859" s="5"/>
      <c r="KK859" s="5"/>
      <c r="KL859" s="5"/>
      <c r="KM859" s="5"/>
      <c r="KN859" s="5"/>
      <c r="KO859" s="5"/>
      <c r="KP859" s="5"/>
      <c r="KQ859" s="5"/>
      <c r="KR859" s="5"/>
      <c r="KS859" s="5"/>
      <c r="KT859" s="5"/>
      <c r="KU859" s="5"/>
      <c r="KV859" s="5"/>
      <c r="KW859" s="5"/>
      <c r="KX859" s="5"/>
      <c r="KY859" s="5"/>
      <c r="KZ859" s="5"/>
      <c r="LA859" s="5"/>
      <c r="LB859" s="5"/>
      <c r="LC859" s="5"/>
      <c r="LD859" s="5"/>
      <c r="LE859" s="5"/>
      <c r="LF859" s="5"/>
      <c r="LG859" s="5"/>
      <c r="LH859" s="5"/>
      <c r="LI859" s="5"/>
      <c r="LJ859" s="5"/>
      <c r="LK859" s="5"/>
      <c r="LL859" s="5"/>
      <c r="LM859" s="5"/>
      <c r="LN859" s="5"/>
      <c r="LO859" s="5"/>
      <c r="LP859" s="5"/>
      <c r="LQ859" s="5"/>
      <c r="LR859" s="5"/>
      <c r="LS859" s="5"/>
      <c r="LT859" s="5"/>
      <c r="LU859" s="5"/>
      <c r="LV859" s="5"/>
      <c r="LW859" s="5"/>
      <c r="LX859" s="5"/>
      <c r="LY859" s="5"/>
      <c r="LZ859" s="5"/>
      <c r="MA859" s="5"/>
      <c r="MB859" s="5"/>
      <c r="MC859" s="5"/>
      <c r="MD859" s="5"/>
      <c r="ME859" s="5"/>
      <c r="MF859" s="5"/>
      <c r="MG859" s="5"/>
      <c r="MH859" s="5"/>
      <c r="MI859" s="5"/>
      <c r="MJ859" s="5"/>
      <c r="MK859" s="5"/>
      <c r="ML859" s="5"/>
      <c r="MM859" s="5"/>
      <c r="MN859" s="5"/>
      <c r="MO859" s="5"/>
      <c r="MP859" s="5"/>
      <c r="MQ859" s="5"/>
      <c r="MR859" s="5"/>
      <c r="MS859" s="5"/>
      <c r="MT859" s="5"/>
      <c r="MU859" s="5"/>
      <c r="MV859" s="5"/>
      <c r="MW859" s="5"/>
      <c r="MX859" s="5"/>
      <c r="MY859" s="5"/>
      <c r="MZ859" s="5"/>
      <c r="NA859" s="5"/>
      <c r="NB859" s="5"/>
      <c r="NC859" s="5"/>
      <c r="ND859" s="5"/>
      <c r="NE859" s="5"/>
      <c r="NF859" s="5"/>
      <c r="NG859" s="5"/>
      <c r="NH859" s="5"/>
      <c r="NI859" s="5"/>
      <c r="NJ859" s="5"/>
      <c r="NK859" s="5"/>
      <c r="NL859" s="5"/>
      <c r="NM859" s="5"/>
      <c r="NN859" s="5"/>
      <c r="NO859" s="5"/>
      <c r="NP859" s="5"/>
      <c r="NQ859" s="5"/>
      <c r="NR859" s="5"/>
      <c r="NS859" s="5"/>
      <c r="NT859" s="5"/>
      <c r="NU859" s="5"/>
      <c r="NV859" s="5"/>
      <c r="NW859" s="5"/>
      <c r="NX859" s="5"/>
      <c r="NY859" s="5"/>
      <c r="NZ859" s="5"/>
      <c r="OA859" s="5"/>
      <c r="OB859" s="5"/>
      <c r="OC859" s="5"/>
      <c r="OD859" s="5"/>
      <c r="OE859" s="5"/>
    </row>
    <row r="860" spans="1:395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  <c r="JV860" s="5"/>
      <c r="JW860" s="5"/>
      <c r="JX860" s="5"/>
      <c r="JY860" s="5"/>
      <c r="JZ860" s="5"/>
      <c r="KA860" s="5"/>
      <c r="KB860" s="5"/>
      <c r="KC860" s="5"/>
      <c r="KD860" s="5"/>
      <c r="KE860" s="5"/>
      <c r="KF860" s="5"/>
      <c r="KG860" s="5"/>
      <c r="KH860" s="5"/>
      <c r="KI860" s="5"/>
      <c r="KJ860" s="5"/>
      <c r="KK860" s="5"/>
      <c r="KL860" s="5"/>
      <c r="KM860" s="5"/>
      <c r="KN860" s="5"/>
      <c r="KO860" s="5"/>
      <c r="KP860" s="5"/>
      <c r="KQ860" s="5"/>
      <c r="KR860" s="5"/>
      <c r="KS860" s="5"/>
      <c r="KT860" s="5"/>
      <c r="KU860" s="5"/>
      <c r="KV860" s="5"/>
      <c r="KW860" s="5"/>
      <c r="KX860" s="5"/>
      <c r="KY860" s="5"/>
      <c r="KZ860" s="5"/>
      <c r="LA860" s="5"/>
      <c r="LB860" s="5"/>
      <c r="LC860" s="5"/>
      <c r="LD860" s="5"/>
      <c r="LE860" s="5"/>
      <c r="LF860" s="5"/>
      <c r="LG860" s="5"/>
      <c r="LH860" s="5"/>
      <c r="LI860" s="5"/>
      <c r="LJ860" s="5"/>
      <c r="LK860" s="5"/>
      <c r="LL860" s="5"/>
      <c r="LM860" s="5"/>
      <c r="LN860" s="5"/>
      <c r="LO860" s="5"/>
      <c r="LP860" s="5"/>
      <c r="LQ860" s="5"/>
      <c r="LR860" s="5"/>
      <c r="LS860" s="5"/>
      <c r="LT860" s="5"/>
      <c r="LU860" s="5"/>
      <c r="LV860" s="5"/>
      <c r="LW860" s="5"/>
      <c r="LX860" s="5"/>
      <c r="LY860" s="5"/>
      <c r="LZ860" s="5"/>
      <c r="MA860" s="5"/>
      <c r="MB860" s="5"/>
      <c r="MC860" s="5"/>
      <c r="MD860" s="5"/>
      <c r="ME860" s="5"/>
      <c r="MF860" s="5"/>
      <c r="MG860" s="5"/>
      <c r="MH860" s="5"/>
      <c r="MI860" s="5"/>
      <c r="MJ860" s="5"/>
      <c r="MK860" s="5"/>
      <c r="ML860" s="5"/>
      <c r="MM860" s="5"/>
      <c r="MN860" s="5"/>
      <c r="MO860" s="5"/>
      <c r="MP860" s="5"/>
      <c r="MQ860" s="5"/>
      <c r="MR860" s="5"/>
      <c r="MS860" s="5"/>
      <c r="MT860" s="5"/>
      <c r="MU860" s="5"/>
      <c r="MV860" s="5"/>
      <c r="MW860" s="5"/>
      <c r="MX860" s="5"/>
      <c r="MY860" s="5"/>
      <c r="MZ860" s="5"/>
      <c r="NA860" s="5"/>
      <c r="NB860" s="5"/>
      <c r="NC860" s="5"/>
      <c r="ND860" s="5"/>
      <c r="NE860" s="5"/>
      <c r="NF860" s="5"/>
      <c r="NG860" s="5"/>
      <c r="NH860" s="5"/>
      <c r="NI860" s="5"/>
      <c r="NJ860" s="5"/>
      <c r="NK860" s="5"/>
      <c r="NL860" s="5"/>
      <c r="NM860" s="5"/>
      <c r="NN860" s="5"/>
      <c r="NO860" s="5"/>
      <c r="NP860" s="5"/>
      <c r="NQ860" s="5"/>
      <c r="NR860" s="5"/>
      <c r="NS860" s="5"/>
      <c r="NT860" s="5"/>
      <c r="NU860" s="5"/>
      <c r="NV860" s="5"/>
      <c r="NW860" s="5"/>
      <c r="NX860" s="5"/>
      <c r="NY860" s="5"/>
      <c r="NZ860" s="5"/>
      <c r="OA860" s="5"/>
      <c r="OB860" s="5"/>
      <c r="OC860" s="5"/>
      <c r="OD860" s="5"/>
      <c r="OE860" s="5"/>
    </row>
    <row r="861" spans="1:395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  <c r="JV861" s="5"/>
      <c r="JW861" s="5"/>
      <c r="JX861" s="5"/>
      <c r="JY861" s="5"/>
      <c r="JZ861" s="5"/>
      <c r="KA861" s="5"/>
      <c r="KB861" s="5"/>
      <c r="KC861" s="5"/>
      <c r="KD861" s="5"/>
      <c r="KE861" s="5"/>
      <c r="KF861" s="5"/>
      <c r="KG861" s="5"/>
      <c r="KH861" s="5"/>
      <c r="KI861" s="5"/>
      <c r="KJ861" s="5"/>
      <c r="KK861" s="5"/>
      <c r="KL861" s="5"/>
      <c r="KM861" s="5"/>
      <c r="KN861" s="5"/>
      <c r="KO861" s="5"/>
      <c r="KP861" s="5"/>
      <c r="KQ861" s="5"/>
      <c r="KR861" s="5"/>
      <c r="KS861" s="5"/>
      <c r="KT861" s="5"/>
      <c r="KU861" s="5"/>
      <c r="KV861" s="5"/>
      <c r="KW861" s="5"/>
      <c r="KX861" s="5"/>
      <c r="KY861" s="5"/>
      <c r="KZ861" s="5"/>
      <c r="LA861" s="5"/>
      <c r="LB861" s="5"/>
      <c r="LC861" s="5"/>
      <c r="LD861" s="5"/>
      <c r="LE861" s="5"/>
      <c r="LF861" s="5"/>
      <c r="LG861" s="5"/>
      <c r="LH861" s="5"/>
      <c r="LI861" s="5"/>
      <c r="LJ861" s="5"/>
      <c r="LK861" s="5"/>
      <c r="LL861" s="5"/>
      <c r="LM861" s="5"/>
      <c r="LN861" s="5"/>
      <c r="LO861" s="5"/>
      <c r="LP861" s="5"/>
      <c r="LQ861" s="5"/>
      <c r="LR861" s="5"/>
      <c r="LS861" s="5"/>
      <c r="LT861" s="5"/>
      <c r="LU861" s="5"/>
      <c r="LV861" s="5"/>
      <c r="LW861" s="5"/>
      <c r="LX861" s="5"/>
      <c r="LY861" s="5"/>
      <c r="LZ861" s="5"/>
      <c r="MA861" s="5"/>
      <c r="MB861" s="5"/>
      <c r="MC861" s="5"/>
      <c r="MD861" s="5"/>
      <c r="ME861" s="5"/>
      <c r="MF861" s="5"/>
      <c r="MG861" s="5"/>
      <c r="MH861" s="5"/>
      <c r="MI861" s="5"/>
      <c r="MJ861" s="5"/>
      <c r="MK861" s="5"/>
      <c r="ML861" s="5"/>
      <c r="MM861" s="5"/>
      <c r="MN861" s="5"/>
      <c r="MO861" s="5"/>
      <c r="MP861" s="5"/>
      <c r="MQ861" s="5"/>
      <c r="MR861" s="5"/>
      <c r="MS861" s="5"/>
      <c r="MT861" s="5"/>
      <c r="MU861" s="5"/>
      <c r="MV861" s="5"/>
      <c r="MW861" s="5"/>
      <c r="MX861" s="5"/>
      <c r="MY861" s="5"/>
      <c r="MZ861" s="5"/>
      <c r="NA861" s="5"/>
      <c r="NB861" s="5"/>
      <c r="NC861" s="5"/>
      <c r="ND861" s="5"/>
      <c r="NE861" s="5"/>
      <c r="NF861" s="5"/>
      <c r="NG861" s="5"/>
      <c r="NH861" s="5"/>
      <c r="NI861" s="5"/>
      <c r="NJ861" s="5"/>
      <c r="NK861" s="5"/>
      <c r="NL861" s="5"/>
      <c r="NM861" s="5"/>
      <c r="NN861" s="5"/>
      <c r="NO861" s="5"/>
      <c r="NP861" s="5"/>
      <c r="NQ861" s="5"/>
      <c r="NR861" s="5"/>
      <c r="NS861" s="5"/>
      <c r="NT861" s="5"/>
      <c r="NU861" s="5"/>
      <c r="NV861" s="5"/>
      <c r="NW861" s="5"/>
      <c r="NX861" s="5"/>
      <c r="NY861" s="5"/>
      <c r="NZ861" s="5"/>
      <c r="OA861" s="5"/>
      <c r="OB861" s="5"/>
      <c r="OC861" s="5"/>
      <c r="OD861" s="5"/>
      <c r="OE861" s="5"/>
    </row>
    <row r="862" spans="1:395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  <c r="JV862" s="5"/>
      <c r="JW862" s="5"/>
      <c r="JX862" s="5"/>
      <c r="JY862" s="5"/>
      <c r="JZ862" s="5"/>
      <c r="KA862" s="5"/>
      <c r="KB862" s="5"/>
      <c r="KC862" s="5"/>
      <c r="KD862" s="5"/>
      <c r="KE862" s="5"/>
      <c r="KF862" s="5"/>
      <c r="KG862" s="5"/>
      <c r="KH862" s="5"/>
      <c r="KI862" s="5"/>
      <c r="KJ862" s="5"/>
      <c r="KK862" s="5"/>
      <c r="KL862" s="5"/>
      <c r="KM862" s="5"/>
      <c r="KN862" s="5"/>
      <c r="KO862" s="5"/>
      <c r="KP862" s="5"/>
      <c r="KQ862" s="5"/>
      <c r="KR862" s="5"/>
      <c r="KS862" s="5"/>
      <c r="KT862" s="5"/>
      <c r="KU862" s="5"/>
      <c r="KV862" s="5"/>
      <c r="KW862" s="5"/>
      <c r="KX862" s="5"/>
      <c r="KY862" s="5"/>
      <c r="KZ862" s="5"/>
      <c r="LA862" s="5"/>
      <c r="LB862" s="5"/>
      <c r="LC862" s="5"/>
      <c r="LD862" s="5"/>
      <c r="LE862" s="5"/>
      <c r="LF862" s="5"/>
      <c r="LG862" s="5"/>
      <c r="LH862" s="5"/>
      <c r="LI862" s="5"/>
      <c r="LJ862" s="5"/>
      <c r="LK862" s="5"/>
      <c r="LL862" s="5"/>
      <c r="LM862" s="5"/>
      <c r="LN862" s="5"/>
      <c r="LO862" s="5"/>
      <c r="LP862" s="5"/>
      <c r="LQ862" s="5"/>
      <c r="LR862" s="5"/>
      <c r="LS862" s="5"/>
      <c r="LT862" s="5"/>
      <c r="LU862" s="5"/>
      <c r="LV862" s="5"/>
      <c r="LW862" s="5"/>
      <c r="LX862" s="5"/>
      <c r="LY862" s="5"/>
      <c r="LZ862" s="5"/>
      <c r="MA862" s="5"/>
      <c r="MB862" s="5"/>
      <c r="MC862" s="5"/>
      <c r="MD862" s="5"/>
      <c r="ME862" s="5"/>
      <c r="MF862" s="5"/>
      <c r="MG862" s="5"/>
      <c r="MH862" s="5"/>
      <c r="MI862" s="5"/>
      <c r="MJ862" s="5"/>
      <c r="MK862" s="5"/>
      <c r="ML862" s="5"/>
      <c r="MM862" s="5"/>
      <c r="MN862" s="5"/>
      <c r="MO862" s="5"/>
      <c r="MP862" s="5"/>
      <c r="MQ862" s="5"/>
      <c r="MR862" s="5"/>
      <c r="MS862" s="5"/>
      <c r="MT862" s="5"/>
      <c r="MU862" s="5"/>
      <c r="MV862" s="5"/>
      <c r="MW862" s="5"/>
      <c r="MX862" s="5"/>
      <c r="MY862" s="5"/>
      <c r="MZ862" s="5"/>
      <c r="NA862" s="5"/>
      <c r="NB862" s="5"/>
      <c r="NC862" s="5"/>
      <c r="ND862" s="5"/>
      <c r="NE862" s="5"/>
      <c r="NF862" s="5"/>
      <c r="NG862" s="5"/>
      <c r="NH862" s="5"/>
      <c r="NI862" s="5"/>
      <c r="NJ862" s="5"/>
      <c r="NK862" s="5"/>
      <c r="NL862" s="5"/>
      <c r="NM862" s="5"/>
      <c r="NN862" s="5"/>
      <c r="NO862" s="5"/>
      <c r="NP862" s="5"/>
      <c r="NQ862" s="5"/>
      <c r="NR862" s="5"/>
      <c r="NS862" s="5"/>
      <c r="NT862" s="5"/>
      <c r="NU862" s="5"/>
      <c r="NV862" s="5"/>
      <c r="NW862" s="5"/>
      <c r="NX862" s="5"/>
      <c r="NY862" s="5"/>
      <c r="NZ862" s="5"/>
      <c r="OA862" s="5"/>
      <c r="OB862" s="5"/>
      <c r="OC862" s="5"/>
      <c r="OD862" s="5"/>
      <c r="OE862" s="5"/>
    </row>
    <row r="863" spans="1:395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  <c r="JV863" s="5"/>
      <c r="JW863" s="5"/>
      <c r="JX863" s="5"/>
      <c r="JY863" s="5"/>
      <c r="JZ863" s="5"/>
      <c r="KA863" s="5"/>
      <c r="KB863" s="5"/>
      <c r="KC863" s="5"/>
      <c r="KD863" s="5"/>
      <c r="KE863" s="5"/>
      <c r="KF863" s="5"/>
      <c r="KG863" s="5"/>
      <c r="KH863" s="5"/>
      <c r="KI863" s="5"/>
      <c r="KJ863" s="5"/>
      <c r="KK863" s="5"/>
      <c r="KL863" s="5"/>
      <c r="KM863" s="5"/>
      <c r="KN863" s="5"/>
      <c r="KO863" s="5"/>
      <c r="KP863" s="5"/>
      <c r="KQ863" s="5"/>
      <c r="KR863" s="5"/>
      <c r="KS863" s="5"/>
      <c r="KT863" s="5"/>
      <c r="KU863" s="5"/>
      <c r="KV863" s="5"/>
      <c r="KW863" s="5"/>
      <c r="KX863" s="5"/>
      <c r="KY863" s="5"/>
      <c r="KZ863" s="5"/>
      <c r="LA863" s="5"/>
      <c r="LB863" s="5"/>
      <c r="LC863" s="5"/>
      <c r="LD863" s="5"/>
      <c r="LE863" s="5"/>
      <c r="LF863" s="5"/>
      <c r="LG863" s="5"/>
      <c r="LH863" s="5"/>
      <c r="LI863" s="5"/>
      <c r="LJ863" s="5"/>
      <c r="LK863" s="5"/>
      <c r="LL863" s="5"/>
      <c r="LM863" s="5"/>
      <c r="LN863" s="5"/>
      <c r="LO863" s="5"/>
      <c r="LP863" s="5"/>
      <c r="LQ863" s="5"/>
      <c r="LR863" s="5"/>
      <c r="LS863" s="5"/>
      <c r="LT863" s="5"/>
      <c r="LU863" s="5"/>
      <c r="LV863" s="5"/>
      <c r="LW863" s="5"/>
      <c r="LX863" s="5"/>
      <c r="LY863" s="5"/>
      <c r="LZ863" s="5"/>
      <c r="MA863" s="5"/>
      <c r="MB863" s="5"/>
      <c r="MC863" s="5"/>
      <c r="MD863" s="5"/>
      <c r="ME863" s="5"/>
      <c r="MF863" s="5"/>
      <c r="MG863" s="5"/>
      <c r="MH863" s="5"/>
      <c r="MI863" s="5"/>
      <c r="MJ863" s="5"/>
      <c r="MK863" s="5"/>
      <c r="ML863" s="5"/>
      <c r="MM863" s="5"/>
      <c r="MN863" s="5"/>
      <c r="MO863" s="5"/>
      <c r="MP863" s="5"/>
      <c r="MQ863" s="5"/>
      <c r="MR863" s="5"/>
      <c r="MS863" s="5"/>
      <c r="MT863" s="5"/>
      <c r="MU863" s="5"/>
      <c r="MV863" s="5"/>
      <c r="MW863" s="5"/>
      <c r="MX863" s="5"/>
      <c r="MY863" s="5"/>
      <c r="MZ863" s="5"/>
      <c r="NA863" s="5"/>
      <c r="NB863" s="5"/>
      <c r="NC863" s="5"/>
      <c r="ND863" s="5"/>
      <c r="NE863" s="5"/>
      <c r="NF863" s="5"/>
      <c r="NG863" s="5"/>
      <c r="NH863" s="5"/>
      <c r="NI863" s="5"/>
      <c r="NJ863" s="5"/>
      <c r="NK863" s="5"/>
      <c r="NL863" s="5"/>
      <c r="NM863" s="5"/>
      <c r="NN863" s="5"/>
      <c r="NO863" s="5"/>
      <c r="NP863" s="5"/>
      <c r="NQ863" s="5"/>
      <c r="NR863" s="5"/>
      <c r="NS863" s="5"/>
      <c r="NT863" s="5"/>
      <c r="NU863" s="5"/>
      <c r="NV863" s="5"/>
      <c r="NW863" s="5"/>
      <c r="NX863" s="5"/>
      <c r="NY863" s="5"/>
      <c r="NZ863" s="5"/>
      <c r="OA863" s="5"/>
      <c r="OB863" s="5"/>
      <c r="OC863" s="5"/>
      <c r="OD863" s="5"/>
      <c r="OE863" s="5"/>
    </row>
    <row r="864" spans="1:395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  <c r="JV864" s="5"/>
      <c r="JW864" s="5"/>
      <c r="JX864" s="5"/>
      <c r="JY864" s="5"/>
      <c r="JZ864" s="5"/>
      <c r="KA864" s="5"/>
      <c r="KB864" s="5"/>
      <c r="KC864" s="5"/>
      <c r="KD864" s="5"/>
      <c r="KE864" s="5"/>
      <c r="KF864" s="5"/>
      <c r="KG864" s="5"/>
      <c r="KH864" s="5"/>
      <c r="KI864" s="5"/>
      <c r="KJ864" s="5"/>
      <c r="KK864" s="5"/>
      <c r="KL864" s="5"/>
      <c r="KM864" s="5"/>
      <c r="KN864" s="5"/>
      <c r="KO864" s="5"/>
      <c r="KP864" s="5"/>
      <c r="KQ864" s="5"/>
      <c r="KR864" s="5"/>
      <c r="KS864" s="5"/>
      <c r="KT864" s="5"/>
      <c r="KU864" s="5"/>
      <c r="KV864" s="5"/>
      <c r="KW864" s="5"/>
      <c r="KX864" s="5"/>
      <c r="KY864" s="5"/>
      <c r="KZ864" s="5"/>
      <c r="LA864" s="5"/>
      <c r="LB864" s="5"/>
      <c r="LC864" s="5"/>
      <c r="LD864" s="5"/>
      <c r="LE864" s="5"/>
      <c r="LF864" s="5"/>
      <c r="LG864" s="5"/>
      <c r="LH864" s="5"/>
      <c r="LI864" s="5"/>
      <c r="LJ864" s="5"/>
      <c r="LK864" s="5"/>
      <c r="LL864" s="5"/>
      <c r="LM864" s="5"/>
      <c r="LN864" s="5"/>
      <c r="LO864" s="5"/>
      <c r="LP864" s="5"/>
      <c r="LQ864" s="5"/>
      <c r="LR864" s="5"/>
      <c r="LS864" s="5"/>
      <c r="LT864" s="5"/>
      <c r="LU864" s="5"/>
      <c r="LV864" s="5"/>
      <c r="LW864" s="5"/>
      <c r="LX864" s="5"/>
      <c r="LY864" s="5"/>
      <c r="LZ864" s="5"/>
      <c r="MA864" s="5"/>
      <c r="MB864" s="5"/>
      <c r="MC864" s="5"/>
      <c r="MD864" s="5"/>
      <c r="ME864" s="5"/>
      <c r="MF864" s="5"/>
      <c r="MG864" s="5"/>
      <c r="MH864" s="5"/>
      <c r="MI864" s="5"/>
      <c r="MJ864" s="5"/>
      <c r="MK864" s="5"/>
      <c r="ML864" s="5"/>
      <c r="MM864" s="5"/>
      <c r="MN864" s="5"/>
      <c r="MO864" s="5"/>
      <c r="MP864" s="5"/>
      <c r="MQ864" s="5"/>
      <c r="MR864" s="5"/>
      <c r="MS864" s="5"/>
      <c r="MT864" s="5"/>
      <c r="MU864" s="5"/>
      <c r="MV864" s="5"/>
      <c r="MW864" s="5"/>
      <c r="MX864" s="5"/>
      <c r="MY864" s="5"/>
      <c r="MZ864" s="5"/>
      <c r="NA864" s="5"/>
      <c r="NB864" s="5"/>
      <c r="NC864" s="5"/>
      <c r="ND864" s="5"/>
      <c r="NE864" s="5"/>
      <c r="NF864" s="5"/>
      <c r="NG864" s="5"/>
      <c r="NH864" s="5"/>
      <c r="NI864" s="5"/>
      <c r="NJ864" s="5"/>
      <c r="NK864" s="5"/>
      <c r="NL864" s="5"/>
      <c r="NM864" s="5"/>
      <c r="NN864" s="5"/>
      <c r="NO864" s="5"/>
      <c r="NP864" s="5"/>
      <c r="NQ864" s="5"/>
      <c r="NR864" s="5"/>
      <c r="NS864" s="5"/>
      <c r="NT864" s="5"/>
      <c r="NU864" s="5"/>
      <c r="NV864" s="5"/>
      <c r="NW864" s="5"/>
      <c r="NX864" s="5"/>
      <c r="NY864" s="5"/>
      <c r="NZ864" s="5"/>
      <c r="OA864" s="5"/>
      <c r="OB864" s="5"/>
      <c r="OC864" s="5"/>
      <c r="OD864" s="5"/>
      <c r="OE864" s="5"/>
    </row>
    <row r="865" spans="1:395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  <c r="JV865" s="5"/>
      <c r="JW865" s="5"/>
      <c r="JX865" s="5"/>
      <c r="JY865" s="5"/>
      <c r="JZ865" s="5"/>
      <c r="KA865" s="5"/>
      <c r="KB865" s="5"/>
      <c r="KC865" s="5"/>
      <c r="KD865" s="5"/>
      <c r="KE865" s="5"/>
      <c r="KF865" s="5"/>
      <c r="KG865" s="5"/>
      <c r="KH865" s="5"/>
      <c r="KI865" s="5"/>
      <c r="KJ865" s="5"/>
      <c r="KK865" s="5"/>
      <c r="KL865" s="5"/>
      <c r="KM865" s="5"/>
      <c r="KN865" s="5"/>
      <c r="KO865" s="5"/>
      <c r="KP865" s="5"/>
      <c r="KQ865" s="5"/>
      <c r="KR865" s="5"/>
      <c r="KS865" s="5"/>
      <c r="KT865" s="5"/>
      <c r="KU865" s="5"/>
      <c r="KV865" s="5"/>
      <c r="KW865" s="5"/>
      <c r="KX865" s="5"/>
      <c r="KY865" s="5"/>
      <c r="KZ865" s="5"/>
      <c r="LA865" s="5"/>
      <c r="LB865" s="5"/>
      <c r="LC865" s="5"/>
      <c r="LD865" s="5"/>
      <c r="LE865" s="5"/>
      <c r="LF865" s="5"/>
      <c r="LG865" s="5"/>
      <c r="LH865" s="5"/>
      <c r="LI865" s="5"/>
      <c r="LJ865" s="5"/>
      <c r="LK865" s="5"/>
      <c r="LL865" s="5"/>
      <c r="LM865" s="5"/>
      <c r="LN865" s="5"/>
      <c r="LO865" s="5"/>
      <c r="LP865" s="5"/>
      <c r="LQ865" s="5"/>
      <c r="LR865" s="5"/>
      <c r="LS865" s="5"/>
      <c r="LT865" s="5"/>
      <c r="LU865" s="5"/>
      <c r="LV865" s="5"/>
      <c r="LW865" s="5"/>
      <c r="LX865" s="5"/>
      <c r="LY865" s="5"/>
      <c r="LZ865" s="5"/>
      <c r="MA865" s="5"/>
      <c r="MB865" s="5"/>
      <c r="MC865" s="5"/>
      <c r="MD865" s="5"/>
      <c r="ME865" s="5"/>
      <c r="MF865" s="5"/>
      <c r="MG865" s="5"/>
      <c r="MH865" s="5"/>
      <c r="MI865" s="5"/>
      <c r="MJ865" s="5"/>
      <c r="MK865" s="5"/>
      <c r="ML865" s="5"/>
      <c r="MM865" s="5"/>
      <c r="MN865" s="5"/>
      <c r="MO865" s="5"/>
      <c r="MP865" s="5"/>
      <c r="MQ865" s="5"/>
      <c r="MR865" s="5"/>
      <c r="MS865" s="5"/>
      <c r="MT865" s="5"/>
      <c r="MU865" s="5"/>
      <c r="MV865" s="5"/>
      <c r="MW865" s="5"/>
      <c r="MX865" s="5"/>
      <c r="MY865" s="5"/>
      <c r="MZ865" s="5"/>
      <c r="NA865" s="5"/>
      <c r="NB865" s="5"/>
      <c r="NC865" s="5"/>
      <c r="ND865" s="5"/>
      <c r="NE865" s="5"/>
      <c r="NF865" s="5"/>
      <c r="NG865" s="5"/>
      <c r="NH865" s="5"/>
      <c r="NI865" s="5"/>
      <c r="NJ865" s="5"/>
      <c r="NK865" s="5"/>
      <c r="NL865" s="5"/>
      <c r="NM865" s="5"/>
      <c r="NN865" s="5"/>
      <c r="NO865" s="5"/>
      <c r="NP865" s="5"/>
      <c r="NQ865" s="5"/>
      <c r="NR865" s="5"/>
      <c r="NS865" s="5"/>
      <c r="NT865" s="5"/>
      <c r="NU865" s="5"/>
      <c r="NV865" s="5"/>
      <c r="NW865" s="5"/>
      <c r="NX865" s="5"/>
      <c r="NY865" s="5"/>
      <c r="NZ865" s="5"/>
      <c r="OA865" s="5"/>
      <c r="OB865" s="5"/>
      <c r="OC865" s="5"/>
      <c r="OD865" s="5"/>
      <c r="OE865" s="5"/>
    </row>
    <row r="866" spans="1:395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  <c r="JV866" s="5"/>
      <c r="JW866" s="5"/>
      <c r="JX866" s="5"/>
      <c r="JY866" s="5"/>
      <c r="JZ866" s="5"/>
      <c r="KA866" s="5"/>
      <c r="KB866" s="5"/>
      <c r="KC866" s="5"/>
      <c r="KD866" s="5"/>
      <c r="KE866" s="5"/>
      <c r="KF866" s="5"/>
      <c r="KG866" s="5"/>
      <c r="KH866" s="5"/>
      <c r="KI866" s="5"/>
      <c r="KJ866" s="5"/>
      <c r="KK866" s="5"/>
      <c r="KL866" s="5"/>
      <c r="KM866" s="5"/>
      <c r="KN866" s="5"/>
      <c r="KO866" s="5"/>
      <c r="KP866" s="5"/>
      <c r="KQ866" s="5"/>
      <c r="KR866" s="5"/>
      <c r="KS866" s="5"/>
      <c r="KT866" s="5"/>
      <c r="KU866" s="5"/>
      <c r="KV866" s="5"/>
      <c r="KW866" s="5"/>
      <c r="KX866" s="5"/>
      <c r="KY866" s="5"/>
      <c r="KZ866" s="5"/>
      <c r="LA866" s="5"/>
      <c r="LB866" s="5"/>
      <c r="LC866" s="5"/>
      <c r="LD866" s="5"/>
      <c r="LE866" s="5"/>
      <c r="LF866" s="5"/>
      <c r="LG866" s="5"/>
      <c r="LH866" s="5"/>
      <c r="LI866" s="5"/>
      <c r="LJ866" s="5"/>
      <c r="LK866" s="5"/>
      <c r="LL866" s="5"/>
      <c r="LM866" s="5"/>
      <c r="LN866" s="5"/>
      <c r="LO866" s="5"/>
      <c r="LP866" s="5"/>
      <c r="LQ866" s="5"/>
      <c r="LR866" s="5"/>
      <c r="LS866" s="5"/>
      <c r="LT866" s="5"/>
      <c r="LU866" s="5"/>
      <c r="LV866" s="5"/>
      <c r="LW866" s="5"/>
      <c r="LX866" s="5"/>
      <c r="LY866" s="5"/>
      <c r="LZ866" s="5"/>
      <c r="MA866" s="5"/>
      <c r="MB866" s="5"/>
      <c r="MC866" s="5"/>
      <c r="MD866" s="5"/>
      <c r="ME866" s="5"/>
      <c r="MF866" s="5"/>
      <c r="MG866" s="5"/>
      <c r="MH866" s="5"/>
      <c r="MI866" s="5"/>
      <c r="MJ866" s="5"/>
      <c r="MK866" s="5"/>
      <c r="ML866" s="5"/>
      <c r="MM866" s="5"/>
      <c r="MN866" s="5"/>
      <c r="MO866" s="5"/>
      <c r="MP866" s="5"/>
      <c r="MQ866" s="5"/>
      <c r="MR866" s="5"/>
      <c r="MS866" s="5"/>
      <c r="MT866" s="5"/>
      <c r="MU866" s="5"/>
      <c r="MV866" s="5"/>
      <c r="MW866" s="5"/>
      <c r="MX866" s="5"/>
      <c r="MY866" s="5"/>
      <c r="MZ866" s="5"/>
      <c r="NA866" s="5"/>
      <c r="NB866" s="5"/>
      <c r="NC866" s="5"/>
      <c r="ND866" s="5"/>
      <c r="NE866" s="5"/>
      <c r="NF866" s="5"/>
      <c r="NG866" s="5"/>
      <c r="NH866" s="5"/>
      <c r="NI866" s="5"/>
      <c r="NJ866" s="5"/>
      <c r="NK866" s="5"/>
      <c r="NL866" s="5"/>
      <c r="NM866" s="5"/>
      <c r="NN866" s="5"/>
      <c r="NO866" s="5"/>
      <c r="NP866" s="5"/>
      <c r="NQ866" s="5"/>
      <c r="NR866" s="5"/>
      <c r="NS866" s="5"/>
      <c r="NT866" s="5"/>
      <c r="NU866" s="5"/>
      <c r="NV866" s="5"/>
      <c r="NW866" s="5"/>
      <c r="NX866" s="5"/>
      <c r="NY866" s="5"/>
      <c r="NZ866" s="5"/>
      <c r="OA866" s="5"/>
      <c r="OB866" s="5"/>
      <c r="OC866" s="5"/>
      <c r="OD866" s="5"/>
      <c r="OE866" s="5"/>
    </row>
    <row r="867" spans="1:395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  <c r="JV867" s="5"/>
      <c r="JW867" s="5"/>
      <c r="JX867" s="5"/>
      <c r="JY867" s="5"/>
      <c r="JZ867" s="5"/>
      <c r="KA867" s="5"/>
      <c r="KB867" s="5"/>
      <c r="KC867" s="5"/>
      <c r="KD867" s="5"/>
      <c r="KE867" s="5"/>
      <c r="KF867" s="5"/>
      <c r="KG867" s="5"/>
      <c r="KH867" s="5"/>
      <c r="KI867" s="5"/>
      <c r="KJ867" s="5"/>
      <c r="KK867" s="5"/>
      <c r="KL867" s="5"/>
      <c r="KM867" s="5"/>
      <c r="KN867" s="5"/>
      <c r="KO867" s="5"/>
      <c r="KP867" s="5"/>
      <c r="KQ867" s="5"/>
      <c r="KR867" s="5"/>
      <c r="KS867" s="5"/>
      <c r="KT867" s="5"/>
      <c r="KU867" s="5"/>
      <c r="KV867" s="5"/>
      <c r="KW867" s="5"/>
      <c r="KX867" s="5"/>
      <c r="KY867" s="5"/>
      <c r="KZ867" s="5"/>
      <c r="LA867" s="5"/>
      <c r="LB867" s="5"/>
      <c r="LC867" s="5"/>
      <c r="LD867" s="5"/>
      <c r="LE867" s="5"/>
      <c r="LF867" s="5"/>
      <c r="LG867" s="5"/>
      <c r="LH867" s="5"/>
      <c r="LI867" s="5"/>
      <c r="LJ867" s="5"/>
      <c r="LK867" s="5"/>
      <c r="LL867" s="5"/>
      <c r="LM867" s="5"/>
      <c r="LN867" s="5"/>
      <c r="LO867" s="5"/>
      <c r="LP867" s="5"/>
      <c r="LQ867" s="5"/>
      <c r="LR867" s="5"/>
      <c r="LS867" s="5"/>
      <c r="LT867" s="5"/>
      <c r="LU867" s="5"/>
      <c r="LV867" s="5"/>
      <c r="LW867" s="5"/>
      <c r="LX867" s="5"/>
      <c r="LY867" s="5"/>
      <c r="LZ867" s="5"/>
      <c r="MA867" s="5"/>
      <c r="MB867" s="5"/>
      <c r="MC867" s="5"/>
      <c r="MD867" s="5"/>
      <c r="ME867" s="5"/>
      <c r="MF867" s="5"/>
      <c r="MG867" s="5"/>
      <c r="MH867" s="5"/>
      <c r="MI867" s="5"/>
      <c r="MJ867" s="5"/>
      <c r="MK867" s="5"/>
      <c r="ML867" s="5"/>
      <c r="MM867" s="5"/>
      <c r="MN867" s="5"/>
      <c r="MO867" s="5"/>
      <c r="MP867" s="5"/>
      <c r="MQ867" s="5"/>
      <c r="MR867" s="5"/>
      <c r="MS867" s="5"/>
      <c r="MT867" s="5"/>
      <c r="MU867" s="5"/>
      <c r="MV867" s="5"/>
      <c r="MW867" s="5"/>
      <c r="MX867" s="5"/>
      <c r="MY867" s="5"/>
      <c r="MZ867" s="5"/>
      <c r="NA867" s="5"/>
      <c r="NB867" s="5"/>
      <c r="NC867" s="5"/>
      <c r="ND867" s="5"/>
      <c r="NE867" s="5"/>
      <c r="NF867" s="5"/>
      <c r="NG867" s="5"/>
      <c r="NH867" s="5"/>
      <c r="NI867" s="5"/>
      <c r="NJ867" s="5"/>
      <c r="NK867" s="5"/>
      <c r="NL867" s="5"/>
      <c r="NM867" s="5"/>
      <c r="NN867" s="5"/>
      <c r="NO867" s="5"/>
      <c r="NP867" s="5"/>
      <c r="NQ867" s="5"/>
      <c r="NR867" s="5"/>
      <c r="NS867" s="5"/>
      <c r="NT867" s="5"/>
      <c r="NU867" s="5"/>
      <c r="NV867" s="5"/>
      <c r="NW867" s="5"/>
      <c r="NX867" s="5"/>
      <c r="NY867" s="5"/>
      <c r="NZ867" s="5"/>
      <c r="OA867" s="5"/>
      <c r="OB867" s="5"/>
      <c r="OC867" s="5"/>
      <c r="OD867" s="5"/>
      <c r="OE867" s="5"/>
    </row>
    <row r="868" spans="1:395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  <c r="JV868" s="5"/>
      <c r="JW868" s="5"/>
      <c r="JX868" s="5"/>
      <c r="JY868" s="5"/>
      <c r="JZ868" s="5"/>
      <c r="KA868" s="5"/>
      <c r="KB868" s="5"/>
      <c r="KC868" s="5"/>
      <c r="KD868" s="5"/>
      <c r="KE868" s="5"/>
      <c r="KF868" s="5"/>
      <c r="KG868" s="5"/>
      <c r="KH868" s="5"/>
      <c r="KI868" s="5"/>
      <c r="KJ868" s="5"/>
      <c r="KK868" s="5"/>
      <c r="KL868" s="5"/>
      <c r="KM868" s="5"/>
      <c r="KN868" s="5"/>
      <c r="KO868" s="5"/>
      <c r="KP868" s="5"/>
      <c r="KQ868" s="5"/>
      <c r="KR868" s="5"/>
      <c r="KS868" s="5"/>
      <c r="KT868" s="5"/>
      <c r="KU868" s="5"/>
      <c r="KV868" s="5"/>
      <c r="KW868" s="5"/>
      <c r="KX868" s="5"/>
      <c r="KY868" s="5"/>
      <c r="KZ868" s="5"/>
      <c r="LA868" s="5"/>
      <c r="LB868" s="5"/>
      <c r="LC868" s="5"/>
      <c r="LD868" s="5"/>
      <c r="LE868" s="5"/>
      <c r="LF868" s="5"/>
      <c r="LG868" s="5"/>
      <c r="LH868" s="5"/>
      <c r="LI868" s="5"/>
      <c r="LJ868" s="5"/>
      <c r="LK868" s="5"/>
      <c r="LL868" s="5"/>
      <c r="LM868" s="5"/>
      <c r="LN868" s="5"/>
      <c r="LO868" s="5"/>
      <c r="LP868" s="5"/>
      <c r="LQ868" s="5"/>
      <c r="LR868" s="5"/>
      <c r="LS868" s="5"/>
      <c r="LT868" s="5"/>
      <c r="LU868" s="5"/>
      <c r="LV868" s="5"/>
      <c r="LW868" s="5"/>
      <c r="LX868" s="5"/>
      <c r="LY868" s="5"/>
      <c r="LZ868" s="5"/>
      <c r="MA868" s="5"/>
      <c r="MB868" s="5"/>
      <c r="MC868" s="5"/>
      <c r="MD868" s="5"/>
      <c r="ME868" s="5"/>
      <c r="MF868" s="5"/>
      <c r="MG868" s="5"/>
      <c r="MH868" s="5"/>
      <c r="MI868" s="5"/>
      <c r="MJ868" s="5"/>
      <c r="MK868" s="5"/>
      <c r="ML868" s="5"/>
      <c r="MM868" s="5"/>
      <c r="MN868" s="5"/>
      <c r="MO868" s="5"/>
      <c r="MP868" s="5"/>
      <c r="MQ868" s="5"/>
      <c r="MR868" s="5"/>
      <c r="MS868" s="5"/>
      <c r="MT868" s="5"/>
      <c r="MU868" s="5"/>
      <c r="MV868" s="5"/>
      <c r="MW868" s="5"/>
      <c r="MX868" s="5"/>
      <c r="MY868" s="5"/>
      <c r="MZ868" s="5"/>
      <c r="NA868" s="5"/>
      <c r="NB868" s="5"/>
      <c r="NC868" s="5"/>
      <c r="ND868" s="5"/>
      <c r="NE868" s="5"/>
      <c r="NF868" s="5"/>
      <c r="NG868" s="5"/>
      <c r="NH868" s="5"/>
      <c r="NI868" s="5"/>
      <c r="NJ868" s="5"/>
      <c r="NK868" s="5"/>
      <c r="NL868" s="5"/>
      <c r="NM868" s="5"/>
      <c r="NN868" s="5"/>
      <c r="NO868" s="5"/>
      <c r="NP868" s="5"/>
      <c r="NQ868" s="5"/>
      <c r="NR868" s="5"/>
      <c r="NS868" s="5"/>
      <c r="NT868" s="5"/>
      <c r="NU868" s="5"/>
      <c r="NV868" s="5"/>
      <c r="NW868" s="5"/>
      <c r="NX868" s="5"/>
      <c r="NY868" s="5"/>
      <c r="NZ868" s="5"/>
      <c r="OA868" s="5"/>
      <c r="OB868" s="5"/>
      <c r="OC868" s="5"/>
      <c r="OD868" s="5"/>
      <c r="OE868" s="5"/>
    </row>
    <row r="869" spans="1:395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  <c r="JV869" s="5"/>
      <c r="JW869" s="5"/>
      <c r="JX869" s="5"/>
      <c r="JY869" s="5"/>
      <c r="JZ869" s="5"/>
      <c r="KA869" s="5"/>
      <c r="KB869" s="5"/>
      <c r="KC869" s="5"/>
      <c r="KD869" s="5"/>
      <c r="KE869" s="5"/>
      <c r="KF869" s="5"/>
      <c r="KG869" s="5"/>
      <c r="KH869" s="5"/>
      <c r="KI869" s="5"/>
      <c r="KJ869" s="5"/>
      <c r="KK869" s="5"/>
      <c r="KL869" s="5"/>
      <c r="KM869" s="5"/>
      <c r="KN869" s="5"/>
      <c r="KO869" s="5"/>
      <c r="KP869" s="5"/>
      <c r="KQ869" s="5"/>
      <c r="KR869" s="5"/>
      <c r="KS869" s="5"/>
      <c r="KT869" s="5"/>
      <c r="KU869" s="5"/>
      <c r="KV869" s="5"/>
      <c r="KW869" s="5"/>
      <c r="KX869" s="5"/>
      <c r="KY869" s="5"/>
      <c r="KZ869" s="5"/>
      <c r="LA869" s="5"/>
      <c r="LB869" s="5"/>
      <c r="LC869" s="5"/>
      <c r="LD869" s="5"/>
      <c r="LE869" s="5"/>
      <c r="LF869" s="5"/>
      <c r="LG869" s="5"/>
      <c r="LH869" s="5"/>
      <c r="LI869" s="5"/>
      <c r="LJ869" s="5"/>
      <c r="LK869" s="5"/>
      <c r="LL869" s="5"/>
      <c r="LM869" s="5"/>
      <c r="LN869" s="5"/>
      <c r="LO869" s="5"/>
      <c r="LP869" s="5"/>
      <c r="LQ869" s="5"/>
      <c r="LR869" s="5"/>
      <c r="LS869" s="5"/>
      <c r="LT869" s="5"/>
      <c r="LU869" s="5"/>
      <c r="LV869" s="5"/>
      <c r="LW869" s="5"/>
      <c r="LX869" s="5"/>
      <c r="LY869" s="5"/>
      <c r="LZ869" s="5"/>
      <c r="MA869" s="5"/>
      <c r="MB869" s="5"/>
      <c r="MC869" s="5"/>
      <c r="MD869" s="5"/>
      <c r="ME869" s="5"/>
      <c r="MF869" s="5"/>
      <c r="MG869" s="5"/>
      <c r="MH869" s="5"/>
      <c r="MI869" s="5"/>
      <c r="MJ869" s="5"/>
      <c r="MK869" s="5"/>
      <c r="ML869" s="5"/>
      <c r="MM869" s="5"/>
      <c r="MN869" s="5"/>
      <c r="MO869" s="5"/>
      <c r="MP869" s="5"/>
      <c r="MQ869" s="5"/>
      <c r="MR869" s="5"/>
      <c r="MS869" s="5"/>
      <c r="MT869" s="5"/>
      <c r="MU869" s="5"/>
      <c r="MV869" s="5"/>
      <c r="MW869" s="5"/>
      <c r="MX869" s="5"/>
      <c r="MY869" s="5"/>
      <c r="MZ869" s="5"/>
      <c r="NA869" s="5"/>
      <c r="NB869" s="5"/>
      <c r="NC869" s="5"/>
      <c r="ND869" s="5"/>
      <c r="NE869" s="5"/>
      <c r="NF869" s="5"/>
      <c r="NG869" s="5"/>
      <c r="NH869" s="5"/>
      <c r="NI869" s="5"/>
      <c r="NJ869" s="5"/>
      <c r="NK869" s="5"/>
      <c r="NL869" s="5"/>
      <c r="NM869" s="5"/>
      <c r="NN869" s="5"/>
      <c r="NO869" s="5"/>
      <c r="NP869" s="5"/>
      <c r="NQ869" s="5"/>
      <c r="NR869" s="5"/>
      <c r="NS869" s="5"/>
      <c r="NT869" s="5"/>
      <c r="NU869" s="5"/>
      <c r="NV869" s="5"/>
      <c r="NW869" s="5"/>
      <c r="NX869" s="5"/>
      <c r="NY869" s="5"/>
      <c r="NZ869" s="5"/>
      <c r="OA869" s="5"/>
      <c r="OB869" s="5"/>
      <c r="OC869" s="5"/>
      <c r="OD869" s="5"/>
      <c r="OE869" s="5"/>
    </row>
    <row r="870" spans="1:395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  <c r="JV870" s="5"/>
      <c r="JW870" s="5"/>
      <c r="JX870" s="5"/>
      <c r="JY870" s="5"/>
      <c r="JZ870" s="5"/>
      <c r="KA870" s="5"/>
      <c r="KB870" s="5"/>
      <c r="KC870" s="5"/>
      <c r="KD870" s="5"/>
      <c r="KE870" s="5"/>
      <c r="KF870" s="5"/>
      <c r="KG870" s="5"/>
      <c r="KH870" s="5"/>
      <c r="KI870" s="5"/>
      <c r="KJ870" s="5"/>
      <c r="KK870" s="5"/>
      <c r="KL870" s="5"/>
      <c r="KM870" s="5"/>
      <c r="KN870" s="5"/>
      <c r="KO870" s="5"/>
      <c r="KP870" s="5"/>
      <c r="KQ870" s="5"/>
      <c r="KR870" s="5"/>
      <c r="KS870" s="5"/>
      <c r="KT870" s="5"/>
      <c r="KU870" s="5"/>
      <c r="KV870" s="5"/>
      <c r="KW870" s="5"/>
      <c r="KX870" s="5"/>
      <c r="KY870" s="5"/>
      <c r="KZ870" s="5"/>
      <c r="LA870" s="5"/>
      <c r="LB870" s="5"/>
      <c r="LC870" s="5"/>
      <c r="LD870" s="5"/>
      <c r="LE870" s="5"/>
      <c r="LF870" s="5"/>
      <c r="LG870" s="5"/>
      <c r="LH870" s="5"/>
      <c r="LI870" s="5"/>
      <c r="LJ870" s="5"/>
      <c r="LK870" s="5"/>
      <c r="LL870" s="5"/>
      <c r="LM870" s="5"/>
      <c r="LN870" s="5"/>
      <c r="LO870" s="5"/>
      <c r="LP870" s="5"/>
      <c r="LQ870" s="5"/>
      <c r="LR870" s="5"/>
      <c r="LS870" s="5"/>
      <c r="LT870" s="5"/>
      <c r="LU870" s="5"/>
      <c r="LV870" s="5"/>
      <c r="LW870" s="5"/>
      <c r="LX870" s="5"/>
      <c r="LY870" s="5"/>
      <c r="LZ870" s="5"/>
      <c r="MA870" s="5"/>
      <c r="MB870" s="5"/>
      <c r="MC870" s="5"/>
      <c r="MD870" s="5"/>
      <c r="ME870" s="5"/>
      <c r="MF870" s="5"/>
      <c r="MG870" s="5"/>
      <c r="MH870" s="5"/>
      <c r="MI870" s="5"/>
      <c r="MJ870" s="5"/>
      <c r="MK870" s="5"/>
      <c r="ML870" s="5"/>
      <c r="MM870" s="5"/>
      <c r="MN870" s="5"/>
      <c r="MO870" s="5"/>
      <c r="MP870" s="5"/>
      <c r="MQ870" s="5"/>
      <c r="MR870" s="5"/>
      <c r="MS870" s="5"/>
      <c r="MT870" s="5"/>
      <c r="MU870" s="5"/>
      <c r="MV870" s="5"/>
      <c r="MW870" s="5"/>
      <c r="MX870" s="5"/>
      <c r="MY870" s="5"/>
      <c r="MZ870" s="5"/>
      <c r="NA870" s="5"/>
      <c r="NB870" s="5"/>
      <c r="NC870" s="5"/>
      <c r="ND870" s="5"/>
      <c r="NE870" s="5"/>
      <c r="NF870" s="5"/>
      <c r="NG870" s="5"/>
      <c r="NH870" s="5"/>
      <c r="NI870" s="5"/>
      <c r="NJ870" s="5"/>
      <c r="NK870" s="5"/>
      <c r="NL870" s="5"/>
      <c r="NM870" s="5"/>
      <c r="NN870" s="5"/>
      <c r="NO870" s="5"/>
      <c r="NP870" s="5"/>
      <c r="NQ870" s="5"/>
      <c r="NR870" s="5"/>
      <c r="NS870" s="5"/>
      <c r="NT870" s="5"/>
      <c r="NU870" s="5"/>
      <c r="NV870" s="5"/>
      <c r="NW870" s="5"/>
      <c r="NX870" s="5"/>
      <c r="NY870" s="5"/>
      <c r="NZ870" s="5"/>
      <c r="OA870" s="5"/>
      <c r="OB870" s="5"/>
      <c r="OC870" s="5"/>
      <c r="OD870" s="5"/>
      <c r="OE870" s="5"/>
    </row>
    <row r="871" spans="1:395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  <c r="JV871" s="5"/>
      <c r="JW871" s="5"/>
      <c r="JX871" s="5"/>
      <c r="JY871" s="5"/>
      <c r="JZ871" s="5"/>
      <c r="KA871" s="5"/>
      <c r="KB871" s="5"/>
      <c r="KC871" s="5"/>
      <c r="KD871" s="5"/>
      <c r="KE871" s="5"/>
      <c r="KF871" s="5"/>
      <c r="KG871" s="5"/>
      <c r="KH871" s="5"/>
      <c r="KI871" s="5"/>
      <c r="KJ871" s="5"/>
      <c r="KK871" s="5"/>
      <c r="KL871" s="5"/>
      <c r="KM871" s="5"/>
      <c r="KN871" s="5"/>
      <c r="KO871" s="5"/>
      <c r="KP871" s="5"/>
      <c r="KQ871" s="5"/>
      <c r="KR871" s="5"/>
      <c r="KS871" s="5"/>
      <c r="KT871" s="5"/>
      <c r="KU871" s="5"/>
      <c r="KV871" s="5"/>
      <c r="KW871" s="5"/>
      <c r="KX871" s="5"/>
      <c r="KY871" s="5"/>
      <c r="KZ871" s="5"/>
      <c r="LA871" s="5"/>
      <c r="LB871" s="5"/>
      <c r="LC871" s="5"/>
      <c r="LD871" s="5"/>
      <c r="LE871" s="5"/>
      <c r="LF871" s="5"/>
      <c r="LG871" s="5"/>
      <c r="LH871" s="5"/>
      <c r="LI871" s="5"/>
      <c r="LJ871" s="5"/>
      <c r="LK871" s="5"/>
      <c r="LL871" s="5"/>
      <c r="LM871" s="5"/>
      <c r="LN871" s="5"/>
      <c r="LO871" s="5"/>
      <c r="LP871" s="5"/>
      <c r="LQ871" s="5"/>
      <c r="LR871" s="5"/>
      <c r="LS871" s="5"/>
      <c r="LT871" s="5"/>
      <c r="LU871" s="5"/>
      <c r="LV871" s="5"/>
      <c r="LW871" s="5"/>
      <c r="LX871" s="5"/>
      <c r="LY871" s="5"/>
      <c r="LZ871" s="5"/>
      <c r="MA871" s="5"/>
      <c r="MB871" s="5"/>
      <c r="MC871" s="5"/>
      <c r="MD871" s="5"/>
      <c r="ME871" s="5"/>
      <c r="MF871" s="5"/>
      <c r="MG871" s="5"/>
      <c r="MH871" s="5"/>
      <c r="MI871" s="5"/>
      <c r="MJ871" s="5"/>
      <c r="MK871" s="5"/>
      <c r="ML871" s="5"/>
      <c r="MM871" s="5"/>
      <c r="MN871" s="5"/>
      <c r="MO871" s="5"/>
      <c r="MP871" s="5"/>
      <c r="MQ871" s="5"/>
      <c r="MR871" s="5"/>
      <c r="MS871" s="5"/>
      <c r="MT871" s="5"/>
      <c r="MU871" s="5"/>
      <c r="MV871" s="5"/>
      <c r="MW871" s="5"/>
      <c r="MX871" s="5"/>
      <c r="MY871" s="5"/>
      <c r="MZ871" s="5"/>
      <c r="NA871" s="5"/>
      <c r="NB871" s="5"/>
      <c r="NC871" s="5"/>
      <c r="ND871" s="5"/>
      <c r="NE871" s="5"/>
      <c r="NF871" s="5"/>
      <c r="NG871" s="5"/>
      <c r="NH871" s="5"/>
      <c r="NI871" s="5"/>
      <c r="NJ871" s="5"/>
      <c r="NK871" s="5"/>
      <c r="NL871" s="5"/>
      <c r="NM871" s="5"/>
      <c r="NN871" s="5"/>
      <c r="NO871" s="5"/>
      <c r="NP871" s="5"/>
      <c r="NQ871" s="5"/>
      <c r="NR871" s="5"/>
      <c r="NS871" s="5"/>
      <c r="NT871" s="5"/>
      <c r="NU871" s="5"/>
      <c r="NV871" s="5"/>
      <c r="NW871" s="5"/>
      <c r="NX871" s="5"/>
      <c r="NY871" s="5"/>
      <c r="NZ871" s="5"/>
      <c r="OA871" s="5"/>
      <c r="OB871" s="5"/>
      <c r="OC871" s="5"/>
      <c r="OD871" s="5"/>
      <c r="OE871" s="5"/>
    </row>
    <row r="872" spans="1:395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  <c r="JV872" s="5"/>
      <c r="JW872" s="5"/>
      <c r="JX872" s="5"/>
      <c r="JY872" s="5"/>
      <c r="JZ872" s="5"/>
      <c r="KA872" s="5"/>
      <c r="KB872" s="5"/>
      <c r="KC872" s="5"/>
      <c r="KD872" s="5"/>
      <c r="KE872" s="5"/>
      <c r="KF872" s="5"/>
      <c r="KG872" s="5"/>
      <c r="KH872" s="5"/>
      <c r="KI872" s="5"/>
      <c r="KJ872" s="5"/>
      <c r="KK872" s="5"/>
      <c r="KL872" s="5"/>
      <c r="KM872" s="5"/>
      <c r="KN872" s="5"/>
      <c r="KO872" s="5"/>
      <c r="KP872" s="5"/>
      <c r="KQ872" s="5"/>
      <c r="KR872" s="5"/>
      <c r="KS872" s="5"/>
      <c r="KT872" s="5"/>
      <c r="KU872" s="5"/>
      <c r="KV872" s="5"/>
      <c r="KW872" s="5"/>
      <c r="KX872" s="5"/>
      <c r="KY872" s="5"/>
      <c r="KZ872" s="5"/>
      <c r="LA872" s="5"/>
      <c r="LB872" s="5"/>
      <c r="LC872" s="5"/>
      <c r="LD872" s="5"/>
      <c r="LE872" s="5"/>
      <c r="LF872" s="5"/>
      <c r="LG872" s="5"/>
      <c r="LH872" s="5"/>
      <c r="LI872" s="5"/>
      <c r="LJ872" s="5"/>
      <c r="LK872" s="5"/>
      <c r="LL872" s="5"/>
      <c r="LM872" s="5"/>
      <c r="LN872" s="5"/>
      <c r="LO872" s="5"/>
      <c r="LP872" s="5"/>
      <c r="LQ872" s="5"/>
      <c r="LR872" s="5"/>
      <c r="LS872" s="5"/>
      <c r="LT872" s="5"/>
      <c r="LU872" s="5"/>
      <c r="LV872" s="5"/>
      <c r="LW872" s="5"/>
      <c r="LX872" s="5"/>
      <c r="LY872" s="5"/>
      <c r="LZ872" s="5"/>
      <c r="MA872" s="5"/>
      <c r="MB872" s="5"/>
      <c r="MC872" s="5"/>
      <c r="MD872" s="5"/>
      <c r="ME872" s="5"/>
      <c r="MF872" s="5"/>
      <c r="MG872" s="5"/>
      <c r="MH872" s="5"/>
      <c r="MI872" s="5"/>
      <c r="MJ872" s="5"/>
      <c r="MK872" s="5"/>
      <c r="ML872" s="5"/>
      <c r="MM872" s="5"/>
      <c r="MN872" s="5"/>
      <c r="MO872" s="5"/>
      <c r="MP872" s="5"/>
      <c r="MQ872" s="5"/>
      <c r="MR872" s="5"/>
      <c r="MS872" s="5"/>
      <c r="MT872" s="5"/>
      <c r="MU872" s="5"/>
      <c r="MV872" s="5"/>
      <c r="MW872" s="5"/>
      <c r="MX872" s="5"/>
      <c r="MY872" s="5"/>
      <c r="MZ872" s="5"/>
      <c r="NA872" s="5"/>
      <c r="NB872" s="5"/>
      <c r="NC872" s="5"/>
      <c r="ND872" s="5"/>
      <c r="NE872" s="5"/>
      <c r="NF872" s="5"/>
      <c r="NG872" s="5"/>
      <c r="NH872" s="5"/>
      <c r="NI872" s="5"/>
      <c r="NJ872" s="5"/>
      <c r="NK872" s="5"/>
      <c r="NL872" s="5"/>
      <c r="NM872" s="5"/>
      <c r="NN872" s="5"/>
      <c r="NO872" s="5"/>
      <c r="NP872" s="5"/>
      <c r="NQ872" s="5"/>
      <c r="NR872" s="5"/>
      <c r="NS872" s="5"/>
      <c r="NT872" s="5"/>
      <c r="NU872" s="5"/>
      <c r="NV872" s="5"/>
      <c r="NW872" s="5"/>
      <c r="NX872" s="5"/>
      <c r="NY872" s="5"/>
      <c r="NZ872" s="5"/>
      <c r="OA872" s="5"/>
      <c r="OB872" s="5"/>
      <c r="OC872" s="5"/>
      <c r="OD872" s="5"/>
      <c r="OE872" s="5"/>
    </row>
    <row r="873" spans="1:395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  <c r="JV873" s="5"/>
      <c r="JW873" s="5"/>
      <c r="JX873" s="5"/>
      <c r="JY873" s="5"/>
      <c r="JZ873" s="5"/>
      <c r="KA873" s="5"/>
      <c r="KB873" s="5"/>
      <c r="KC873" s="5"/>
      <c r="KD873" s="5"/>
      <c r="KE873" s="5"/>
      <c r="KF873" s="5"/>
      <c r="KG873" s="5"/>
      <c r="KH873" s="5"/>
      <c r="KI873" s="5"/>
      <c r="KJ873" s="5"/>
      <c r="KK873" s="5"/>
      <c r="KL873" s="5"/>
      <c r="KM873" s="5"/>
      <c r="KN873" s="5"/>
      <c r="KO873" s="5"/>
      <c r="KP873" s="5"/>
      <c r="KQ873" s="5"/>
      <c r="KR873" s="5"/>
      <c r="KS873" s="5"/>
      <c r="KT873" s="5"/>
      <c r="KU873" s="5"/>
      <c r="KV873" s="5"/>
      <c r="KW873" s="5"/>
      <c r="KX873" s="5"/>
      <c r="KY873" s="5"/>
      <c r="KZ873" s="5"/>
      <c r="LA873" s="5"/>
      <c r="LB873" s="5"/>
      <c r="LC873" s="5"/>
      <c r="LD873" s="5"/>
      <c r="LE873" s="5"/>
      <c r="LF873" s="5"/>
      <c r="LG873" s="5"/>
      <c r="LH873" s="5"/>
      <c r="LI873" s="5"/>
      <c r="LJ873" s="5"/>
      <c r="LK873" s="5"/>
      <c r="LL873" s="5"/>
      <c r="LM873" s="5"/>
      <c r="LN873" s="5"/>
      <c r="LO873" s="5"/>
      <c r="LP873" s="5"/>
      <c r="LQ873" s="5"/>
      <c r="LR873" s="5"/>
      <c r="LS873" s="5"/>
      <c r="LT873" s="5"/>
      <c r="LU873" s="5"/>
      <c r="LV873" s="5"/>
      <c r="LW873" s="5"/>
      <c r="LX873" s="5"/>
      <c r="LY873" s="5"/>
      <c r="LZ873" s="5"/>
      <c r="MA873" s="5"/>
      <c r="MB873" s="5"/>
      <c r="MC873" s="5"/>
      <c r="MD873" s="5"/>
      <c r="ME873" s="5"/>
      <c r="MF873" s="5"/>
      <c r="MG873" s="5"/>
      <c r="MH873" s="5"/>
      <c r="MI873" s="5"/>
      <c r="MJ873" s="5"/>
      <c r="MK873" s="5"/>
      <c r="ML873" s="5"/>
      <c r="MM873" s="5"/>
      <c r="MN873" s="5"/>
      <c r="MO873" s="5"/>
      <c r="MP873" s="5"/>
      <c r="MQ873" s="5"/>
      <c r="MR873" s="5"/>
      <c r="MS873" s="5"/>
      <c r="MT873" s="5"/>
      <c r="MU873" s="5"/>
      <c r="MV873" s="5"/>
      <c r="MW873" s="5"/>
      <c r="MX873" s="5"/>
      <c r="MY873" s="5"/>
      <c r="MZ873" s="5"/>
      <c r="NA873" s="5"/>
      <c r="NB873" s="5"/>
      <c r="NC873" s="5"/>
      <c r="ND873" s="5"/>
      <c r="NE873" s="5"/>
      <c r="NF873" s="5"/>
      <c r="NG873" s="5"/>
      <c r="NH873" s="5"/>
      <c r="NI873" s="5"/>
      <c r="NJ873" s="5"/>
      <c r="NK873" s="5"/>
      <c r="NL873" s="5"/>
      <c r="NM873" s="5"/>
      <c r="NN873" s="5"/>
      <c r="NO873" s="5"/>
      <c r="NP873" s="5"/>
      <c r="NQ873" s="5"/>
      <c r="NR873" s="5"/>
      <c r="NS873" s="5"/>
      <c r="NT873" s="5"/>
      <c r="NU873" s="5"/>
      <c r="NV873" s="5"/>
      <c r="NW873" s="5"/>
      <c r="NX873" s="5"/>
      <c r="NY873" s="5"/>
      <c r="NZ873" s="5"/>
      <c r="OA873" s="5"/>
      <c r="OB873" s="5"/>
      <c r="OC873" s="5"/>
      <c r="OD873" s="5"/>
      <c r="OE873" s="5"/>
    </row>
    <row r="874" spans="1:395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  <c r="JV874" s="5"/>
      <c r="JW874" s="5"/>
      <c r="JX874" s="5"/>
      <c r="JY874" s="5"/>
      <c r="JZ874" s="5"/>
      <c r="KA874" s="5"/>
      <c r="KB874" s="5"/>
      <c r="KC874" s="5"/>
      <c r="KD874" s="5"/>
      <c r="KE874" s="5"/>
      <c r="KF874" s="5"/>
      <c r="KG874" s="5"/>
      <c r="KH874" s="5"/>
      <c r="KI874" s="5"/>
      <c r="KJ874" s="5"/>
      <c r="KK874" s="5"/>
      <c r="KL874" s="5"/>
      <c r="KM874" s="5"/>
      <c r="KN874" s="5"/>
      <c r="KO874" s="5"/>
      <c r="KP874" s="5"/>
      <c r="KQ874" s="5"/>
      <c r="KR874" s="5"/>
      <c r="KS874" s="5"/>
      <c r="KT874" s="5"/>
      <c r="KU874" s="5"/>
      <c r="KV874" s="5"/>
      <c r="KW874" s="5"/>
      <c r="KX874" s="5"/>
      <c r="KY874" s="5"/>
      <c r="KZ874" s="5"/>
      <c r="LA874" s="5"/>
      <c r="LB874" s="5"/>
      <c r="LC874" s="5"/>
      <c r="LD874" s="5"/>
      <c r="LE874" s="5"/>
      <c r="LF874" s="5"/>
      <c r="LG874" s="5"/>
      <c r="LH874" s="5"/>
      <c r="LI874" s="5"/>
      <c r="LJ874" s="5"/>
      <c r="LK874" s="5"/>
      <c r="LL874" s="5"/>
      <c r="LM874" s="5"/>
      <c r="LN874" s="5"/>
      <c r="LO874" s="5"/>
      <c r="LP874" s="5"/>
      <c r="LQ874" s="5"/>
      <c r="LR874" s="5"/>
      <c r="LS874" s="5"/>
      <c r="LT874" s="5"/>
      <c r="LU874" s="5"/>
      <c r="LV874" s="5"/>
      <c r="LW874" s="5"/>
      <c r="LX874" s="5"/>
      <c r="LY874" s="5"/>
      <c r="LZ874" s="5"/>
      <c r="MA874" s="5"/>
      <c r="MB874" s="5"/>
      <c r="MC874" s="5"/>
      <c r="MD874" s="5"/>
      <c r="ME874" s="5"/>
      <c r="MF874" s="5"/>
      <c r="MG874" s="5"/>
      <c r="MH874" s="5"/>
      <c r="MI874" s="5"/>
      <c r="MJ874" s="5"/>
      <c r="MK874" s="5"/>
      <c r="ML874" s="5"/>
      <c r="MM874" s="5"/>
      <c r="MN874" s="5"/>
      <c r="MO874" s="5"/>
      <c r="MP874" s="5"/>
      <c r="MQ874" s="5"/>
      <c r="MR874" s="5"/>
      <c r="MS874" s="5"/>
      <c r="MT874" s="5"/>
      <c r="MU874" s="5"/>
      <c r="MV874" s="5"/>
      <c r="MW874" s="5"/>
      <c r="MX874" s="5"/>
      <c r="MY874" s="5"/>
      <c r="MZ874" s="5"/>
      <c r="NA874" s="5"/>
      <c r="NB874" s="5"/>
      <c r="NC874" s="5"/>
      <c r="ND874" s="5"/>
      <c r="NE874" s="5"/>
      <c r="NF874" s="5"/>
      <c r="NG874" s="5"/>
      <c r="NH874" s="5"/>
      <c r="NI874" s="5"/>
      <c r="NJ874" s="5"/>
      <c r="NK874" s="5"/>
      <c r="NL874" s="5"/>
      <c r="NM874" s="5"/>
      <c r="NN874" s="5"/>
      <c r="NO874" s="5"/>
      <c r="NP874" s="5"/>
      <c r="NQ874" s="5"/>
      <c r="NR874" s="5"/>
      <c r="NS874" s="5"/>
      <c r="NT874" s="5"/>
      <c r="NU874" s="5"/>
      <c r="NV874" s="5"/>
      <c r="NW874" s="5"/>
      <c r="NX874" s="5"/>
      <c r="NY874" s="5"/>
      <c r="NZ874" s="5"/>
      <c r="OA874" s="5"/>
      <c r="OB874" s="5"/>
      <c r="OC874" s="5"/>
      <c r="OD874" s="5"/>
      <c r="OE874" s="5"/>
    </row>
    <row r="875" spans="1:395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  <c r="JV875" s="5"/>
      <c r="JW875" s="5"/>
      <c r="JX875" s="5"/>
      <c r="JY875" s="5"/>
      <c r="JZ875" s="5"/>
      <c r="KA875" s="5"/>
      <c r="KB875" s="5"/>
      <c r="KC875" s="5"/>
      <c r="KD875" s="5"/>
      <c r="KE875" s="5"/>
      <c r="KF875" s="5"/>
      <c r="KG875" s="5"/>
      <c r="KH875" s="5"/>
      <c r="KI875" s="5"/>
      <c r="KJ875" s="5"/>
      <c r="KK875" s="5"/>
      <c r="KL875" s="5"/>
      <c r="KM875" s="5"/>
      <c r="KN875" s="5"/>
      <c r="KO875" s="5"/>
      <c r="KP875" s="5"/>
      <c r="KQ875" s="5"/>
      <c r="KR875" s="5"/>
      <c r="KS875" s="5"/>
      <c r="KT875" s="5"/>
      <c r="KU875" s="5"/>
      <c r="KV875" s="5"/>
      <c r="KW875" s="5"/>
      <c r="KX875" s="5"/>
      <c r="KY875" s="5"/>
      <c r="KZ875" s="5"/>
      <c r="LA875" s="5"/>
      <c r="LB875" s="5"/>
      <c r="LC875" s="5"/>
      <c r="LD875" s="5"/>
      <c r="LE875" s="5"/>
      <c r="LF875" s="5"/>
      <c r="LG875" s="5"/>
      <c r="LH875" s="5"/>
      <c r="LI875" s="5"/>
      <c r="LJ875" s="5"/>
      <c r="LK875" s="5"/>
      <c r="LL875" s="5"/>
      <c r="LM875" s="5"/>
      <c r="LN875" s="5"/>
      <c r="LO875" s="5"/>
      <c r="LP875" s="5"/>
      <c r="LQ875" s="5"/>
      <c r="LR875" s="5"/>
      <c r="LS875" s="5"/>
      <c r="LT875" s="5"/>
      <c r="LU875" s="5"/>
      <c r="LV875" s="5"/>
      <c r="LW875" s="5"/>
      <c r="LX875" s="5"/>
      <c r="LY875" s="5"/>
      <c r="LZ875" s="5"/>
      <c r="MA875" s="5"/>
      <c r="MB875" s="5"/>
      <c r="MC875" s="5"/>
      <c r="MD875" s="5"/>
      <c r="ME875" s="5"/>
      <c r="MF875" s="5"/>
      <c r="MG875" s="5"/>
      <c r="MH875" s="5"/>
      <c r="MI875" s="5"/>
      <c r="MJ875" s="5"/>
      <c r="MK875" s="5"/>
      <c r="ML875" s="5"/>
      <c r="MM875" s="5"/>
      <c r="MN875" s="5"/>
      <c r="MO875" s="5"/>
      <c r="MP875" s="5"/>
      <c r="MQ875" s="5"/>
      <c r="MR875" s="5"/>
      <c r="MS875" s="5"/>
      <c r="MT875" s="5"/>
      <c r="MU875" s="5"/>
      <c r="MV875" s="5"/>
      <c r="MW875" s="5"/>
      <c r="MX875" s="5"/>
      <c r="MY875" s="5"/>
      <c r="MZ875" s="5"/>
      <c r="NA875" s="5"/>
      <c r="NB875" s="5"/>
      <c r="NC875" s="5"/>
      <c r="ND875" s="5"/>
      <c r="NE875" s="5"/>
      <c r="NF875" s="5"/>
      <c r="NG875" s="5"/>
      <c r="NH875" s="5"/>
      <c r="NI875" s="5"/>
      <c r="NJ875" s="5"/>
      <c r="NK875" s="5"/>
      <c r="NL875" s="5"/>
      <c r="NM875" s="5"/>
      <c r="NN875" s="5"/>
      <c r="NO875" s="5"/>
      <c r="NP875" s="5"/>
      <c r="NQ875" s="5"/>
      <c r="NR875" s="5"/>
      <c r="NS875" s="5"/>
      <c r="NT875" s="5"/>
      <c r="NU875" s="5"/>
      <c r="NV875" s="5"/>
      <c r="NW875" s="5"/>
      <c r="NX875" s="5"/>
      <c r="NY875" s="5"/>
      <c r="NZ875" s="5"/>
      <c r="OA875" s="5"/>
      <c r="OB875" s="5"/>
      <c r="OC875" s="5"/>
      <c r="OD875" s="5"/>
      <c r="OE875" s="5"/>
    </row>
    <row r="876" spans="1:395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  <c r="JV876" s="5"/>
      <c r="JW876" s="5"/>
      <c r="JX876" s="5"/>
      <c r="JY876" s="5"/>
      <c r="JZ876" s="5"/>
      <c r="KA876" s="5"/>
      <c r="KB876" s="5"/>
      <c r="KC876" s="5"/>
      <c r="KD876" s="5"/>
      <c r="KE876" s="5"/>
      <c r="KF876" s="5"/>
      <c r="KG876" s="5"/>
      <c r="KH876" s="5"/>
      <c r="KI876" s="5"/>
      <c r="KJ876" s="5"/>
      <c r="KK876" s="5"/>
      <c r="KL876" s="5"/>
      <c r="KM876" s="5"/>
      <c r="KN876" s="5"/>
      <c r="KO876" s="5"/>
      <c r="KP876" s="5"/>
      <c r="KQ876" s="5"/>
      <c r="KR876" s="5"/>
      <c r="KS876" s="5"/>
      <c r="KT876" s="5"/>
      <c r="KU876" s="5"/>
      <c r="KV876" s="5"/>
      <c r="KW876" s="5"/>
      <c r="KX876" s="5"/>
      <c r="KY876" s="5"/>
      <c r="KZ876" s="5"/>
      <c r="LA876" s="5"/>
      <c r="LB876" s="5"/>
      <c r="LC876" s="5"/>
      <c r="LD876" s="5"/>
      <c r="LE876" s="5"/>
      <c r="LF876" s="5"/>
      <c r="LG876" s="5"/>
      <c r="LH876" s="5"/>
      <c r="LI876" s="5"/>
      <c r="LJ876" s="5"/>
      <c r="LK876" s="5"/>
      <c r="LL876" s="5"/>
      <c r="LM876" s="5"/>
      <c r="LN876" s="5"/>
      <c r="LO876" s="5"/>
      <c r="LP876" s="5"/>
      <c r="LQ876" s="5"/>
      <c r="LR876" s="5"/>
      <c r="LS876" s="5"/>
      <c r="LT876" s="5"/>
      <c r="LU876" s="5"/>
      <c r="LV876" s="5"/>
      <c r="LW876" s="5"/>
      <c r="LX876" s="5"/>
      <c r="LY876" s="5"/>
      <c r="LZ876" s="5"/>
      <c r="MA876" s="5"/>
      <c r="MB876" s="5"/>
      <c r="MC876" s="5"/>
      <c r="MD876" s="5"/>
      <c r="ME876" s="5"/>
      <c r="MF876" s="5"/>
      <c r="MG876" s="5"/>
      <c r="MH876" s="5"/>
      <c r="MI876" s="5"/>
      <c r="MJ876" s="5"/>
      <c r="MK876" s="5"/>
      <c r="ML876" s="5"/>
      <c r="MM876" s="5"/>
      <c r="MN876" s="5"/>
      <c r="MO876" s="5"/>
      <c r="MP876" s="5"/>
      <c r="MQ876" s="5"/>
      <c r="MR876" s="5"/>
      <c r="MS876" s="5"/>
      <c r="MT876" s="5"/>
      <c r="MU876" s="5"/>
      <c r="MV876" s="5"/>
      <c r="MW876" s="5"/>
      <c r="MX876" s="5"/>
      <c r="MY876" s="5"/>
      <c r="MZ876" s="5"/>
      <c r="NA876" s="5"/>
      <c r="NB876" s="5"/>
      <c r="NC876" s="5"/>
      <c r="ND876" s="5"/>
      <c r="NE876" s="5"/>
      <c r="NF876" s="5"/>
      <c r="NG876" s="5"/>
      <c r="NH876" s="5"/>
      <c r="NI876" s="5"/>
      <c r="NJ876" s="5"/>
      <c r="NK876" s="5"/>
      <c r="NL876" s="5"/>
      <c r="NM876" s="5"/>
      <c r="NN876" s="5"/>
      <c r="NO876" s="5"/>
      <c r="NP876" s="5"/>
      <c r="NQ876" s="5"/>
      <c r="NR876" s="5"/>
      <c r="NS876" s="5"/>
      <c r="NT876" s="5"/>
      <c r="NU876" s="5"/>
      <c r="NV876" s="5"/>
      <c r="NW876" s="5"/>
      <c r="NX876" s="5"/>
      <c r="NY876" s="5"/>
      <c r="NZ876" s="5"/>
      <c r="OA876" s="5"/>
      <c r="OB876" s="5"/>
      <c r="OC876" s="5"/>
      <c r="OD876" s="5"/>
      <c r="OE876" s="5"/>
    </row>
    <row r="877" spans="1:395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  <c r="JV877" s="5"/>
      <c r="JW877" s="5"/>
      <c r="JX877" s="5"/>
      <c r="JY877" s="5"/>
      <c r="JZ877" s="5"/>
      <c r="KA877" s="5"/>
      <c r="KB877" s="5"/>
      <c r="KC877" s="5"/>
      <c r="KD877" s="5"/>
      <c r="KE877" s="5"/>
      <c r="KF877" s="5"/>
      <c r="KG877" s="5"/>
      <c r="KH877" s="5"/>
      <c r="KI877" s="5"/>
      <c r="KJ877" s="5"/>
      <c r="KK877" s="5"/>
      <c r="KL877" s="5"/>
      <c r="KM877" s="5"/>
      <c r="KN877" s="5"/>
      <c r="KO877" s="5"/>
      <c r="KP877" s="5"/>
      <c r="KQ877" s="5"/>
      <c r="KR877" s="5"/>
      <c r="KS877" s="5"/>
      <c r="KT877" s="5"/>
      <c r="KU877" s="5"/>
      <c r="KV877" s="5"/>
      <c r="KW877" s="5"/>
      <c r="KX877" s="5"/>
      <c r="KY877" s="5"/>
      <c r="KZ877" s="5"/>
      <c r="LA877" s="5"/>
      <c r="LB877" s="5"/>
      <c r="LC877" s="5"/>
      <c r="LD877" s="5"/>
      <c r="LE877" s="5"/>
      <c r="LF877" s="5"/>
      <c r="LG877" s="5"/>
      <c r="LH877" s="5"/>
      <c r="LI877" s="5"/>
      <c r="LJ877" s="5"/>
      <c r="LK877" s="5"/>
      <c r="LL877" s="5"/>
      <c r="LM877" s="5"/>
      <c r="LN877" s="5"/>
      <c r="LO877" s="5"/>
      <c r="LP877" s="5"/>
      <c r="LQ877" s="5"/>
      <c r="LR877" s="5"/>
      <c r="LS877" s="5"/>
      <c r="LT877" s="5"/>
      <c r="LU877" s="5"/>
      <c r="LV877" s="5"/>
      <c r="LW877" s="5"/>
      <c r="LX877" s="5"/>
      <c r="LY877" s="5"/>
      <c r="LZ877" s="5"/>
      <c r="MA877" s="5"/>
      <c r="MB877" s="5"/>
      <c r="MC877" s="5"/>
      <c r="MD877" s="5"/>
      <c r="ME877" s="5"/>
      <c r="MF877" s="5"/>
      <c r="MG877" s="5"/>
      <c r="MH877" s="5"/>
      <c r="MI877" s="5"/>
      <c r="MJ877" s="5"/>
      <c r="MK877" s="5"/>
      <c r="ML877" s="5"/>
      <c r="MM877" s="5"/>
      <c r="MN877" s="5"/>
      <c r="MO877" s="5"/>
      <c r="MP877" s="5"/>
      <c r="MQ877" s="5"/>
      <c r="MR877" s="5"/>
      <c r="MS877" s="5"/>
      <c r="MT877" s="5"/>
      <c r="MU877" s="5"/>
      <c r="MV877" s="5"/>
      <c r="MW877" s="5"/>
      <c r="MX877" s="5"/>
      <c r="MY877" s="5"/>
      <c r="MZ877" s="5"/>
      <c r="NA877" s="5"/>
      <c r="NB877" s="5"/>
      <c r="NC877" s="5"/>
      <c r="ND877" s="5"/>
      <c r="NE877" s="5"/>
      <c r="NF877" s="5"/>
      <c r="NG877" s="5"/>
      <c r="NH877" s="5"/>
      <c r="NI877" s="5"/>
      <c r="NJ877" s="5"/>
      <c r="NK877" s="5"/>
      <c r="NL877" s="5"/>
      <c r="NM877" s="5"/>
      <c r="NN877" s="5"/>
      <c r="NO877" s="5"/>
      <c r="NP877" s="5"/>
      <c r="NQ877" s="5"/>
      <c r="NR877" s="5"/>
      <c r="NS877" s="5"/>
      <c r="NT877" s="5"/>
      <c r="NU877" s="5"/>
      <c r="NV877" s="5"/>
      <c r="NW877" s="5"/>
      <c r="NX877" s="5"/>
      <c r="NY877" s="5"/>
      <c r="NZ877" s="5"/>
      <c r="OA877" s="5"/>
      <c r="OB877" s="5"/>
      <c r="OC877" s="5"/>
      <c r="OD877" s="5"/>
      <c r="OE877" s="5"/>
    </row>
    <row r="878" spans="1:395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  <c r="JV878" s="5"/>
      <c r="JW878" s="5"/>
      <c r="JX878" s="5"/>
      <c r="JY878" s="5"/>
      <c r="JZ878" s="5"/>
      <c r="KA878" s="5"/>
      <c r="KB878" s="5"/>
      <c r="KC878" s="5"/>
      <c r="KD878" s="5"/>
      <c r="KE878" s="5"/>
      <c r="KF878" s="5"/>
      <c r="KG878" s="5"/>
      <c r="KH878" s="5"/>
      <c r="KI878" s="5"/>
      <c r="KJ878" s="5"/>
      <c r="KK878" s="5"/>
      <c r="KL878" s="5"/>
      <c r="KM878" s="5"/>
      <c r="KN878" s="5"/>
      <c r="KO878" s="5"/>
      <c r="KP878" s="5"/>
      <c r="KQ878" s="5"/>
      <c r="KR878" s="5"/>
      <c r="KS878" s="5"/>
      <c r="KT878" s="5"/>
      <c r="KU878" s="5"/>
      <c r="KV878" s="5"/>
      <c r="KW878" s="5"/>
      <c r="KX878" s="5"/>
      <c r="KY878" s="5"/>
      <c r="KZ878" s="5"/>
      <c r="LA878" s="5"/>
      <c r="LB878" s="5"/>
      <c r="LC878" s="5"/>
      <c r="LD878" s="5"/>
      <c r="LE878" s="5"/>
      <c r="LF878" s="5"/>
      <c r="LG878" s="5"/>
      <c r="LH878" s="5"/>
      <c r="LI878" s="5"/>
      <c r="LJ878" s="5"/>
      <c r="LK878" s="5"/>
      <c r="LL878" s="5"/>
      <c r="LM878" s="5"/>
      <c r="LN878" s="5"/>
      <c r="LO878" s="5"/>
      <c r="LP878" s="5"/>
      <c r="LQ878" s="5"/>
      <c r="LR878" s="5"/>
      <c r="LS878" s="5"/>
      <c r="LT878" s="5"/>
      <c r="LU878" s="5"/>
      <c r="LV878" s="5"/>
      <c r="LW878" s="5"/>
      <c r="LX878" s="5"/>
      <c r="LY878" s="5"/>
      <c r="LZ878" s="5"/>
      <c r="MA878" s="5"/>
      <c r="MB878" s="5"/>
      <c r="MC878" s="5"/>
      <c r="MD878" s="5"/>
      <c r="ME878" s="5"/>
      <c r="MF878" s="5"/>
      <c r="MG878" s="5"/>
      <c r="MH878" s="5"/>
      <c r="MI878" s="5"/>
      <c r="MJ878" s="5"/>
      <c r="MK878" s="5"/>
      <c r="ML878" s="5"/>
      <c r="MM878" s="5"/>
      <c r="MN878" s="5"/>
      <c r="MO878" s="5"/>
      <c r="MP878" s="5"/>
      <c r="MQ878" s="5"/>
      <c r="MR878" s="5"/>
      <c r="MS878" s="5"/>
      <c r="MT878" s="5"/>
      <c r="MU878" s="5"/>
      <c r="MV878" s="5"/>
      <c r="MW878" s="5"/>
      <c r="MX878" s="5"/>
      <c r="MY878" s="5"/>
      <c r="MZ878" s="5"/>
      <c r="NA878" s="5"/>
      <c r="NB878" s="5"/>
      <c r="NC878" s="5"/>
      <c r="ND878" s="5"/>
      <c r="NE878" s="5"/>
      <c r="NF878" s="5"/>
      <c r="NG878" s="5"/>
      <c r="NH878" s="5"/>
      <c r="NI878" s="5"/>
      <c r="NJ878" s="5"/>
      <c r="NK878" s="5"/>
      <c r="NL878" s="5"/>
      <c r="NM878" s="5"/>
      <c r="NN878" s="5"/>
      <c r="NO878" s="5"/>
      <c r="NP878" s="5"/>
      <c r="NQ878" s="5"/>
      <c r="NR878" s="5"/>
      <c r="NS878" s="5"/>
      <c r="NT878" s="5"/>
      <c r="NU878" s="5"/>
      <c r="NV878" s="5"/>
      <c r="NW878" s="5"/>
      <c r="NX878" s="5"/>
      <c r="NY878" s="5"/>
      <c r="NZ878" s="5"/>
      <c r="OA878" s="5"/>
      <c r="OB878" s="5"/>
      <c r="OC878" s="5"/>
      <c r="OD878" s="5"/>
      <c r="OE878" s="5"/>
    </row>
    <row r="879" spans="1:395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  <c r="JV879" s="5"/>
      <c r="JW879" s="5"/>
      <c r="JX879" s="5"/>
      <c r="JY879" s="5"/>
      <c r="JZ879" s="5"/>
      <c r="KA879" s="5"/>
      <c r="KB879" s="5"/>
      <c r="KC879" s="5"/>
      <c r="KD879" s="5"/>
      <c r="KE879" s="5"/>
      <c r="KF879" s="5"/>
      <c r="KG879" s="5"/>
      <c r="KH879" s="5"/>
      <c r="KI879" s="5"/>
      <c r="KJ879" s="5"/>
      <c r="KK879" s="5"/>
      <c r="KL879" s="5"/>
      <c r="KM879" s="5"/>
      <c r="KN879" s="5"/>
      <c r="KO879" s="5"/>
      <c r="KP879" s="5"/>
      <c r="KQ879" s="5"/>
      <c r="KR879" s="5"/>
      <c r="KS879" s="5"/>
      <c r="KT879" s="5"/>
      <c r="KU879" s="5"/>
      <c r="KV879" s="5"/>
      <c r="KW879" s="5"/>
      <c r="KX879" s="5"/>
      <c r="KY879" s="5"/>
      <c r="KZ879" s="5"/>
      <c r="LA879" s="5"/>
      <c r="LB879" s="5"/>
      <c r="LC879" s="5"/>
      <c r="LD879" s="5"/>
      <c r="LE879" s="5"/>
      <c r="LF879" s="5"/>
      <c r="LG879" s="5"/>
      <c r="LH879" s="5"/>
      <c r="LI879" s="5"/>
      <c r="LJ879" s="5"/>
      <c r="LK879" s="5"/>
      <c r="LL879" s="5"/>
      <c r="LM879" s="5"/>
      <c r="LN879" s="5"/>
      <c r="LO879" s="5"/>
      <c r="LP879" s="5"/>
      <c r="LQ879" s="5"/>
      <c r="LR879" s="5"/>
      <c r="LS879" s="5"/>
      <c r="LT879" s="5"/>
      <c r="LU879" s="5"/>
      <c r="LV879" s="5"/>
      <c r="LW879" s="5"/>
      <c r="LX879" s="5"/>
      <c r="LY879" s="5"/>
      <c r="LZ879" s="5"/>
      <c r="MA879" s="5"/>
      <c r="MB879" s="5"/>
      <c r="MC879" s="5"/>
      <c r="MD879" s="5"/>
      <c r="ME879" s="5"/>
      <c r="MF879" s="5"/>
      <c r="MG879" s="5"/>
      <c r="MH879" s="5"/>
      <c r="MI879" s="5"/>
      <c r="MJ879" s="5"/>
      <c r="MK879" s="5"/>
      <c r="ML879" s="5"/>
      <c r="MM879" s="5"/>
      <c r="MN879" s="5"/>
      <c r="MO879" s="5"/>
      <c r="MP879" s="5"/>
      <c r="MQ879" s="5"/>
      <c r="MR879" s="5"/>
      <c r="MS879" s="5"/>
      <c r="MT879" s="5"/>
      <c r="MU879" s="5"/>
      <c r="MV879" s="5"/>
      <c r="MW879" s="5"/>
      <c r="MX879" s="5"/>
      <c r="MY879" s="5"/>
      <c r="MZ879" s="5"/>
      <c r="NA879" s="5"/>
      <c r="NB879" s="5"/>
      <c r="NC879" s="5"/>
      <c r="ND879" s="5"/>
      <c r="NE879" s="5"/>
      <c r="NF879" s="5"/>
      <c r="NG879" s="5"/>
      <c r="NH879" s="5"/>
      <c r="NI879" s="5"/>
      <c r="NJ879" s="5"/>
      <c r="NK879" s="5"/>
      <c r="NL879" s="5"/>
      <c r="NM879" s="5"/>
      <c r="NN879" s="5"/>
      <c r="NO879" s="5"/>
      <c r="NP879" s="5"/>
      <c r="NQ879" s="5"/>
      <c r="NR879" s="5"/>
      <c r="NS879" s="5"/>
      <c r="NT879" s="5"/>
      <c r="NU879" s="5"/>
      <c r="NV879" s="5"/>
      <c r="NW879" s="5"/>
      <c r="NX879" s="5"/>
      <c r="NY879" s="5"/>
      <c r="NZ879" s="5"/>
      <c r="OA879" s="5"/>
      <c r="OB879" s="5"/>
      <c r="OC879" s="5"/>
      <c r="OD879" s="5"/>
      <c r="OE879" s="5"/>
    </row>
    <row r="880" spans="1:395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  <c r="JV880" s="5"/>
      <c r="JW880" s="5"/>
      <c r="JX880" s="5"/>
      <c r="JY880" s="5"/>
      <c r="JZ880" s="5"/>
      <c r="KA880" s="5"/>
      <c r="KB880" s="5"/>
      <c r="KC880" s="5"/>
      <c r="KD880" s="5"/>
      <c r="KE880" s="5"/>
      <c r="KF880" s="5"/>
      <c r="KG880" s="5"/>
      <c r="KH880" s="5"/>
      <c r="KI880" s="5"/>
      <c r="KJ880" s="5"/>
      <c r="KK880" s="5"/>
      <c r="KL880" s="5"/>
      <c r="KM880" s="5"/>
      <c r="KN880" s="5"/>
      <c r="KO880" s="5"/>
      <c r="KP880" s="5"/>
      <c r="KQ880" s="5"/>
      <c r="KR880" s="5"/>
      <c r="KS880" s="5"/>
      <c r="KT880" s="5"/>
      <c r="KU880" s="5"/>
      <c r="KV880" s="5"/>
      <c r="KW880" s="5"/>
      <c r="KX880" s="5"/>
      <c r="KY880" s="5"/>
      <c r="KZ880" s="5"/>
      <c r="LA880" s="5"/>
      <c r="LB880" s="5"/>
      <c r="LC880" s="5"/>
      <c r="LD880" s="5"/>
      <c r="LE880" s="5"/>
      <c r="LF880" s="5"/>
      <c r="LG880" s="5"/>
      <c r="LH880" s="5"/>
      <c r="LI880" s="5"/>
      <c r="LJ880" s="5"/>
      <c r="LK880" s="5"/>
      <c r="LL880" s="5"/>
      <c r="LM880" s="5"/>
      <c r="LN880" s="5"/>
      <c r="LO880" s="5"/>
      <c r="LP880" s="5"/>
      <c r="LQ880" s="5"/>
      <c r="LR880" s="5"/>
      <c r="LS880" s="5"/>
      <c r="LT880" s="5"/>
      <c r="LU880" s="5"/>
      <c r="LV880" s="5"/>
      <c r="LW880" s="5"/>
      <c r="LX880" s="5"/>
      <c r="LY880" s="5"/>
      <c r="LZ880" s="5"/>
      <c r="MA880" s="5"/>
      <c r="MB880" s="5"/>
      <c r="MC880" s="5"/>
      <c r="MD880" s="5"/>
      <c r="ME880" s="5"/>
      <c r="MF880" s="5"/>
      <c r="MG880" s="5"/>
      <c r="MH880" s="5"/>
      <c r="MI880" s="5"/>
      <c r="MJ880" s="5"/>
      <c r="MK880" s="5"/>
      <c r="ML880" s="5"/>
      <c r="MM880" s="5"/>
      <c r="MN880" s="5"/>
      <c r="MO880" s="5"/>
      <c r="MP880" s="5"/>
      <c r="MQ880" s="5"/>
      <c r="MR880" s="5"/>
      <c r="MS880" s="5"/>
      <c r="MT880" s="5"/>
      <c r="MU880" s="5"/>
      <c r="MV880" s="5"/>
      <c r="MW880" s="5"/>
      <c r="MX880" s="5"/>
      <c r="MY880" s="5"/>
      <c r="MZ880" s="5"/>
      <c r="NA880" s="5"/>
      <c r="NB880" s="5"/>
      <c r="NC880" s="5"/>
      <c r="ND880" s="5"/>
      <c r="NE880" s="5"/>
      <c r="NF880" s="5"/>
      <c r="NG880" s="5"/>
      <c r="NH880" s="5"/>
      <c r="NI880" s="5"/>
      <c r="NJ880" s="5"/>
      <c r="NK880" s="5"/>
      <c r="NL880" s="5"/>
      <c r="NM880" s="5"/>
      <c r="NN880" s="5"/>
      <c r="NO880" s="5"/>
      <c r="NP880" s="5"/>
      <c r="NQ880" s="5"/>
      <c r="NR880" s="5"/>
      <c r="NS880" s="5"/>
      <c r="NT880" s="5"/>
      <c r="NU880" s="5"/>
      <c r="NV880" s="5"/>
      <c r="NW880" s="5"/>
      <c r="NX880" s="5"/>
      <c r="NY880" s="5"/>
      <c r="NZ880" s="5"/>
      <c r="OA880" s="5"/>
      <c r="OB880" s="5"/>
      <c r="OC880" s="5"/>
      <c r="OD880" s="5"/>
      <c r="OE880" s="5"/>
    </row>
    <row r="881" spans="1:395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  <c r="JV881" s="5"/>
      <c r="JW881" s="5"/>
      <c r="JX881" s="5"/>
      <c r="JY881" s="5"/>
      <c r="JZ881" s="5"/>
      <c r="KA881" s="5"/>
      <c r="KB881" s="5"/>
      <c r="KC881" s="5"/>
      <c r="KD881" s="5"/>
      <c r="KE881" s="5"/>
      <c r="KF881" s="5"/>
      <c r="KG881" s="5"/>
      <c r="KH881" s="5"/>
      <c r="KI881" s="5"/>
      <c r="KJ881" s="5"/>
      <c r="KK881" s="5"/>
      <c r="KL881" s="5"/>
      <c r="KM881" s="5"/>
      <c r="KN881" s="5"/>
      <c r="KO881" s="5"/>
      <c r="KP881" s="5"/>
      <c r="KQ881" s="5"/>
      <c r="KR881" s="5"/>
      <c r="KS881" s="5"/>
      <c r="KT881" s="5"/>
      <c r="KU881" s="5"/>
      <c r="KV881" s="5"/>
      <c r="KW881" s="5"/>
      <c r="KX881" s="5"/>
      <c r="KY881" s="5"/>
      <c r="KZ881" s="5"/>
      <c r="LA881" s="5"/>
      <c r="LB881" s="5"/>
      <c r="LC881" s="5"/>
      <c r="LD881" s="5"/>
      <c r="LE881" s="5"/>
      <c r="LF881" s="5"/>
      <c r="LG881" s="5"/>
      <c r="LH881" s="5"/>
      <c r="LI881" s="5"/>
      <c r="LJ881" s="5"/>
      <c r="LK881" s="5"/>
      <c r="LL881" s="5"/>
      <c r="LM881" s="5"/>
      <c r="LN881" s="5"/>
      <c r="LO881" s="5"/>
      <c r="LP881" s="5"/>
      <c r="LQ881" s="5"/>
      <c r="LR881" s="5"/>
      <c r="LS881" s="5"/>
      <c r="LT881" s="5"/>
      <c r="LU881" s="5"/>
      <c r="LV881" s="5"/>
      <c r="LW881" s="5"/>
      <c r="LX881" s="5"/>
      <c r="LY881" s="5"/>
      <c r="LZ881" s="5"/>
      <c r="MA881" s="5"/>
      <c r="MB881" s="5"/>
      <c r="MC881" s="5"/>
      <c r="MD881" s="5"/>
      <c r="ME881" s="5"/>
      <c r="MF881" s="5"/>
      <c r="MG881" s="5"/>
      <c r="MH881" s="5"/>
      <c r="MI881" s="5"/>
      <c r="MJ881" s="5"/>
      <c r="MK881" s="5"/>
      <c r="ML881" s="5"/>
      <c r="MM881" s="5"/>
      <c r="MN881" s="5"/>
      <c r="MO881" s="5"/>
      <c r="MP881" s="5"/>
      <c r="MQ881" s="5"/>
      <c r="MR881" s="5"/>
      <c r="MS881" s="5"/>
      <c r="MT881" s="5"/>
      <c r="MU881" s="5"/>
      <c r="MV881" s="5"/>
      <c r="MW881" s="5"/>
      <c r="MX881" s="5"/>
      <c r="MY881" s="5"/>
      <c r="MZ881" s="5"/>
      <c r="NA881" s="5"/>
      <c r="NB881" s="5"/>
      <c r="NC881" s="5"/>
      <c r="ND881" s="5"/>
      <c r="NE881" s="5"/>
      <c r="NF881" s="5"/>
      <c r="NG881" s="5"/>
      <c r="NH881" s="5"/>
      <c r="NI881" s="5"/>
      <c r="NJ881" s="5"/>
      <c r="NK881" s="5"/>
      <c r="NL881" s="5"/>
      <c r="NM881" s="5"/>
      <c r="NN881" s="5"/>
      <c r="NO881" s="5"/>
      <c r="NP881" s="5"/>
      <c r="NQ881" s="5"/>
      <c r="NR881" s="5"/>
      <c r="NS881" s="5"/>
      <c r="NT881" s="5"/>
      <c r="NU881" s="5"/>
      <c r="NV881" s="5"/>
      <c r="NW881" s="5"/>
      <c r="NX881" s="5"/>
      <c r="NY881" s="5"/>
      <c r="NZ881" s="5"/>
      <c r="OA881" s="5"/>
      <c r="OB881" s="5"/>
      <c r="OC881" s="5"/>
      <c r="OD881" s="5"/>
      <c r="OE881" s="5"/>
    </row>
    <row r="882" spans="1:395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  <c r="JV882" s="5"/>
      <c r="JW882" s="5"/>
      <c r="JX882" s="5"/>
      <c r="JY882" s="5"/>
      <c r="JZ882" s="5"/>
      <c r="KA882" s="5"/>
      <c r="KB882" s="5"/>
      <c r="KC882" s="5"/>
      <c r="KD882" s="5"/>
      <c r="KE882" s="5"/>
      <c r="KF882" s="5"/>
      <c r="KG882" s="5"/>
      <c r="KH882" s="5"/>
      <c r="KI882" s="5"/>
      <c r="KJ882" s="5"/>
      <c r="KK882" s="5"/>
      <c r="KL882" s="5"/>
      <c r="KM882" s="5"/>
      <c r="KN882" s="5"/>
      <c r="KO882" s="5"/>
      <c r="KP882" s="5"/>
      <c r="KQ882" s="5"/>
      <c r="KR882" s="5"/>
      <c r="KS882" s="5"/>
      <c r="KT882" s="5"/>
      <c r="KU882" s="5"/>
      <c r="KV882" s="5"/>
      <c r="KW882" s="5"/>
      <c r="KX882" s="5"/>
      <c r="KY882" s="5"/>
      <c r="KZ882" s="5"/>
      <c r="LA882" s="5"/>
      <c r="LB882" s="5"/>
      <c r="LC882" s="5"/>
      <c r="LD882" s="5"/>
      <c r="LE882" s="5"/>
      <c r="LF882" s="5"/>
      <c r="LG882" s="5"/>
      <c r="LH882" s="5"/>
      <c r="LI882" s="5"/>
      <c r="LJ882" s="5"/>
      <c r="LK882" s="5"/>
      <c r="LL882" s="5"/>
      <c r="LM882" s="5"/>
      <c r="LN882" s="5"/>
      <c r="LO882" s="5"/>
      <c r="LP882" s="5"/>
      <c r="LQ882" s="5"/>
      <c r="LR882" s="5"/>
      <c r="LS882" s="5"/>
      <c r="LT882" s="5"/>
      <c r="LU882" s="5"/>
      <c r="LV882" s="5"/>
      <c r="LW882" s="5"/>
      <c r="LX882" s="5"/>
      <c r="LY882" s="5"/>
      <c r="LZ882" s="5"/>
      <c r="MA882" s="5"/>
      <c r="MB882" s="5"/>
      <c r="MC882" s="5"/>
      <c r="MD882" s="5"/>
      <c r="ME882" s="5"/>
      <c r="MF882" s="5"/>
      <c r="MG882" s="5"/>
      <c r="MH882" s="5"/>
      <c r="MI882" s="5"/>
      <c r="MJ882" s="5"/>
      <c r="MK882" s="5"/>
      <c r="ML882" s="5"/>
      <c r="MM882" s="5"/>
      <c r="MN882" s="5"/>
      <c r="MO882" s="5"/>
      <c r="MP882" s="5"/>
      <c r="MQ882" s="5"/>
      <c r="MR882" s="5"/>
      <c r="MS882" s="5"/>
      <c r="MT882" s="5"/>
      <c r="MU882" s="5"/>
      <c r="MV882" s="5"/>
      <c r="MW882" s="5"/>
      <c r="MX882" s="5"/>
      <c r="MY882" s="5"/>
      <c r="MZ882" s="5"/>
      <c r="NA882" s="5"/>
      <c r="NB882" s="5"/>
      <c r="NC882" s="5"/>
      <c r="ND882" s="5"/>
      <c r="NE882" s="5"/>
      <c r="NF882" s="5"/>
      <c r="NG882" s="5"/>
      <c r="NH882" s="5"/>
      <c r="NI882" s="5"/>
      <c r="NJ882" s="5"/>
      <c r="NK882" s="5"/>
      <c r="NL882" s="5"/>
      <c r="NM882" s="5"/>
      <c r="NN882" s="5"/>
      <c r="NO882" s="5"/>
      <c r="NP882" s="5"/>
      <c r="NQ882" s="5"/>
      <c r="NR882" s="5"/>
      <c r="NS882" s="5"/>
      <c r="NT882" s="5"/>
      <c r="NU882" s="5"/>
      <c r="NV882" s="5"/>
      <c r="NW882" s="5"/>
      <c r="NX882" s="5"/>
      <c r="NY882" s="5"/>
      <c r="NZ882" s="5"/>
      <c r="OA882" s="5"/>
      <c r="OB882" s="5"/>
      <c r="OC882" s="5"/>
      <c r="OD882" s="5"/>
      <c r="OE882" s="5"/>
    </row>
    <row r="883" spans="1:395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  <c r="JV883" s="5"/>
      <c r="JW883" s="5"/>
      <c r="JX883" s="5"/>
      <c r="JY883" s="5"/>
      <c r="JZ883" s="5"/>
      <c r="KA883" s="5"/>
      <c r="KB883" s="5"/>
      <c r="KC883" s="5"/>
      <c r="KD883" s="5"/>
      <c r="KE883" s="5"/>
      <c r="KF883" s="5"/>
      <c r="KG883" s="5"/>
      <c r="KH883" s="5"/>
      <c r="KI883" s="5"/>
      <c r="KJ883" s="5"/>
      <c r="KK883" s="5"/>
      <c r="KL883" s="5"/>
      <c r="KM883" s="5"/>
      <c r="KN883" s="5"/>
      <c r="KO883" s="5"/>
      <c r="KP883" s="5"/>
      <c r="KQ883" s="5"/>
      <c r="KR883" s="5"/>
      <c r="KS883" s="5"/>
      <c r="KT883" s="5"/>
      <c r="KU883" s="5"/>
      <c r="KV883" s="5"/>
      <c r="KW883" s="5"/>
      <c r="KX883" s="5"/>
      <c r="KY883" s="5"/>
      <c r="KZ883" s="5"/>
      <c r="LA883" s="5"/>
      <c r="LB883" s="5"/>
      <c r="LC883" s="5"/>
      <c r="LD883" s="5"/>
      <c r="LE883" s="5"/>
      <c r="LF883" s="5"/>
      <c r="LG883" s="5"/>
      <c r="LH883" s="5"/>
      <c r="LI883" s="5"/>
      <c r="LJ883" s="5"/>
      <c r="LK883" s="5"/>
      <c r="LL883" s="5"/>
      <c r="LM883" s="5"/>
      <c r="LN883" s="5"/>
      <c r="LO883" s="5"/>
      <c r="LP883" s="5"/>
      <c r="LQ883" s="5"/>
      <c r="LR883" s="5"/>
      <c r="LS883" s="5"/>
      <c r="LT883" s="5"/>
      <c r="LU883" s="5"/>
      <c r="LV883" s="5"/>
      <c r="LW883" s="5"/>
      <c r="LX883" s="5"/>
      <c r="LY883" s="5"/>
      <c r="LZ883" s="5"/>
      <c r="MA883" s="5"/>
      <c r="MB883" s="5"/>
      <c r="MC883" s="5"/>
      <c r="MD883" s="5"/>
      <c r="ME883" s="5"/>
      <c r="MF883" s="5"/>
      <c r="MG883" s="5"/>
      <c r="MH883" s="5"/>
      <c r="MI883" s="5"/>
      <c r="MJ883" s="5"/>
      <c r="MK883" s="5"/>
      <c r="ML883" s="5"/>
      <c r="MM883" s="5"/>
      <c r="MN883" s="5"/>
      <c r="MO883" s="5"/>
      <c r="MP883" s="5"/>
      <c r="MQ883" s="5"/>
      <c r="MR883" s="5"/>
      <c r="MS883" s="5"/>
      <c r="MT883" s="5"/>
      <c r="MU883" s="5"/>
      <c r="MV883" s="5"/>
      <c r="MW883" s="5"/>
      <c r="MX883" s="5"/>
      <c r="MY883" s="5"/>
      <c r="MZ883" s="5"/>
      <c r="NA883" s="5"/>
      <c r="NB883" s="5"/>
      <c r="NC883" s="5"/>
      <c r="ND883" s="5"/>
      <c r="NE883" s="5"/>
      <c r="NF883" s="5"/>
      <c r="NG883" s="5"/>
      <c r="NH883" s="5"/>
      <c r="NI883" s="5"/>
      <c r="NJ883" s="5"/>
      <c r="NK883" s="5"/>
      <c r="NL883" s="5"/>
      <c r="NM883" s="5"/>
      <c r="NN883" s="5"/>
      <c r="NO883" s="5"/>
      <c r="NP883" s="5"/>
      <c r="NQ883" s="5"/>
      <c r="NR883" s="5"/>
      <c r="NS883" s="5"/>
      <c r="NT883" s="5"/>
      <c r="NU883" s="5"/>
      <c r="NV883" s="5"/>
      <c r="NW883" s="5"/>
      <c r="NX883" s="5"/>
      <c r="NY883" s="5"/>
      <c r="NZ883" s="5"/>
      <c r="OA883" s="5"/>
      <c r="OB883" s="5"/>
      <c r="OC883" s="5"/>
      <c r="OD883" s="5"/>
      <c r="OE883" s="5"/>
    </row>
    <row r="884" spans="1:395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  <c r="JV884" s="5"/>
      <c r="JW884" s="5"/>
      <c r="JX884" s="5"/>
      <c r="JY884" s="5"/>
      <c r="JZ884" s="5"/>
      <c r="KA884" s="5"/>
      <c r="KB884" s="5"/>
      <c r="KC884" s="5"/>
      <c r="KD884" s="5"/>
      <c r="KE884" s="5"/>
      <c r="KF884" s="5"/>
      <c r="KG884" s="5"/>
      <c r="KH884" s="5"/>
      <c r="KI884" s="5"/>
      <c r="KJ884" s="5"/>
      <c r="KK884" s="5"/>
      <c r="KL884" s="5"/>
      <c r="KM884" s="5"/>
      <c r="KN884" s="5"/>
      <c r="KO884" s="5"/>
      <c r="KP884" s="5"/>
      <c r="KQ884" s="5"/>
      <c r="KR884" s="5"/>
      <c r="KS884" s="5"/>
      <c r="KT884" s="5"/>
      <c r="KU884" s="5"/>
      <c r="KV884" s="5"/>
      <c r="KW884" s="5"/>
      <c r="KX884" s="5"/>
      <c r="KY884" s="5"/>
      <c r="KZ884" s="5"/>
      <c r="LA884" s="5"/>
      <c r="LB884" s="5"/>
      <c r="LC884" s="5"/>
      <c r="LD884" s="5"/>
      <c r="LE884" s="5"/>
      <c r="LF884" s="5"/>
      <c r="LG884" s="5"/>
      <c r="LH884" s="5"/>
      <c r="LI884" s="5"/>
      <c r="LJ884" s="5"/>
      <c r="LK884" s="5"/>
      <c r="LL884" s="5"/>
      <c r="LM884" s="5"/>
      <c r="LN884" s="5"/>
      <c r="LO884" s="5"/>
      <c r="LP884" s="5"/>
      <c r="LQ884" s="5"/>
      <c r="LR884" s="5"/>
      <c r="LS884" s="5"/>
      <c r="LT884" s="5"/>
      <c r="LU884" s="5"/>
      <c r="LV884" s="5"/>
      <c r="LW884" s="5"/>
      <c r="LX884" s="5"/>
      <c r="LY884" s="5"/>
      <c r="LZ884" s="5"/>
      <c r="MA884" s="5"/>
      <c r="MB884" s="5"/>
      <c r="MC884" s="5"/>
      <c r="MD884" s="5"/>
      <c r="ME884" s="5"/>
      <c r="MF884" s="5"/>
      <c r="MG884" s="5"/>
      <c r="MH884" s="5"/>
      <c r="MI884" s="5"/>
      <c r="MJ884" s="5"/>
      <c r="MK884" s="5"/>
      <c r="ML884" s="5"/>
      <c r="MM884" s="5"/>
      <c r="MN884" s="5"/>
      <c r="MO884" s="5"/>
      <c r="MP884" s="5"/>
      <c r="MQ884" s="5"/>
      <c r="MR884" s="5"/>
      <c r="MS884" s="5"/>
      <c r="MT884" s="5"/>
      <c r="MU884" s="5"/>
      <c r="MV884" s="5"/>
      <c r="MW884" s="5"/>
      <c r="MX884" s="5"/>
      <c r="MY884" s="5"/>
      <c r="MZ884" s="5"/>
      <c r="NA884" s="5"/>
      <c r="NB884" s="5"/>
      <c r="NC884" s="5"/>
      <c r="ND884" s="5"/>
      <c r="NE884" s="5"/>
      <c r="NF884" s="5"/>
      <c r="NG884" s="5"/>
      <c r="NH884" s="5"/>
      <c r="NI884" s="5"/>
      <c r="NJ884" s="5"/>
      <c r="NK884" s="5"/>
      <c r="NL884" s="5"/>
      <c r="NM884" s="5"/>
      <c r="NN884" s="5"/>
      <c r="NO884" s="5"/>
      <c r="NP884" s="5"/>
      <c r="NQ884" s="5"/>
      <c r="NR884" s="5"/>
      <c r="NS884" s="5"/>
      <c r="NT884" s="5"/>
      <c r="NU884" s="5"/>
      <c r="NV884" s="5"/>
      <c r="NW884" s="5"/>
      <c r="NX884" s="5"/>
      <c r="NY884" s="5"/>
      <c r="NZ884" s="5"/>
      <c r="OA884" s="5"/>
      <c r="OB884" s="5"/>
      <c r="OC884" s="5"/>
      <c r="OD884" s="5"/>
      <c r="OE884" s="5"/>
    </row>
    <row r="885" spans="1:395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  <c r="JV885" s="5"/>
      <c r="JW885" s="5"/>
      <c r="JX885" s="5"/>
      <c r="JY885" s="5"/>
      <c r="JZ885" s="5"/>
      <c r="KA885" s="5"/>
      <c r="KB885" s="5"/>
      <c r="KC885" s="5"/>
      <c r="KD885" s="5"/>
      <c r="KE885" s="5"/>
      <c r="KF885" s="5"/>
      <c r="KG885" s="5"/>
      <c r="KH885" s="5"/>
      <c r="KI885" s="5"/>
      <c r="KJ885" s="5"/>
      <c r="KK885" s="5"/>
      <c r="KL885" s="5"/>
      <c r="KM885" s="5"/>
      <c r="KN885" s="5"/>
      <c r="KO885" s="5"/>
      <c r="KP885" s="5"/>
      <c r="KQ885" s="5"/>
      <c r="KR885" s="5"/>
      <c r="KS885" s="5"/>
      <c r="KT885" s="5"/>
      <c r="KU885" s="5"/>
      <c r="KV885" s="5"/>
      <c r="KW885" s="5"/>
      <c r="KX885" s="5"/>
      <c r="KY885" s="5"/>
      <c r="KZ885" s="5"/>
      <c r="LA885" s="5"/>
      <c r="LB885" s="5"/>
      <c r="LC885" s="5"/>
      <c r="LD885" s="5"/>
      <c r="LE885" s="5"/>
      <c r="LF885" s="5"/>
      <c r="LG885" s="5"/>
      <c r="LH885" s="5"/>
      <c r="LI885" s="5"/>
      <c r="LJ885" s="5"/>
      <c r="LK885" s="5"/>
      <c r="LL885" s="5"/>
      <c r="LM885" s="5"/>
      <c r="LN885" s="5"/>
      <c r="LO885" s="5"/>
      <c r="LP885" s="5"/>
      <c r="LQ885" s="5"/>
      <c r="LR885" s="5"/>
      <c r="LS885" s="5"/>
      <c r="LT885" s="5"/>
      <c r="LU885" s="5"/>
      <c r="LV885" s="5"/>
      <c r="LW885" s="5"/>
      <c r="LX885" s="5"/>
      <c r="LY885" s="5"/>
      <c r="LZ885" s="5"/>
      <c r="MA885" s="5"/>
      <c r="MB885" s="5"/>
      <c r="MC885" s="5"/>
      <c r="MD885" s="5"/>
      <c r="ME885" s="5"/>
      <c r="MF885" s="5"/>
      <c r="MG885" s="5"/>
      <c r="MH885" s="5"/>
      <c r="MI885" s="5"/>
      <c r="MJ885" s="5"/>
      <c r="MK885" s="5"/>
      <c r="ML885" s="5"/>
      <c r="MM885" s="5"/>
      <c r="MN885" s="5"/>
      <c r="MO885" s="5"/>
      <c r="MP885" s="5"/>
      <c r="MQ885" s="5"/>
      <c r="MR885" s="5"/>
      <c r="MS885" s="5"/>
      <c r="MT885" s="5"/>
      <c r="MU885" s="5"/>
      <c r="MV885" s="5"/>
      <c r="MW885" s="5"/>
      <c r="MX885" s="5"/>
      <c r="MY885" s="5"/>
      <c r="MZ885" s="5"/>
      <c r="NA885" s="5"/>
      <c r="NB885" s="5"/>
      <c r="NC885" s="5"/>
      <c r="ND885" s="5"/>
      <c r="NE885" s="5"/>
      <c r="NF885" s="5"/>
      <c r="NG885" s="5"/>
      <c r="NH885" s="5"/>
      <c r="NI885" s="5"/>
      <c r="NJ885" s="5"/>
      <c r="NK885" s="5"/>
      <c r="NL885" s="5"/>
      <c r="NM885" s="5"/>
      <c r="NN885" s="5"/>
      <c r="NO885" s="5"/>
      <c r="NP885" s="5"/>
      <c r="NQ885" s="5"/>
      <c r="NR885" s="5"/>
      <c r="NS885" s="5"/>
      <c r="NT885" s="5"/>
      <c r="NU885" s="5"/>
      <c r="NV885" s="5"/>
      <c r="NW885" s="5"/>
      <c r="NX885" s="5"/>
      <c r="NY885" s="5"/>
      <c r="NZ885" s="5"/>
      <c r="OA885" s="5"/>
      <c r="OB885" s="5"/>
      <c r="OC885" s="5"/>
      <c r="OD885" s="5"/>
      <c r="OE885" s="5"/>
    </row>
    <row r="886" spans="1:395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  <c r="JV886" s="5"/>
      <c r="JW886" s="5"/>
      <c r="JX886" s="5"/>
      <c r="JY886" s="5"/>
      <c r="JZ886" s="5"/>
      <c r="KA886" s="5"/>
      <c r="KB886" s="5"/>
      <c r="KC886" s="5"/>
      <c r="KD886" s="5"/>
      <c r="KE886" s="5"/>
      <c r="KF886" s="5"/>
      <c r="KG886" s="5"/>
      <c r="KH886" s="5"/>
      <c r="KI886" s="5"/>
      <c r="KJ886" s="5"/>
      <c r="KK886" s="5"/>
      <c r="KL886" s="5"/>
      <c r="KM886" s="5"/>
      <c r="KN886" s="5"/>
      <c r="KO886" s="5"/>
      <c r="KP886" s="5"/>
      <c r="KQ886" s="5"/>
      <c r="KR886" s="5"/>
      <c r="KS886" s="5"/>
      <c r="KT886" s="5"/>
      <c r="KU886" s="5"/>
      <c r="KV886" s="5"/>
      <c r="KW886" s="5"/>
      <c r="KX886" s="5"/>
      <c r="KY886" s="5"/>
      <c r="KZ886" s="5"/>
      <c r="LA886" s="5"/>
      <c r="LB886" s="5"/>
      <c r="LC886" s="5"/>
      <c r="LD886" s="5"/>
      <c r="LE886" s="5"/>
      <c r="LF886" s="5"/>
      <c r="LG886" s="5"/>
      <c r="LH886" s="5"/>
      <c r="LI886" s="5"/>
      <c r="LJ886" s="5"/>
      <c r="LK886" s="5"/>
      <c r="LL886" s="5"/>
      <c r="LM886" s="5"/>
      <c r="LN886" s="5"/>
      <c r="LO886" s="5"/>
      <c r="LP886" s="5"/>
      <c r="LQ886" s="5"/>
      <c r="LR886" s="5"/>
      <c r="LS886" s="5"/>
      <c r="LT886" s="5"/>
      <c r="LU886" s="5"/>
      <c r="LV886" s="5"/>
      <c r="LW886" s="5"/>
      <c r="LX886" s="5"/>
      <c r="LY886" s="5"/>
      <c r="LZ886" s="5"/>
      <c r="MA886" s="5"/>
      <c r="MB886" s="5"/>
      <c r="MC886" s="5"/>
      <c r="MD886" s="5"/>
      <c r="ME886" s="5"/>
      <c r="MF886" s="5"/>
      <c r="MG886" s="5"/>
      <c r="MH886" s="5"/>
      <c r="MI886" s="5"/>
      <c r="MJ886" s="5"/>
      <c r="MK886" s="5"/>
      <c r="ML886" s="5"/>
      <c r="MM886" s="5"/>
      <c r="MN886" s="5"/>
      <c r="MO886" s="5"/>
      <c r="MP886" s="5"/>
      <c r="MQ886" s="5"/>
      <c r="MR886" s="5"/>
      <c r="MS886" s="5"/>
      <c r="MT886" s="5"/>
      <c r="MU886" s="5"/>
      <c r="MV886" s="5"/>
      <c r="MW886" s="5"/>
      <c r="MX886" s="5"/>
      <c r="MY886" s="5"/>
      <c r="MZ886" s="5"/>
      <c r="NA886" s="5"/>
      <c r="NB886" s="5"/>
      <c r="NC886" s="5"/>
      <c r="ND886" s="5"/>
      <c r="NE886" s="5"/>
      <c r="NF886" s="5"/>
      <c r="NG886" s="5"/>
      <c r="NH886" s="5"/>
      <c r="NI886" s="5"/>
      <c r="NJ886" s="5"/>
      <c r="NK886" s="5"/>
      <c r="NL886" s="5"/>
      <c r="NM886" s="5"/>
      <c r="NN886" s="5"/>
      <c r="NO886" s="5"/>
      <c r="NP886" s="5"/>
      <c r="NQ886" s="5"/>
      <c r="NR886" s="5"/>
      <c r="NS886" s="5"/>
      <c r="NT886" s="5"/>
      <c r="NU886" s="5"/>
      <c r="NV886" s="5"/>
      <c r="NW886" s="5"/>
      <c r="NX886" s="5"/>
      <c r="NY886" s="5"/>
      <c r="NZ886" s="5"/>
      <c r="OA886" s="5"/>
      <c r="OB886" s="5"/>
      <c r="OC886" s="5"/>
      <c r="OD886" s="5"/>
      <c r="OE886" s="5"/>
    </row>
    <row r="887" spans="1:395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  <c r="JV887" s="5"/>
      <c r="JW887" s="5"/>
      <c r="JX887" s="5"/>
      <c r="JY887" s="5"/>
      <c r="JZ887" s="5"/>
      <c r="KA887" s="5"/>
      <c r="KB887" s="5"/>
      <c r="KC887" s="5"/>
      <c r="KD887" s="5"/>
      <c r="KE887" s="5"/>
      <c r="KF887" s="5"/>
      <c r="KG887" s="5"/>
      <c r="KH887" s="5"/>
      <c r="KI887" s="5"/>
      <c r="KJ887" s="5"/>
      <c r="KK887" s="5"/>
      <c r="KL887" s="5"/>
      <c r="KM887" s="5"/>
      <c r="KN887" s="5"/>
      <c r="KO887" s="5"/>
      <c r="KP887" s="5"/>
      <c r="KQ887" s="5"/>
      <c r="KR887" s="5"/>
      <c r="KS887" s="5"/>
      <c r="KT887" s="5"/>
      <c r="KU887" s="5"/>
      <c r="KV887" s="5"/>
      <c r="KW887" s="5"/>
      <c r="KX887" s="5"/>
      <c r="KY887" s="5"/>
      <c r="KZ887" s="5"/>
      <c r="LA887" s="5"/>
      <c r="LB887" s="5"/>
      <c r="LC887" s="5"/>
      <c r="LD887" s="5"/>
      <c r="LE887" s="5"/>
      <c r="LF887" s="5"/>
      <c r="LG887" s="5"/>
      <c r="LH887" s="5"/>
      <c r="LI887" s="5"/>
      <c r="LJ887" s="5"/>
      <c r="LK887" s="5"/>
      <c r="LL887" s="5"/>
      <c r="LM887" s="5"/>
      <c r="LN887" s="5"/>
      <c r="LO887" s="5"/>
      <c r="LP887" s="5"/>
      <c r="LQ887" s="5"/>
      <c r="LR887" s="5"/>
      <c r="LS887" s="5"/>
      <c r="LT887" s="5"/>
      <c r="LU887" s="5"/>
      <c r="LV887" s="5"/>
      <c r="LW887" s="5"/>
      <c r="LX887" s="5"/>
      <c r="LY887" s="5"/>
      <c r="LZ887" s="5"/>
      <c r="MA887" s="5"/>
      <c r="MB887" s="5"/>
      <c r="MC887" s="5"/>
      <c r="MD887" s="5"/>
      <c r="ME887" s="5"/>
      <c r="MF887" s="5"/>
      <c r="MG887" s="5"/>
      <c r="MH887" s="5"/>
      <c r="MI887" s="5"/>
      <c r="MJ887" s="5"/>
      <c r="MK887" s="5"/>
      <c r="ML887" s="5"/>
      <c r="MM887" s="5"/>
      <c r="MN887" s="5"/>
      <c r="MO887" s="5"/>
      <c r="MP887" s="5"/>
      <c r="MQ887" s="5"/>
      <c r="MR887" s="5"/>
      <c r="MS887" s="5"/>
      <c r="MT887" s="5"/>
      <c r="MU887" s="5"/>
      <c r="MV887" s="5"/>
      <c r="MW887" s="5"/>
      <c r="MX887" s="5"/>
      <c r="MY887" s="5"/>
      <c r="MZ887" s="5"/>
      <c r="NA887" s="5"/>
      <c r="NB887" s="5"/>
      <c r="NC887" s="5"/>
      <c r="ND887" s="5"/>
      <c r="NE887" s="5"/>
      <c r="NF887" s="5"/>
      <c r="NG887" s="5"/>
      <c r="NH887" s="5"/>
      <c r="NI887" s="5"/>
      <c r="NJ887" s="5"/>
      <c r="NK887" s="5"/>
      <c r="NL887" s="5"/>
      <c r="NM887" s="5"/>
      <c r="NN887" s="5"/>
      <c r="NO887" s="5"/>
      <c r="NP887" s="5"/>
      <c r="NQ887" s="5"/>
      <c r="NR887" s="5"/>
      <c r="NS887" s="5"/>
      <c r="NT887" s="5"/>
      <c r="NU887" s="5"/>
      <c r="NV887" s="5"/>
      <c r="NW887" s="5"/>
      <c r="NX887" s="5"/>
      <c r="NY887" s="5"/>
      <c r="NZ887" s="5"/>
      <c r="OA887" s="5"/>
      <c r="OB887" s="5"/>
      <c r="OC887" s="5"/>
      <c r="OD887" s="5"/>
      <c r="OE887" s="5"/>
    </row>
    <row r="888" spans="1:395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  <c r="JV888" s="5"/>
      <c r="JW888" s="5"/>
      <c r="JX888" s="5"/>
      <c r="JY888" s="5"/>
      <c r="JZ888" s="5"/>
      <c r="KA888" s="5"/>
      <c r="KB888" s="5"/>
      <c r="KC888" s="5"/>
      <c r="KD888" s="5"/>
      <c r="KE888" s="5"/>
      <c r="KF888" s="5"/>
      <c r="KG888" s="5"/>
      <c r="KH888" s="5"/>
      <c r="KI888" s="5"/>
      <c r="KJ888" s="5"/>
      <c r="KK888" s="5"/>
      <c r="KL888" s="5"/>
      <c r="KM888" s="5"/>
      <c r="KN888" s="5"/>
      <c r="KO888" s="5"/>
      <c r="KP888" s="5"/>
      <c r="KQ888" s="5"/>
      <c r="KR888" s="5"/>
      <c r="KS888" s="5"/>
      <c r="KT888" s="5"/>
      <c r="KU888" s="5"/>
      <c r="KV888" s="5"/>
      <c r="KW888" s="5"/>
      <c r="KX888" s="5"/>
      <c r="KY888" s="5"/>
      <c r="KZ888" s="5"/>
      <c r="LA888" s="5"/>
      <c r="LB888" s="5"/>
      <c r="LC888" s="5"/>
      <c r="LD888" s="5"/>
      <c r="LE888" s="5"/>
      <c r="LF888" s="5"/>
      <c r="LG888" s="5"/>
      <c r="LH888" s="5"/>
      <c r="LI888" s="5"/>
      <c r="LJ888" s="5"/>
      <c r="LK888" s="5"/>
      <c r="LL888" s="5"/>
      <c r="LM888" s="5"/>
      <c r="LN888" s="5"/>
      <c r="LO888" s="5"/>
      <c r="LP888" s="5"/>
      <c r="LQ888" s="5"/>
      <c r="LR888" s="5"/>
      <c r="LS888" s="5"/>
      <c r="LT888" s="5"/>
      <c r="LU888" s="5"/>
      <c r="LV888" s="5"/>
      <c r="LW888" s="5"/>
      <c r="LX888" s="5"/>
      <c r="LY888" s="5"/>
      <c r="LZ888" s="5"/>
      <c r="MA888" s="5"/>
      <c r="MB888" s="5"/>
      <c r="MC888" s="5"/>
      <c r="MD888" s="5"/>
      <c r="ME888" s="5"/>
      <c r="MF888" s="5"/>
      <c r="MG888" s="5"/>
      <c r="MH888" s="5"/>
      <c r="MI888" s="5"/>
      <c r="MJ888" s="5"/>
      <c r="MK888" s="5"/>
      <c r="ML888" s="5"/>
      <c r="MM888" s="5"/>
      <c r="MN888" s="5"/>
      <c r="MO888" s="5"/>
      <c r="MP888" s="5"/>
      <c r="MQ888" s="5"/>
      <c r="MR888" s="5"/>
      <c r="MS888" s="5"/>
      <c r="MT888" s="5"/>
      <c r="MU888" s="5"/>
      <c r="MV888" s="5"/>
      <c r="MW888" s="5"/>
      <c r="MX888" s="5"/>
      <c r="MY888" s="5"/>
      <c r="MZ888" s="5"/>
      <c r="NA888" s="5"/>
      <c r="NB888" s="5"/>
      <c r="NC888" s="5"/>
      <c r="ND888" s="5"/>
      <c r="NE888" s="5"/>
      <c r="NF888" s="5"/>
      <c r="NG888" s="5"/>
      <c r="NH888" s="5"/>
      <c r="NI888" s="5"/>
      <c r="NJ888" s="5"/>
      <c r="NK888" s="5"/>
      <c r="NL888" s="5"/>
      <c r="NM888" s="5"/>
      <c r="NN888" s="5"/>
      <c r="NO888" s="5"/>
      <c r="NP888" s="5"/>
      <c r="NQ888" s="5"/>
      <c r="NR888" s="5"/>
      <c r="NS888" s="5"/>
      <c r="NT888" s="5"/>
      <c r="NU888" s="5"/>
      <c r="NV888" s="5"/>
      <c r="NW888" s="5"/>
      <c r="NX888" s="5"/>
      <c r="NY888" s="5"/>
      <c r="NZ888" s="5"/>
      <c r="OA888" s="5"/>
      <c r="OB888" s="5"/>
      <c r="OC888" s="5"/>
      <c r="OD888" s="5"/>
      <c r="OE888" s="5"/>
    </row>
    <row r="889" spans="1:395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  <c r="JV889" s="5"/>
      <c r="JW889" s="5"/>
      <c r="JX889" s="5"/>
      <c r="JY889" s="5"/>
      <c r="JZ889" s="5"/>
      <c r="KA889" s="5"/>
      <c r="KB889" s="5"/>
      <c r="KC889" s="5"/>
      <c r="KD889" s="5"/>
      <c r="KE889" s="5"/>
      <c r="KF889" s="5"/>
      <c r="KG889" s="5"/>
      <c r="KH889" s="5"/>
      <c r="KI889" s="5"/>
      <c r="KJ889" s="5"/>
      <c r="KK889" s="5"/>
      <c r="KL889" s="5"/>
      <c r="KM889" s="5"/>
      <c r="KN889" s="5"/>
      <c r="KO889" s="5"/>
      <c r="KP889" s="5"/>
      <c r="KQ889" s="5"/>
      <c r="KR889" s="5"/>
      <c r="KS889" s="5"/>
      <c r="KT889" s="5"/>
      <c r="KU889" s="5"/>
      <c r="KV889" s="5"/>
      <c r="KW889" s="5"/>
      <c r="KX889" s="5"/>
      <c r="KY889" s="5"/>
      <c r="KZ889" s="5"/>
      <c r="LA889" s="5"/>
      <c r="LB889" s="5"/>
      <c r="LC889" s="5"/>
      <c r="LD889" s="5"/>
      <c r="LE889" s="5"/>
      <c r="LF889" s="5"/>
      <c r="LG889" s="5"/>
      <c r="LH889" s="5"/>
      <c r="LI889" s="5"/>
      <c r="LJ889" s="5"/>
      <c r="LK889" s="5"/>
      <c r="LL889" s="5"/>
      <c r="LM889" s="5"/>
      <c r="LN889" s="5"/>
      <c r="LO889" s="5"/>
      <c r="LP889" s="5"/>
      <c r="LQ889" s="5"/>
      <c r="LR889" s="5"/>
      <c r="LS889" s="5"/>
      <c r="LT889" s="5"/>
      <c r="LU889" s="5"/>
      <c r="LV889" s="5"/>
      <c r="LW889" s="5"/>
      <c r="LX889" s="5"/>
      <c r="LY889" s="5"/>
      <c r="LZ889" s="5"/>
      <c r="MA889" s="5"/>
      <c r="MB889" s="5"/>
      <c r="MC889" s="5"/>
      <c r="MD889" s="5"/>
      <c r="ME889" s="5"/>
      <c r="MF889" s="5"/>
      <c r="MG889" s="5"/>
      <c r="MH889" s="5"/>
      <c r="MI889" s="5"/>
      <c r="MJ889" s="5"/>
      <c r="MK889" s="5"/>
      <c r="ML889" s="5"/>
      <c r="MM889" s="5"/>
      <c r="MN889" s="5"/>
      <c r="MO889" s="5"/>
      <c r="MP889" s="5"/>
      <c r="MQ889" s="5"/>
      <c r="MR889" s="5"/>
      <c r="MS889" s="5"/>
      <c r="MT889" s="5"/>
      <c r="MU889" s="5"/>
      <c r="MV889" s="5"/>
      <c r="MW889" s="5"/>
      <c r="MX889" s="5"/>
      <c r="MY889" s="5"/>
      <c r="MZ889" s="5"/>
      <c r="NA889" s="5"/>
      <c r="NB889" s="5"/>
      <c r="NC889" s="5"/>
      <c r="ND889" s="5"/>
      <c r="NE889" s="5"/>
      <c r="NF889" s="5"/>
      <c r="NG889" s="5"/>
      <c r="NH889" s="5"/>
      <c r="NI889" s="5"/>
      <c r="NJ889" s="5"/>
      <c r="NK889" s="5"/>
      <c r="NL889" s="5"/>
      <c r="NM889" s="5"/>
      <c r="NN889" s="5"/>
      <c r="NO889" s="5"/>
      <c r="NP889" s="5"/>
      <c r="NQ889" s="5"/>
      <c r="NR889" s="5"/>
      <c r="NS889" s="5"/>
      <c r="NT889" s="5"/>
      <c r="NU889" s="5"/>
      <c r="NV889" s="5"/>
      <c r="NW889" s="5"/>
      <c r="NX889" s="5"/>
      <c r="NY889" s="5"/>
      <c r="NZ889" s="5"/>
      <c r="OA889" s="5"/>
      <c r="OB889" s="5"/>
      <c r="OC889" s="5"/>
      <c r="OD889" s="5"/>
      <c r="OE889" s="5"/>
    </row>
    <row r="890" spans="1:395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  <c r="JV890" s="5"/>
      <c r="JW890" s="5"/>
      <c r="JX890" s="5"/>
      <c r="JY890" s="5"/>
      <c r="JZ890" s="5"/>
      <c r="KA890" s="5"/>
      <c r="KB890" s="5"/>
      <c r="KC890" s="5"/>
      <c r="KD890" s="5"/>
      <c r="KE890" s="5"/>
      <c r="KF890" s="5"/>
      <c r="KG890" s="5"/>
      <c r="KH890" s="5"/>
      <c r="KI890" s="5"/>
      <c r="KJ890" s="5"/>
      <c r="KK890" s="5"/>
      <c r="KL890" s="5"/>
      <c r="KM890" s="5"/>
      <c r="KN890" s="5"/>
      <c r="KO890" s="5"/>
      <c r="KP890" s="5"/>
      <c r="KQ890" s="5"/>
      <c r="KR890" s="5"/>
      <c r="KS890" s="5"/>
      <c r="KT890" s="5"/>
      <c r="KU890" s="5"/>
      <c r="KV890" s="5"/>
      <c r="KW890" s="5"/>
      <c r="KX890" s="5"/>
      <c r="KY890" s="5"/>
      <c r="KZ890" s="5"/>
      <c r="LA890" s="5"/>
      <c r="LB890" s="5"/>
      <c r="LC890" s="5"/>
      <c r="LD890" s="5"/>
      <c r="LE890" s="5"/>
      <c r="LF890" s="5"/>
      <c r="LG890" s="5"/>
      <c r="LH890" s="5"/>
      <c r="LI890" s="5"/>
      <c r="LJ890" s="5"/>
      <c r="LK890" s="5"/>
      <c r="LL890" s="5"/>
      <c r="LM890" s="5"/>
      <c r="LN890" s="5"/>
      <c r="LO890" s="5"/>
      <c r="LP890" s="5"/>
      <c r="LQ890" s="5"/>
      <c r="LR890" s="5"/>
      <c r="LS890" s="5"/>
      <c r="LT890" s="5"/>
      <c r="LU890" s="5"/>
      <c r="LV890" s="5"/>
      <c r="LW890" s="5"/>
      <c r="LX890" s="5"/>
      <c r="LY890" s="5"/>
      <c r="LZ890" s="5"/>
      <c r="MA890" s="5"/>
      <c r="MB890" s="5"/>
      <c r="MC890" s="5"/>
      <c r="MD890" s="5"/>
      <c r="ME890" s="5"/>
      <c r="MF890" s="5"/>
      <c r="MG890" s="5"/>
      <c r="MH890" s="5"/>
      <c r="MI890" s="5"/>
      <c r="MJ890" s="5"/>
      <c r="MK890" s="5"/>
      <c r="ML890" s="5"/>
      <c r="MM890" s="5"/>
      <c r="MN890" s="5"/>
      <c r="MO890" s="5"/>
      <c r="MP890" s="5"/>
      <c r="MQ890" s="5"/>
      <c r="MR890" s="5"/>
      <c r="MS890" s="5"/>
      <c r="MT890" s="5"/>
      <c r="MU890" s="5"/>
      <c r="MV890" s="5"/>
      <c r="MW890" s="5"/>
      <c r="MX890" s="5"/>
      <c r="MY890" s="5"/>
      <c r="MZ890" s="5"/>
      <c r="NA890" s="5"/>
      <c r="NB890" s="5"/>
      <c r="NC890" s="5"/>
      <c r="ND890" s="5"/>
      <c r="NE890" s="5"/>
      <c r="NF890" s="5"/>
      <c r="NG890" s="5"/>
      <c r="NH890" s="5"/>
      <c r="NI890" s="5"/>
      <c r="NJ890" s="5"/>
      <c r="NK890" s="5"/>
      <c r="NL890" s="5"/>
      <c r="NM890" s="5"/>
      <c r="NN890" s="5"/>
      <c r="NO890" s="5"/>
      <c r="NP890" s="5"/>
      <c r="NQ890" s="5"/>
      <c r="NR890" s="5"/>
      <c r="NS890" s="5"/>
      <c r="NT890" s="5"/>
      <c r="NU890" s="5"/>
      <c r="NV890" s="5"/>
      <c r="NW890" s="5"/>
      <c r="NX890" s="5"/>
      <c r="NY890" s="5"/>
      <c r="NZ890" s="5"/>
      <c r="OA890" s="5"/>
      <c r="OB890" s="5"/>
      <c r="OC890" s="5"/>
      <c r="OD890" s="5"/>
      <c r="OE890" s="5"/>
    </row>
    <row r="891" spans="1:395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  <c r="JV891" s="5"/>
      <c r="JW891" s="5"/>
      <c r="JX891" s="5"/>
      <c r="JY891" s="5"/>
      <c r="JZ891" s="5"/>
      <c r="KA891" s="5"/>
      <c r="KB891" s="5"/>
      <c r="KC891" s="5"/>
      <c r="KD891" s="5"/>
      <c r="KE891" s="5"/>
      <c r="KF891" s="5"/>
      <c r="KG891" s="5"/>
      <c r="KH891" s="5"/>
      <c r="KI891" s="5"/>
      <c r="KJ891" s="5"/>
      <c r="KK891" s="5"/>
      <c r="KL891" s="5"/>
      <c r="KM891" s="5"/>
      <c r="KN891" s="5"/>
      <c r="KO891" s="5"/>
      <c r="KP891" s="5"/>
      <c r="KQ891" s="5"/>
      <c r="KR891" s="5"/>
      <c r="KS891" s="5"/>
      <c r="KT891" s="5"/>
      <c r="KU891" s="5"/>
      <c r="KV891" s="5"/>
      <c r="KW891" s="5"/>
      <c r="KX891" s="5"/>
      <c r="KY891" s="5"/>
      <c r="KZ891" s="5"/>
      <c r="LA891" s="5"/>
      <c r="LB891" s="5"/>
      <c r="LC891" s="5"/>
      <c r="LD891" s="5"/>
      <c r="LE891" s="5"/>
      <c r="LF891" s="5"/>
      <c r="LG891" s="5"/>
      <c r="LH891" s="5"/>
      <c r="LI891" s="5"/>
      <c r="LJ891" s="5"/>
      <c r="LK891" s="5"/>
      <c r="LL891" s="5"/>
      <c r="LM891" s="5"/>
      <c r="LN891" s="5"/>
      <c r="LO891" s="5"/>
      <c r="LP891" s="5"/>
      <c r="LQ891" s="5"/>
      <c r="LR891" s="5"/>
      <c r="LS891" s="5"/>
      <c r="LT891" s="5"/>
      <c r="LU891" s="5"/>
      <c r="LV891" s="5"/>
      <c r="LW891" s="5"/>
      <c r="LX891" s="5"/>
      <c r="LY891" s="5"/>
      <c r="LZ891" s="5"/>
      <c r="MA891" s="5"/>
      <c r="MB891" s="5"/>
      <c r="MC891" s="5"/>
      <c r="MD891" s="5"/>
      <c r="ME891" s="5"/>
      <c r="MF891" s="5"/>
      <c r="MG891" s="5"/>
      <c r="MH891" s="5"/>
      <c r="MI891" s="5"/>
      <c r="MJ891" s="5"/>
      <c r="MK891" s="5"/>
      <c r="ML891" s="5"/>
      <c r="MM891" s="5"/>
      <c r="MN891" s="5"/>
      <c r="MO891" s="5"/>
      <c r="MP891" s="5"/>
      <c r="MQ891" s="5"/>
      <c r="MR891" s="5"/>
      <c r="MS891" s="5"/>
      <c r="MT891" s="5"/>
      <c r="MU891" s="5"/>
      <c r="MV891" s="5"/>
      <c r="MW891" s="5"/>
      <c r="MX891" s="5"/>
      <c r="MY891" s="5"/>
      <c r="MZ891" s="5"/>
      <c r="NA891" s="5"/>
      <c r="NB891" s="5"/>
      <c r="NC891" s="5"/>
      <c r="ND891" s="5"/>
      <c r="NE891" s="5"/>
      <c r="NF891" s="5"/>
      <c r="NG891" s="5"/>
      <c r="NH891" s="5"/>
      <c r="NI891" s="5"/>
      <c r="NJ891" s="5"/>
      <c r="NK891" s="5"/>
      <c r="NL891" s="5"/>
      <c r="NM891" s="5"/>
      <c r="NN891" s="5"/>
      <c r="NO891" s="5"/>
      <c r="NP891" s="5"/>
      <c r="NQ891" s="5"/>
      <c r="NR891" s="5"/>
      <c r="NS891" s="5"/>
      <c r="NT891" s="5"/>
      <c r="NU891" s="5"/>
      <c r="NV891" s="5"/>
      <c r="NW891" s="5"/>
      <c r="NX891" s="5"/>
      <c r="NY891" s="5"/>
      <c r="NZ891" s="5"/>
      <c r="OA891" s="5"/>
      <c r="OB891" s="5"/>
      <c r="OC891" s="5"/>
      <c r="OD891" s="5"/>
      <c r="OE891" s="5"/>
    </row>
    <row r="892" spans="1:395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  <c r="JV892" s="5"/>
      <c r="JW892" s="5"/>
      <c r="JX892" s="5"/>
      <c r="JY892" s="5"/>
      <c r="JZ892" s="5"/>
      <c r="KA892" s="5"/>
      <c r="KB892" s="5"/>
      <c r="KC892" s="5"/>
      <c r="KD892" s="5"/>
      <c r="KE892" s="5"/>
      <c r="KF892" s="5"/>
      <c r="KG892" s="5"/>
      <c r="KH892" s="5"/>
      <c r="KI892" s="5"/>
      <c r="KJ892" s="5"/>
      <c r="KK892" s="5"/>
      <c r="KL892" s="5"/>
      <c r="KM892" s="5"/>
      <c r="KN892" s="5"/>
      <c r="KO892" s="5"/>
      <c r="KP892" s="5"/>
      <c r="KQ892" s="5"/>
      <c r="KR892" s="5"/>
      <c r="KS892" s="5"/>
      <c r="KT892" s="5"/>
      <c r="KU892" s="5"/>
      <c r="KV892" s="5"/>
      <c r="KW892" s="5"/>
      <c r="KX892" s="5"/>
      <c r="KY892" s="5"/>
      <c r="KZ892" s="5"/>
      <c r="LA892" s="5"/>
      <c r="LB892" s="5"/>
      <c r="LC892" s="5"/>
      <c r="LD892" s="5"/>
      <c r="LE892" s="5"/>
      <c r="LF892" s="5"/>
      <c r="LG892" s="5"/>
      <c r="LH892" s="5"/>
      <c r="LI892" s="5"/>
      <c r="LJ892" s="5"/>
      <c r="LK892" s="5"/>
      <c r="LL892" s="5"/>
      <c r="LM892" s="5"/>
      <c r="LN892" s="5"/>
      <c r="LO892" s="5"/>
      <c r="LP892" s="5"/>
      <c r="LQ892" s="5"/>
      <c r="LR892" s="5"/>
      <c r="LS892" s="5"/>
      <c r="LT892" s="5"/>
      <c r="LU892" s="5"/>
      <c r="LV892" s="5"/>
      <c r="LW892" s="5"/>
      <c r="LX892" s="5"/>
      <c r="LY892" s="5"/>
      <c r="LZ892" s="5"/>
      <c r="MA892" s="5"/>
      <c r="MB892" s="5"/>
      <c r="MC892" s="5"/>
      <c r="MD892" s="5"/>
      <c r="ME892" s="5"/>
      <c r="MF892" s="5"/>
      <c r="MG892" s="5"/>
      <c r="MH892" s="5"/>
      <c r="MI892" s="5"/>
      <c r="MJ892" s="5"/>
      <c r="MK892" s="5"/>
      <c r="ML892" s="5"/>
      <c r="MM892" s="5"/>
      <c r="MN892" s="5"/>
      <c r="MO892" s="5"/>
      <c r="MP892" s="5"/>
      <c r="MQ892" s="5"/>
      <c r="MR892" s="5"/>
      <c r="MS892" s="5"/>
      <c r="MT892" s="5"/>
      <c r="MU892" s="5"/>
      <c r="MV892" s="5"/>
      <c r="MW892" s="5"/>
      <c r="MX892" s="5"/>
      <c r="MY892" s="5"/>
      <c r="MZ892" s="5"/>
      <c r="NA892" s="5"/>
      <c r="NB892" s="5"/>
      <c r="NC892" s="5"/>
      <c r="ND892" s="5"/>
      <c r="NE892" s="5"/>
      <c r="NF892" s="5"/>
      <c r="NG892" s="5"/>
      <c r="NH892" s="5"/>
      <c r="NI892" s="5"/>
      <c r="NJ892" s="5"/>
      <c r="NK892" s="5"/>
      <c r="NL892" s="5"/>
      <c r="NM892" s="5"/>
      <c r="NN892" s="5"/>
      <c r="NO892" s="5"/>
      <c r="NP892" s="5"/>
      <c r="NQ892" s="5"/>
      <c r="NR892" s="5"/>
      <c r="NS892" s="5"/>
      <c r="NT892" s="5"/>
      <c r="NU892" s="5"/>
      <c r="NV892" s="5"/>
      <c r="NW892" s="5"/>
      <c r="NX892" s="5"/>
      <c r="NY892" s="5"/>
      <c r="NZ892" s="5"/>
      <c r="OA892" s="5"/>
      <c r="OB892" s="5"/>
      <c r="OC892" s="5"/>
      <c r="OD892" s="5"/>
      <c r="OE892" s="5"/>
    </row>
    <row r="893" spans="1:395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  <c r="JV893" s="5"/>
      <c r="JW893" s="5"/>
      <c r="JX893" s="5"/>
      <c r="JY893" s="5"/>
      <c r="JZ893" s="5"/>
      <c r="KA893" s="5"/>
      <c r="KB893" s="5"/>
      <c r="KC893" s="5"/>
      <c r="KD893" s="5"/>
      <c r="KE893" s="5"/>
      <c r="KF893" s="5"/>
      <c r="KG893" s="5"/>
      <c r="KH893" s="5"/>
      <c r="KI893" s="5"/>
      <c r="KJ893" s="5"/>
      <c r="KK893" s="5"/>
      <c r="KL893" s="5"/>
      <c r="KM893" s="5"/>
      <c r="KN893" s="5"/>
      <c r="KO893" s="5"/>
      <c r="KP893" s="5"/>
      <c r="KQ893" s="5"/>
      <c r="KR893" s="5"/>
      <c r="KS893" s="5"/>
      <c r="KT893" s="5"/>
      <c r="KU893" s="5"/>
      <c r="KV893" s="5"/>
      <c r="KW893" s="5"/>
      <c r="KX893" s="5"/>
      <c r="KY893" s="5"/>
      <c r="KZ893" s="5"/>
      <c r="LA893" s="5"/>
      <c r="LB893" s="5"/>
      <c r="LC893" s="5"/>
      <c r="LD893" s="5"/>
      <c r="LE893" s="5"/>
      <c r="LF893" s="5"/>
      <c r="LG893" s="5"/>
      <c r="LH893" s="5"/>
      <c r="LI893" s="5"/>
      <c r="LJ893" s="5"/>
      <c r="LK893" s="5"/>
      <c r="LL893" s="5"/>
      <c r="LM893" s="5"/>
      <c r="LN893" s="5"/>
      <c r="LO893" s="5"/>
      <c r="LP893" s="5"/>
      <c r="LQ893" s="5"/>
      <c r="LR893" s="5"/>
      <c r="LS893" s="5"/>
      <c r="LT893" s="5"/>
      <c r="LU893" s="5"/>
      <c r="LV893" s="5"/>
      <c r="LW893" s="5"/>
      <c r="LX893" s="5"/>
      <c r="LY893" s="5"/>
      <c r="LZ893" s="5"/>
      <c r="MA893" s="5"/>
      <c r="MB893" s="5"/>
      <c r="MC893" s="5"/>
      <c r="MD893" s="5"/>
      <c r="ME893" s="5"/>
      <c r="MF893" s="5"/>
      <c r="MG893" s="5"/>
      <c r="MH893" s="5"/>
      <c r="MI893" s="5"/>
      <c r="MJ893" s="5"/>
      <c r="MK893" s="5"/>
      <c r="ML893" s="5"/>
      <c r="MM893" s="5"/>
      <c r="MN893" s="5"/>
      <c r="MO893" s="5"/>
      <c r="MP893" s="5"/>
      <c r="MQ893" s="5"/>
      <c r="MR893" s="5"/>
      <c r="MS893" s="5"/>
      <c r="MT893" s="5"/>
      <c r="MU893" s="5"/>
      <c r="MV893" s="5"/>
      <c r="MW893" s="5"/>
      <c r="MX893" s="5"/>
      <c r="MY893" s="5"/>
      <c r="MZ893" s="5"/>
      <c r="NA893" s="5"/>
      <c r="NB893" s="5"/>
      <c r="NC893" s="5"/>
      <c r="ND893" s="5"/>
      <c r="NE893" s="5"/>
      <c r="NF893" s="5"/>
      <c r="NG893" s="5"/>
      <c r="NH893" s="5"/>
      <c r="NI893" s="5"/>
      <c r="NJ893" s="5"/>
      <c r="NK893" s="5"/>
      <c r="NL893" s="5"/>
      <c r="NM893" s="5"/>
      <c r="NN893" s="5"/>
      <c r="NO893" s="5"/>
      <c r="NP893" s="5"/>
      <c r="NQ893" s="5"/>
      <c r="NR893" s="5"/>
      <c r="NS893" s="5"/>
      <c r="NT893" s="5"/>
      <c r="NU893" s="5"/>
      <c r="NV893" s="5"/>
      <c r="NW893" s="5"/>
      <c r="NX893" s="5"/>
      <c r="NY893" s="5"/>
      <c r="NZ893" s="5"/>
      <c r="OA893" s="5"/>
      <c r="OB893" s="5"/>
      <c r="OC893" s="5"/>
      <c r="OD893" s="5"/>
      <c r="OE893" s="5"/>
    </row>
    <row r="894" spans="1:395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  <c r="JV894" s="5"/>
      <c r="JW894" s="5"/>
      <c r="JX894" s="5"/>
      <c r="JY894" s="5"/>
      <c r="JZ894" s="5"/>
      <c r="KA894" s="5"/>
      <c r="KB894" s="5"/>
      <c r="KC894" s="5"/>
      <c r="KD894" s="5"/>
      <c r="KE894" s="5"/>
      <c r="KF894" s="5"/>
      <c r="KG894" s="5"/>
      <c r="KH894" s="5"/>
      <c r="KI894" s="5"/>
      <c r="KJ894" s="5"/>
      <c r="KK894" s="5"/>
      <c r="KL894" s="5"/>
      <c r="KM894" s="5"/>
      <c r="KN894" s="5"/>
      <c r="KO894" s="5"/>
      <c r="KP894" s="5"/>
      <c r="KQ894" s="5"/>
      <c r="KR894" s="5"/>
      <c r="KS894" s="5"/>
      <c r="KT894" s="5"/>
      <c r="KU894" s="5"/>
      <c r="KV894" s="5"/>
      <c r="KW894" s="5"/>
      <c r="KX894" s="5"/>
      <c r="KY894" s="5"/>
      <c r="KZ894" s="5"/>
      <c r="LA894" s="5"/>
      <c r="LB894" s="5"/>
      <c r="LC894" s="5"/>
      <c r="LD894" s="5"/>
      <c r="LE894" s="5"/>
      <c r="LF894" s="5"/>
      <c r="LG894" s="5"/>
      <c r="LH894" s="5"/>
      <c r="LI894" s="5"/>
      <c r="LJ894" s="5"/>
      <c r="LK894" s="5"/>
      <c r="LL894" s="5"/>
      <c r="LM894" s="5"/>
      <c r="LN894" s="5"/>
      <c r="LO894" s="5"/>
      <c r="LP894" s="5"/>
      <c r="LQ894" s="5"/>
      <c r="LR894" s="5"/>
      <c r="LS894" s="5"/>
      <c r="LT894" s="5"/>
      <c r="LU894" s="5"/>
      <c r="LV894" s="5"/>
      <c r="LW894" s="5"/>
      <c r="LX894" s="5"/>
      <c r="LY894" s="5"/>
      <c r="LZ894" s="5"/>
      <c r="MA894" s="5"/>
      <c r="MB894" s="5"/>
      <c r="MC894" s="5"/>
      <c r="MD894" s="5"/>
      <c r="ME894" s="5"/>
      <c r="MF894" s="5"/>
      <c r="MG894" s="5"/>
      <c r="MH894" s="5"/>
      <c r="MI894" s="5"/>
      <c r="MJ894" s="5"/>
      <c r="MK894" s="5"/>
      <c r="ML894" s="5"/>
      <c r="MM894" s="5"/>
      <c r="MN894" s="5"/>
      <c r="MO894" s="5"/>
      <c r="MP894" s="5"/>
      <c r="MQ894" s="5"/>
      <c r="MR894" s="5"/>
      <c r="MS894" s="5"/>
      <c r="MT894" s="5"/>
      <c r="MU894" s="5"/>
      <c r="MV894" s="5"/>
      <c r="MW894" s="5"/>
      <c r="MX894" s="5"/>
      <c r="MY894" s="5"/>
      <c r="MZ894" s="5"/>
      <c r="NA894" s="5"/>
      <c r="NB894" s="5"/>
      <c r="NC894" s="5"/>
      <c r="ND894" s="5"/>
      <c r="NE894" s="5"/>
      <c r="NF894" s="5"/>
      <c r="NG894" s="5"/>
      <c r="NH894" s="5"/>
      <c r="NI894" s="5"/>
      <c r="NJ894" s="5"/>
      <c r="NK894" s="5"/>
      <c r="NL894" s="5"/>
      <c r="NM894" s="5"/>
      <c r="NN894" s="5"/>
      <c r="NO894" s="5"/>
      <c r="NP894" s="5"/>
      <c r="NQ894" s="5"/>
      <c r="NR894" s="5"/>
      <c r="NS894" s="5"/>
      <c r="NT894" s="5"/>
      <c r="NU894" s="5"/>
      <c r="NV894" s="5"/>
      <c r="NW894" s="5"/>
      <c r="NX894" s="5"/>
      <c r="NY894" s="5"/>
      <c r="NZ894" s="5"/>
      <c r="OA894" s="5"/>
      <c r="OB894" s="5"/>
      <c r="OC894" s="5"/>
      <c r="OD894" s="5"/>
      <c r="OE894" s="5"/>
    </row>
    <row r="895" spans="1:395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  <c r="JV895" s="5"/>
      <c r="JW895" s="5"/>
      <c r="JX895" s="5"/>
      <c r="JY895" s="5"/>
      <c r="JZ895" s="5"/>
      <c r="KA895" s="5"/>
      <c r="KB895" s="5"/>
      <c r="KC895" s="5"/>
      <c r="KD895" s="5"/>
      <c r="KE895" s="5"/>
      <c r="KF895" s="5"/>
      <c r="KG895" s="5"/>
      <c r="KH895" s="5"/>
      <c r="KI895" s="5"/>
      <c r="KJ895" s="5"/>
      <c r="KK895" s="5"/>
      <c r="KL895" s="5"/>
      <c r="KM895" s="5"/>
      <c r="KN895" s="5"/>
      <c r="KO895" s="5"/>
      <c r="KP895" s="5"/>
      <c r="KQ895" s="5"/>
      <c r="KR895" s="5"/>
      <c r="KS895" s="5"/>
      <c r="KT895" s="5"/>
      <c r="KU895" s="5"/>
      <c r="KV895" s="5"/>
      <c r="KW895" s="5"/>
      <c r="KX895" s="5"/>
      <c r="KY895" s="5"/>
      <c r="KZ895" s="5"/>
      <c r="LA895" s="5"/>
      <c r="LB895" s="5"/>
      <c r="LC895" s="5"/>
      <c r="LD895" s="5"/>
      <c r="LE895" s="5"/>
      <c r="LF895" s="5"/>
      <c r="LG895" s="5"/>
      <c r="LH895" s="5"/>
      <c r="LI895" s="5"/>
      <c r="LJ895" s="5"/>
      <c r="LK895" s="5"/>
      <c r="LL895" s="5"/>
      <c r="LM895" s="5"/>
      <c r="LN895" s="5"/>
      <c r="LO895" s="5"/>
      <c r="LP895" s="5"/>
      <c r="LQ895" s="5"/>
      <c r="LR895" s="5"/>
      <c r="LS895" s="5"/>
      <c r="LT895" s="5"/>
      <c r="LU895" s="5"/>
      <c r="LV895" s="5"/>
      <c r="LW895" s="5"/>
      <c r="LX895" s="5"/>
      <c r="LY895" s="5"/>
      <c r="LZ895" s="5"/>
      <c r="MA895" s="5"/>
      <c r="MB895" s="5"/>
      <c r="MC895" s="5"/>
      <c r="MD895" s="5"/>
      <c r="ME895" s="5"/>
      <c r="MF895" s="5"/>
      <c r="MG895" s="5"/>
      <c r="MH895" s="5"/>
      <c r="MI895" s="5"/>
      <c r="MJ895" s="5"/>
      <c r="MK895" s="5"/>
      <c r="ML895" s="5"/>
      <c r="MM895" s="5"/>
      <c r="MN895" s="5"/>
      <c r="MO895" s="5"/>
      <c r="MP895" s="5"/>
      <c r="MQ895" s="5"/>
      <c r="MR895" s="5"/>
      <c r="MS895" s="5"/>
      <c r="MT895" s="5"/>
      <c r="MU895" s="5"/>
      <c r="MV895" s="5"/>
      <c r="MW895" s="5"/>
      <c r="MX895" s="5"/>
      <c r="MY895" s="5"/>
      <c r="MZ895" s="5"/>
      <c r="NA895" s="5"/>
      <c r="NB895" s="5"/>
      <c r="NC895" s="5"/>
      <c r="ND895" s="5"/>
      <c r="NE895" s="5"/>
      <c r="NF895" s="5"/>
      <c r="NG895" s="5"/>
      <c r="NH895" s="5"/>
      <c r="NI895" s="5"/>
      <c r="NJ895" s="5"/>
      <c r="NK895" s="5"/>
      <c r="NL895" s="5"/>
      <c r="NM895" s="5"/>
      <c r="NN895" s="5"/>
      <c r="NO895" s="5"/>
      <c r="NP895" s="5"/>
      <c r="NQ895" s="5"/>
      <c r="NR895" s="5"/>
      <c r="NS895" s="5"/>
      <c r="NT895" s="5"/>
      <c r="NU895" s="5"/>
      <c r="NV895" s="5"/>
      <c r="NW895" s="5"/>
      <c r="NX895" s="5"/>
      <c r="NY895" s="5"/>
      <c r="NZ895" s="5"/>
      <c r="OA895" s="5"/>
      <c r="OB895" s="5"/>
      <c r="OC895" s="5"/>
      <c r="OD895" s="5"/>
      <c r="OE895" s="5"/>
    </row>
    <row r="896" spans="1:395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  <c r="JV896" s="5"/>
      <c r="JW896" s="5"/>
      <c r="JX896" s="5"/>
      <c r="JY896" s="5"/>
      <c r="JZ896" s="5"/>
      <c r="KA896" s="5"/>
      <c r="KB896" s="5"/>
      <c r="KC896" s="5"/>
      <c r="KD896" s="5"/>
      <c r="KE896" s="5"/>
      <c r="KF896" s="5"/>
      <c r="KG896" s="5"/>
      <c r="KH896" s="5"/>
      <c r="KI896" s="5"/>
      <c r="KJ896" s="5"/>
      <c r="KK896" s="5"/>
      <c r="KL896" s="5"/>
      <c r="KM896" s="5"/>
      <c r="KN896" s="5"/>
      <c r="KO896" s="5"/>
      <c r="KP896" s="5"/>
      <c r="KQ896" s="5"/>
      <c r="KR896" s="5"/>
      <c r="KS896" s="5"/>
      <c r="KT896" s="5"/>
      <c r="KU896" s="5"/>
      <c r="KV896" s="5"/>
      <c r="KW896" s="5"/>
      <c r="KX896" s="5"/>
      <c r="KY896" s="5"/>
      <c r="KZ896" s="5"/>
      <c r="LA896" s="5"/>
      <c r="LB896" s="5"/>
      <c r="LC896" s="5"/>
      <c r="LD896" s="5"/>
      <c r="LE896" s="5"/>
      <c r="LF896" s="5"/>
      <c r="LG896" s="5"/>
      <c r="LH896" s="5"/>
      <c r="LI896" s="5"/>
      <c r="LJ896" s="5"/>
      <c r="LK896" s="5"/>
      <c r="LL896" s="5"/>
      <c r="LM896" s="5"/>
      <c r="LN896" s="5"/>
      <c r="LO896" s="5"/>
      <c r="LP896" s="5"/>
      <c r="LQ896" s="5"/>
      <c r="LR896" s="5"/>
      <c r="LS896" s="5"/>
      <c r="LT896" s="5"/>
      <c r="LU896" s="5"/>
      <c r="LV896" s="5"/>
      <c r="LW896" s="5"/>
      <c r="LX896" s="5"/>
      <c r="LY896" s="5"/>
      <c r="LZ896" s="5"/>
      <c r="MA896" s="5"/>
      <c r="MB896" s="5"/>
      <c r="MC896" s="5"/>
      <c r="MD896" s="5"/>
      <c r="ME896" s="5"/>
      <c r="MF896" s="5"/>
      <c r="MG896" s="5"/>
      <c r="MH896" s="5"/>
      <c r="MI896" s="5"/>
      <c r="MJ896" s="5"/>
      <c r="MK896" s="5"/>
      <c r="ML896" s="5"/>
      <c r="MM896" s="5"/>
      <c r="MN896" s="5"/>
      <c r="MO896" s="5"/>
      <c r="MP896" s="5"/>
      <c r="MQ896" s="5"/>
      <c r="MR896" s="5"/>
      <c r="MS896" s="5"/>
      <c r="MT896" s="5"/>
      <c r="MU896" s="5"/>
      <c r="MV896" s="5"/>
      <c r="MW896" s="5"/>
      <c r="MX896" s="5"/>
      <c r="MY896" s="5"/>
      <c r="MZ896" s="5"/>
      <c r="NA896" s="5"/>
      <c r="NB896" s="5"/>
      <c r="NC896" s="5"/>
      <c r="ND896" s="5"/>
      <c r="NE896" s="5"/>
      <c r="NF896" s="5"/>
      <c r="NG896" s="5"/>
      <c r="NH896" s="5"/>
      <c r="NI896" s="5"/>
      <c r="NJ896" s="5"/>
      <c r="NK896" s="5"/>
      <c r="NL896" s="5"/>
      <c r="NM896" s="5"/>
      <c r="NN896" s="5"/>
      <c r="NO896" s="5"/>
      <c r="NP896" s="5"/>
      <c r="NQ896" s="5"/>
      <c r="NR896" s="5"/>
      <c r="NS896" s="5"/>
      <c r="NT896" s="5"/>
      <c r="NU896" s="5"/>
      <c r="NV896" s="5"/>
      <c r="NW896" s="5"/>
      <c r="NX896" s="5"/>
      <c r="NY896" s="5"/>
      <c r="NZ896" s="5"/>
      <c r="OA896" s="5"/>
      <c r="OB896" s="5"/>
      <c r="OC896" s="5"/>
      <c r="OD896" s="5"/>
      <c r="OE896" s="5"/>
    </row>
    <row r="897" spans="1:395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  <c r="JV897" s="5"/>
      <c r="JW897" s="5"/>
      <c r="JX897" s="5"/>
      <c r="JY897" s="5"/>
      <c r="JZ897" s="5"/>
      <c r="KA897" s="5"/>
      <c r="KB897" s="5"/>
      <c r="KC897" s="5"/>
      <c r="KD897" s="5"/>
      <c r="KE897" s="5"/>
      <c r="KF897" s="5"/>
      <c r="KG897" s="5"/>
      <c r="KH897" s="5"/>
      <c r="KI897" s="5"/>
      <c r="KJ897" s="5"/>
      <c r="KK897" s="5"/>
      <c r="KL897" s="5"/>
      <c r="KM897" s="5"/>
      <c r="KN897" s="5"/>
      <c r="KO897" s="5"/>
      <c r="KP897" s="5"/>
      <c r="KQ897" s="5"/>
      <c r="KR897" s="5"/>
      <c r="KS897" s="5"/>
      <c r="KT897" s="5"/>
      <c r="KU897" s="5"/>
      <c r="KV897" s="5"/>
      <c r="KW897" s="5"/>
      <c r="KX897" s="5"/>
      <c r="KY897" s="5"/>
      <c r="KZ897" s="5"/>
      <c r="LA897" s="5"/>
      <c r="LB897" s="5"/>
      <c r="LC897" s="5"/>
      <c r="LD897" s="5"/>
      <c r="LE897" s="5"/>
      <c r="LF897" s="5"/>
      <c r="LG897" s="5"/>
      <c r="LH897" s="5"/>
      <c r="LI897" s="5"/>
      <c r="LJ897" s="5"/>
      <c r="LK897" s="5"/>
      <c r="LL897" s="5"/>
      <c r="LM897" s="5"/>
      <c r="LN897" s="5"/>
      <c r="LO897" s="5"/>
      <c r="LP897" s="5"/>
      <c r="LQ897" s="5"/>
      <c r="LR897" s="5"/>
      <c r="LS897" s="5"/>
      <c r="LT897" s="5"/>
      <c r="LU897" s="5"/>
      <c r="LV897" s="5"/>
      <c r="LW897" s="5"/>
      <c r="LX897" s="5"/>
      <c r="LY897" s="5"/>
      <c r="LZ897" s="5"/>
      <c r="MA897" s="5"/>
      <c r="MB897" s="5"/>
      <c r="MC897" s="5"/>
      <c r="MD897" s="5"/>
      <c r="ME897" s="5"/>
      <c r="MF897" s="5"/>
      <c r="MG897" s="5"/>
      <c r="MH897" s="5"/>
      <c r="MI897" s="5"/>
      <c r="MJ897" s="5"/>
      <c r="MK897" s="5"/>
      <c r="ML897" s="5"/>
      <c r="MM897" s="5"/>
      <c r="MN897" s="5"/>
      <c r="MO897" s="5"/>
      <c r="MP897" s="5"/>
      <c r="MQ897" s="5"/>
      <c r="MR897" s="5"/>
      <c r="MS897" s="5"/>
      <c r="MT897" s="5"/>
      <c r="MU897" s="5"/>
      <c r="MV897" s="5"/>
      <c r="MW897" s="5"/>
      <c r="MX897" s="5"/>
      <c r="MY897" s="5"/>
      <c r="MZ897" s="5"/>
      <c r="NA897" s="5"/>
      <c r="NB897" s="5"/>
      <c r="NC897" s="5"/>
      <c r="ND897" s="5"/>
      <c r="NE897" s="5"/>
      <c r="NF897" s="5"/>
      <c r="NG897" s="5"/>
      <c r="NH897" s="5"/>
      <c r="NI897" s="5"/>
      <c r="NJ897" s="5"/>
      <c r="NK897" s="5"/>
      <c r="NL897" s="5"/>
      <c r="NM897" s="5"/>
      <c r="NN897" s="5"/>
      <c r="NO897" s="5"/>
      <c r="NP897" s="5"/>
      <c r="NQ897" s="5"/>
      <c r="NR897" s="5"/>
      <c r="NS897" s="5"/>
      <c r="NT897" s="5"/>
      <c r="NU897" s="5"/>
      <c r="NV897" s="5"/>
      <c r="NW897" s="5"/>
      <c r="NX897" s="5"/>
      <c r="NY897" s="5"/>
      <c r="NZ897" s="5"/>
      <c r="OA897" s="5"/>
      <c r="OB897" s="5"/>
      <c r="OC897" s="5"/>
      <c r="OD897" s="5"/>
      <c r="OE897" s="5"/>
    </row>
    <row r="898" spans="1:395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  <c r="JV898" s="5"/>
      <c r="JW898" s="5"/>
      <c r="JX898" s="5"/>
      <c r="JY898" s="5"/>
      <c r="JZ898" s="5"/>
      <c r="KA898" s="5"/>
      <c r="KB898" s="5"/>
      <c r="KC898" s="5"/>
      <c r="KD898" s="5"/>
      <c r="KE898" s="5"/>
      <c r="KF898" s="5"/>
      <c r="KG898" s="5"/>
      <c r="KH898" s="5"/>
      <c r="KI898" s="5"/>
      <c r="KJ898" s="5"/>
      <c r="KK898" s="5"/>
      <c r="KL898" s="5"/>
      <c r="KM898" s="5"/>
      <c r="KN898" s="5"/>
      <c r="KO898" s="5"/>
      <c r="KP898" s="5"/>
      <c r="KQ898" s="5"/>
      <c r="KR898" s="5"/>
      <c r="KS898" s="5"/>
      <c r="KT898" s="5"/>
      <c r="KU898" s="5"/>
      <c r="KV898" s="5"/>
      <c r="KW898" s="5"/>
      <c r="KX898" s="5"/>
      <c r="KY898" s="5"/>
      <c r="KZ898" s="5"/>
      <c r="LA898" s="5"/>
      <c r="LB898" s="5"/>
      <c r="LC898" s="5"/>
      <c r="LD898" s="5"/>
      <c r="LE898" s="5"/>
      <c r="LF898" s="5"/>
      <c r="LG898" s="5"/>
      <c r="LH898" s="5"/>
      <c r="LI898" s="5"/>
      <c r="LJ898" s="5"/>
      <c r="LK898" s="5"/>
      <c r="LL898" s="5"/>
      <c r="LM898" s="5"/>
      <c r="LN898" s="5"/>
      <c r="LO898" s="5"/>
      <c r="LP898" s="5"/>
      <c r="LQ898" s="5"/>
      <c r="LR898" s="5"/>
      <c r="LS898" s="5"/>
      <c r="LT898" s="5"/>
      <c r="LU898" s="5"/>
      <c r="LV898" s="5"/>
      <c r="LW898" s="5"/>
      <c r="LX898" s="5"/>
      <c r="LY898" s="5"/>
      <c r="LZ898" s="5"/>
      <c r="MA898" s="5"/>
      <c r="MB898" s="5"/>
      <c r="MC898" s="5"/>
      <c r="MD898" s="5"/>
      <c r="ME898" s="5"/>
      <c r="MF898" s="5"/>
      <c r="MG898" s="5"/>
      <c r="MH898" s="5"/>
      <c r="MI898" s="5"/>
      <c r="MJ898" s="5"/>
      <c r="MK898" s="5"/>
      <c r="ML898" s="5"/>
      <c r="MM898" s="5"/>
      <c r="MN898" s="5"/>
      <c r="MO898" s="5"/>
      <c r="MP898" s="5"/>
      <c r="MQ898" s="5"/>
      <c r="MR898" s="5"/>
      <c r="MS898" s="5"/>
      <c r="MT898" s="5"/>
      <c r="MU898" s="5"/>
      <c r="MV898" s="5"/>
      <c r="MW898" s="5"/>
      <c r="MX898" s="5"/>
      <c r="MY898" s="5"/>
      <c r="MZ898" s="5"/>
      <c r="NA898" s="5"/>
      <c r="NB898" s="5"/>
      <c r="NC898" s="5"/>
      <c r="ND898" s="5"/>
      <c r="NE898" s="5"/>
      <c r="NF898" s="5"/>
      <c r="NG898" s="5"/>
      <c r="NH898" s="5"/>
      <c r="NI898" s="5"/>
      <c r="NJ898" s="5"/>
      <c r="NK898" s="5"/>
      <c r="NL898" s="5"/>
      <c r="NM898" s="5"/>
      <c r="NN898" s="5"/>
      <c r="NO898" s="5"/>
      <c r="NP898" s="5"/>
      <c r="NQ898" s="5"/>
      <c r="NR898" s="5"/>
      <c r="NS898" s="5"/>
      <c r="NT898" s="5"/>
      <c r="NU898" s="5"/>
      <c r="NV898" s="5"/>
      <c r="NW898" s="5"/>
      <c r="NX898" s="5"/>
      <c r="NY898" s="5"/>
      <c r="NZ898" s="5"/>
      <c r="OA898" s="5"/>
      <c r="OB898" s="5"/>
      <c r="OC898" s="5"/>
      <c r="OD898" s="5"/>
      <c r="OE898" s="5"/>
    </row>
    <row r="899" spans="1:395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  <c r="JV899" s="5"/>
      <c r="JW899" s="5"/>
      <c r="JX899" s="5"/>
      <c r="JY899" s="5"/>
      <c r="JZ899" s="5"/>
      <c r="KA899" s="5"/>
      <c r="KB899" s="5"/>
      <c r="KC899" s="5"/>
      <c r="KD899" s="5"/>
      <c r="KE899" s="5"/>
      <c r="KF899" s="5"/>
      <c r="KG899" s="5"/>
      <c r="KH899" s="5"/>
      <c r="KI899" s="5"/>
      <c r="KJ899" s="5"/>
      <c r="KK899" s="5"/>
      <c r="KL899" s="5"/>
      <c r="KM899" s="5"/>
      <c r="KN899" s="5"/>
      <c r="KO899" s="5"/>
      <c r="KP899" s="5"/>
      <c r="KQ899" s="5"/>
      <c r="KR899" s="5"/>
      <c r="KS899" s="5"/>
      <c r="KT899" s="5"/>
      <c r="KU899" s="5"/>
      <c r="KV899" s="5"/>
      <c r="KW899" s="5"/>
      <c r="KX899" s="5"/>
      <c r="KY899" s="5"/>
      <c r="KZ899" s="5"/>
      <c r="LA899" s="5"/>
      <c r="LB899" s="5"/>
      <c r="LC899" s="5"/>
      <c r="LD899" s="5"/>
      <c r="LE899" s="5"/>
      <c r="LF899" s="5"/>
      <c r="LG899" s="5"/>
      <c r="LH899" s="5"/>
      <c r="LI899" s="5"/>
      <c r="LJ899" s="5"/>
      <c r="LK899" s="5"/>
      <c r="LL899" s="5"/>
      <c r="LM899" s="5"/>
      <c r="LN899" s="5"/>
      <c r="LO899" s="5"/>
      <c r="LP899" s="5"/>
      <c r="LQ899" s="5"/>
      <c r="LR899" s="5"/>
      <c r="LS899" s="5"/>
      <c r="LT899" s="5"/>
      <c r="LU899" s="5"/>
      <c r="LV899" s="5"/>
      <c r="LW899" s="5"/>
      <c r="LX899" s="5"/>
      <c r="LY899" s="5"/>
      <c r="LZ899" s="5"/>
      <c r="MA899" s="5"/>
      <c r="MB899" s="5"/>
      <c r="MC899" s="5"/>
      <c r="MD899" s="5"/>
      <c r="ME899" s="5"/>
      <c r="MF899" s="5"/>
      <c r="MG899" s="5"/>
      <c r="MH899" s="5"/>
      <c r="MI899" s="5"/>
      <c r="MJ899" s="5"/>
      <c r="MK899" s="5"/>
      <c r="ML899" s="5"/>
      <c r="MM899" s="5"/>
      <c r="MN899" s="5"/>
      <c r="MO899" s="5"/>
      <c r="MP899" s="5"/>
      <c r="MQ899" s="5"/>
      <c r="MR899" s="5"/>
      <c r="MS899" s="5"/>
      <c r="MT899" s="5"/>
      <c r="MU899" s="5"/>
      <c r="MV899" s="5"/>
      <c r="MW899" s="5"/>
      <c r="MX899" s="5"/>
      <c r="MY899" s="5"/>
      <c r="MZ899" s="5"/>
      <c r="NA899" s="5"/>
      <c r="NB899" s="5"/>
      <c r="NC899" s="5"/>
      <c r="ND899" s="5"/>
      <c r="NE899" s="5"/>
      <c r="NF899" s="5"/>
      <c r="NG899" s="5"/>
      <c r="NH899" s="5"/>
      <c r="NI899" s="5"/>
      <c r="NJ899" s="5"/>
      <c r="NK899" s="5"/>
      <c r="NL899" s="5"/>
      <c r="NM899" s="5"/>
      <c r="NN899" s="5"/>
      <c r="NO899" s="5"/>
      <c r="NP899" s="5"/>
      <c r="NQ899" s="5"/>
      <c r="NR899" s="5"/>
      <c r="NS899" s="5"/>
      <c r="NT899" s="5"/>
      <c r="NU899" s="5"/>
      <c r="NV899" s="5"/>
      <c r="NW899" s="5"/>
      <c r="NX899" s="5"/>
      <c r="NY899" s="5"/>
      <c r="NZ899" s="5"/>
      <c r="OA899" s="5"/>
      <c r="OB899" s="5"/>
      <c r="OC899" s="5"/>
      <c r="OD899" s="5"/>
      <c r="OE899" s="5"/>
    </row>
    <row r="900" spans="1:395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  <c r="JV900" s="5"/>
      <c r="JW900" s="5"/>
      <c r="JX900" s="5"/>
      <c r="JY900" s="5"/>
      <c r="JZ900" s="5"/>
      <c r="KA900" s="5"/>
      <c r="KB900" s="5"/>
      <c r="KC900" s="5"/>
      <c r="KD900" s="5"/>
      <c r="KE900" s="5"/>
      <c r="KF900" s="5"/>
      <c r="KG900" s="5"/>
      <c r="KH900" s="5"/>
      <c r="KI900" s="5"/>
      <c r="KJ900" s="5"/>
      <c r="KK900" s="5"/>
      <c r="KL900" s="5"/>
      <c r="KM900" s="5"/>
      <c r="KN900" s="5"/>
      <c r="KO900" s="5"/>
      <c r="KP900" s="5"/>
      <c r="KQ900" s="5"/>
      <c r="KR900" s="5"/>
      <c r="KS900" s="5"/>
      <c r="KT900" s="5"/>
      <c r="KU900" s="5"/>
      <c r="KV900" s="5"/>
      <c r="KW900" s="5"/>
      <c r="KX900" s="5"/>
      <c r="KY900" s="5"/>
      <c r="KZ900" s="5"/>
      <c r="LA900" s="5"/>
      <c r="LB900" s="5"/>
      <c r="LC900" s="5"/>
      <c r="LD900" s="5"/>
      <c r="LE900" s="5"/>
      <c r="LF900" s="5"/>
      <c r="LG900" s="5"/>
      <c r="LH900" s="5"/>
      <c r="LI900" s="5"/>
      <c r="LJ900" s="5"/>
      <c r="LK900" s="5"/>
      <c r="LL900" s="5"/>
      <c r="LM900" s="5"/>
      <c r="LN900" s="5"/>
      <c r="LO900" s="5"/>
      <c r="LP900" s="5"/>
      <c r="LQ900" s="5"/>
      <c r="LR900" s="5"/>
      <c r="LS900" s="5"/>
      <c r="LT900" s="5"/>
      <c r="LU900" s="5"/>
      <c r="LV900" s="5"/>
      <c r="LW900" s="5"/>
      <c r="LX900" s="5"/>
      <c r="LY900" s="5"/>
      <c r="LZ900" s="5"/>
      <c r="MA900" s="5"/>
      <c r="MB900" s="5"/>
      <c r="MC900" s="5"/>
      <c r="MD900" s="5"/>
      <c r="ME900" s="5"/>
      <c r="MF900" s="5"/>
      <c r="MG900" s="5"/>
      <c r="MH900" s="5"/>
      <c r="MI900" s="5"/>
      <c r="MJ900" s="5"/>
      <c r="MK900" s="5"/>
      <c r="ML900" s="5"/>
      <c r="MM900" s="5"/>
      <c r="MN900" s="5"/>
      <c r="MO900" s="5"/>
      <c r="MP900" s="5"/>
      <c r="MQ900" s="5"/>
      <c r="MR900" s="5"/>
      <c r="MS900" s="5"/>
      <c r="MT900" s="5"/>
      <c r="MU900" s="5"/>
      <c r="MV900" s="5"/>
      <c r="MW900" s="5"/>
      <c r="MX900" s="5"/>
      <c r="MY900" s="5"/>
      <c r="MZ900" s="5"/>
      <c r="NA900" s="5"/>
      <c r="NB900" s="5"/>
      <c r="NC900" s="5"/>
      <c r="ND900" s="5"/>
      <c r="NE900" s="5"/>
      <c r="NF900" s="5"/>
      <c r="NG900" s="5"/>
      <c r="NH900" s="5"/>
      <c r="NI900" s="5"/>
      <c r="NJ900" s="5"/>
      <c r="NK900" s="5"/>
      <c r="NL900" s="5"/>
      <c r="NM900" s="5"/>
      <c r="NN900" s="5"/>
      <c r="NO900" s="5"/>
      <c r="NP900" s="5"/>
      <c r="NQ900" s="5"/>
      <c r="NR900" s="5"/>
      <c r="NS900" s="5"/>
      <c r="NT900" s="5"/>
      <c r="NU900" s="5"/>
      <c r="NV900" s="5"/>
      <c r="NW900" s="5"/>
      <c r="NX900" s="5"/>
      <c r="NY900" s="5"/>
      <c r="NZ900" s="5"/>
      <c r="OA900" s="5"/>
      <c r="OB900" s="5"/>
      <c r="OC900" s="5"/>
      <c r="OD900" s="5"/>
      <c r="OE900" s="5"/>
    </row>
    <row r="901" spans="1:395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  <c r="JV901" s="5"/>
      <c r="JW901" s="5"/>
      <c r="JX901" s="5"/>
      <c r="JY901" s="5"/>
      <c r="JZ901" s="5"/>
      <c r="KA901" s="5"/>
      <c r="KB901" s="5"/>
      <c r="KC901" s="5"/>
      <c r="KD901" s="5"/>
      <c r="KE901" s="5"/>
      <c r="KF901" s="5"/>
      <c r="KG901" s="5"/>
      <c r="KH901" s="5"/>
      <c r="KI901" s="5"/>
      <c r="KJ901" s="5"/>
      <c r="KK901" s="5"/>
      <c r="KL901" s="5"/>
      <c r="KM901" s="5"/>
      <c r="KN901" s="5"/>
      <c r="KO901" s="5"/>
      <c r="KP901" s="5"/>
      <c r="KQ901" s="5"/>
      <c r="KR901" s="5"/>
      <c r="KS901" s="5"/>
      <c r="KT901" s="5"/>
      <c r="KU901" s="5"/>
      <c r="KV901" s="5"/>
      <c r="KW901" s="5"/>
      <c r="KX901" s="5"/>
      <c r="KY901" s="5"/>
      <c r="KZ901" s="5"/>
      <c r="LA901" s="5"/>
      <c r="LB901" s="5"/>
      <c r="LC901" s="5"/>
      <c r="LD901" s="5"/>
      <c r="LE901" s="5"/>
      <c r="LF901" s="5"/>
      <c r="LG901" s="5"/>
      <c r="LH901" s="5"/>
      <c r="LI901" s="5"/>
      <c r="LJ901" s="5"/>
      <c r="LK901" s="5"/>
      <c r="LL901" s="5"/>
      <c r="LM901" s="5"/>
      <c r="LN901" s="5"/>
      <c r="LO901" s="5"/>
      <c r="LP901" s="5"/>
      <c r="LQ901" s="5"/>
      <c r="LR901" s="5"/>
      <c r="LS901" s="5"/>
      <c r="LT901" s="5"/>
      <c r="LU901" s="5"/>
      <c r="LV901" s="5"/>
      <c r="LW901" s="5"/>
      <c r="LX901" s="5"/>
      <c r="LY901" s="5"/>
      <c r="LZ901" s="5"/>
      <c r="MA901" s="5"/>
      <c r="MB901" s="5"/>
      <c r="MC901" s="5"/>
      <c r="MD901" s="5"/>
      <c r="ME901" s="5"/>
      <c r="MF901" s="5"/>
      <c r="MG901" s="5"/>
      <c r="MH901" s="5"/>
      <c r="MI901" s="5"/>
      <c r="MJ901" s="5"/>
      <c r="MK901" s="5"/>
      <c r="ML901" s="5"/>
      <c r="MM901" s="5"/>
      <c r="MN901" s="5"/>
      <c r="MO901" s="5"/>
      <c r="MP901" s="5"/>
      <c r="MQ901" s="5"/>
      <c r="MR901" s="5"/>
      <c r="MS901" s="5"/>
      <c r="MT901" s="5"/>
      <c r="MU901" s="5"/>
      <c r="MV901" s="5"/>
      <c r="MW901" s="5"/>
      <c r="MX901" s="5"/>
      <c r="MY901" s="5"/>
      <c r="MZ901" s="5"/>
      <c r="NA901" s="5"/>
      <c r="NB901" s="5"/>
      <c r="NC901" s="5"/>
      <c r="ND901" s="5"/>
      <c r="NE901" s="5"/>
      <c r="NF901" s="5"/>
      <c r="NG901" s="5"/>
      <c r="NH901" s="5"/>
      <c r="NI901" s="5"/>
      <c r="NJ901" s="5"/>
      <c r="NK901" s="5"/>
      <c r="NL901" s="5"/>
      <c r="NM901" s="5"/>
      <c r="NN901" s="5"/>
      <c r="NO901" s="5"/>
      <c r="NP901" s="5"/>
      <c r="NQ901" s="5"/>
      <c r="NR901" s="5"/>
      <c r="NS901" s="5"/>
      <c r="NT901" s="5"/>
      <c r="NU901" s="5"/>
      <c r="NV901" s="5"/>
      <c r="NW901" s="5"/>
      <c r="NX901" s="5"/>
      <c r="NY901" s="5"/>
      <c r="NZ901" s="5"/>
      <c r="OA901" s="5"/>
      <c r="OB901" s="5"/>
      <c r="OC901" s="5"/>
      <c r="OD901" s="5"/>
      <c r="OE901" s="5"/>
    </row>
    <row r="902" spans="1:395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  <c r="JV902" s="5"/>
      <c r="JW902" s="5"/>
      <c r="JX902" s="5"/>
      <c r="JY902" s="5"/>
      <c r="JZ902" s="5"/>
      <c r="KA902" s="5"/>
      <c r="KB902" s="5"/>
      <c r="KC902" s="5"/>
      <c r="KD902" s="5"/>
      <c r="KE902" s="5"/>
      <c r="KF902" s="5"/>
      <c r="KG902" s="5"/>
      <c r="KH902" s="5"/>
      <c r="KI902" s="5"/>
      <c r="KJ902" s="5"/>
      <c r="KK902" s="5"/>
      <c r="KL902" s="5"/>
      <c r="KM902" s="5"/>
      <c r="KN902" s="5"/>
      <c r="KO902" s="5"/>
      <c r="KP902" s="5"/>
      <c r="KQ902" s="5"/>
      <c r="KR902" s="5"/>
      <c r="KS902" s="5"/>
      <c r="KT902" s="5"/>
      <c r="KU902" s="5"/>
      <c r="KV902" s="5"/>
      <c r="KW902" s="5"/>
      <c r="KX902" s="5"/>
      <c r="KY902" s="5"/>
      <c r="KZ902" s="5"/>
      <c r="LA902" s="5"/>
      <c r="LB902" s="5"/>
      <c r="LC902" s="5"/>
      <c r="LD902" s="5"/>
      <c r="LE902" s="5"/>
      <c r="LF902" s="5"/>
      <c r="LG902" s="5"/>
      <c r="LH902" s="5"/>
      <c r="LI902" s="5"/>
      <c r="LJ902" s="5"/>
      <c r="LK902" s="5"/>
      <c r="LL902" s="5"/>
      <c r="LM902" s="5"/>
      <c r="LN902" s="5"/>
      <c r="LO902" s="5"/>
      <c r="LP902" s="5"/>
      <c r="LQ902" s="5"/>
      <c r="LR902" s="5"/>
      <c r="LS902" s="5"/>
      <c r="LT902" s="5"/>
      <c r="LU902" s="5"/>
      <c r="LV902" s="5"/>
      <c r="LW902" s="5"/>
      <c r="LX902" s="5"/>
      <c r="LY902" s="5"/>
      <c r="LZ902" s="5"/>
      <c r="MA902" s="5"/>
      <c r="MB902" s="5"/>
      <c r="MC902" s="5"/>
      <c r="MD902" s="5"/>
      <c r="ME902" s="5"/>
      <c r="MF902" s="5"/>
      <c r="MG902" s="5"/>
      <c r="MH902" s="5"/>
      <c r="MI902" s="5"/>
      <c r="MJ902" s="5"/>
      <c r="MK902" s="5"/>
      <c r="ML902" s="5"/>
      <c r="MM902" s="5"/>
      <c r="MN902" s="5"/>
      <c r="MO902" s="5"/>
      <c r="MP902" s="5"/>
      <c r="MQ902" s="5"/>
      <c r="MR902" s="5"/>
      <c r="MS902" s="5"/>
      <c r="MT902" s="5"/>
      <c r="MU902" s="5"/>
      <c r="MV902" s="5"/>
      <c r="MW902" s="5"/>
      <c r="MX902" s="5"/>
      <c r="MY902" s="5"/>
      <c r="MZ902" s="5"/>
      <c r="NA902" s="5"/>
      <c r="NB902" s="5"/>
      <c r="NC902" s="5"/>
      <c r="ND902" s="5"/>
      <c r="NE902" s="5"/>
      <c r="NF902" s="5"/>
      <c r="NG902" s="5"/>
      <c r="NH902" s="5"/>
      <c r="NI902" s="5"/>
      <c r="NJ902" s="5"/>
      <c r="NK902" s="5"/>
      <c r="NL902" s="5"/>
      <c r="NM902" s="5"/>
      <c r="NN902" s="5"/>
      <c r="NO902" s="5"/>
      <c r="NP902" s="5"/>
      <c r="NQ902" s="5"/>
      <c r="NR902" s="5"/>
      <c r="NS902" s="5"/>
      <c r="NT902" s="5"/>
      <c r="NU902" s="5"/>
      <c r="NV902" s="5"/>
      <c r="NW902" s="5"/>
      <c r="NX902" s="5"/>
      <c r="NY902" s="5"/>
      <c r="NZ902" s="5"/>
      <c r="OA902" s="5"/>
      <c r="OB902" s="5"/>
      <c r="OC902" s="5"/>
      <c r="OD902" s="5"/>
      <c r="OE902" s="5"/>
    </row>
    <row r="903" spans="1:395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  <c r="JV903" s="5"/>
      <c r="JW903" s="5"/>
      <c r="JX903" s="5"/>
      <c r="JY903" s="5"/>
      <c r="JZ903" s="5"/>
      <c r="KA903" s="5"/>
      <c r="KB903" s="5"/>
      <c r="KC903" s="5"/>
      <c r="KD903" s="5"/>
      <c r="KE903" s="5"/>
      <c r="KF903" s="5"/>
      <c r="KG903" s="5"/>
      <c r="KH903" s="5"/>
      <c r="KI903" s="5"/>
      <c r="KJ903" s="5"/>
      <c r="KK903" s="5"/>
      <c r="KL903" s="5"/>
      <c r="KM903" s="5"/>
      <c r="KN903" s="5"/>
      <c r="KO903" s="5"/>
      <c r="KP903" s="5"/>
      <c r="KQ903" s="5"/>
      <c r="KR903" s="5"/>
      <c r="KS903" s="5"/>
      <c r="KT903" s="5"/>
      <c r="KU903" s="5"/>
      <c r="KV903" s="5"/>
      <c r="KW903" s="5"/>
      <c r="KX903" s="5"/>
      <c r="KY903" s="5"/>
      <c r="KZ903" s="5"/>
      <c r="LA903" s="5"/>
      <c r="LB903" s="5"/>
      <c r="LC903" s="5"/>
      <c r="LD903" s="5"/>
      <c r="LE903" s="5"/>
      <c r="LF903" s="5"/>
      <c r="LG903" s="5"/>
      <c r="LH903" s="5"/>
      <c r="LI903" s="5"/>
      <c r="LJ903" s="5"/>
      <c r="LK903" s="5"/>
      <c r="LL903" s="5"/>
      <c r="LM903" s="5"/>
      <c r="LN903" s="5"/>
      <c r="LO903" s="5"/>
      <c r="LP903" s="5"/>
      <c r="LQ903" s="5"/>
      <c r="LR903" s="5"/>
      <c r="LS903" s="5"/>
      <c r="LT903" s="5"/>
      <c r="LU903" s="5"/>
      <c r="LV903" s="5"/>
      <c r="LW903" s="5"/>
      <c r="LX903" s="5"/>
      <c r="LY903" s="5"/>
      <c r="LZ903" s="5"/>
      <c r="MA903" s="5"/>
      <c r="MB903" s="5"/>
      <c r="MC903" s="5"/>
      <c r="MD903" s="5"/>
      <c r="ME903" s="5"/>
      <c r="MF903" s="5"/>
      <c r="MG903" s="5"/>
      <c r="MH903" s="5"/>
      <c r="MI903" s="5"/>
      <c r="MJ903" s="5"/>
      <c r="MK903" s="5"/>
      <c r="ML903" s="5"/>
      <c r="MM903" s="5"/>
      <c r="MN903" s="5"/>
      <c r="MO903" s="5"/>
      <c r="MP903" s="5"/>
      <c r="MQ903" s="5"/>
      <c r="MR903" s="5"/>
      <c r="MS903" s="5"/>
      <c r="MT903" s="5"/>
      <c r="MU903" s="5"/>
      <c r="MV903" s="5"/>
      <c r="MW903" s="5"/>
      <c r="MX903" s="5"/>
      <c r="MY903" s="5"/>
      <c r="MZ903" s="5"/>
      <c r="NA903" s="5"/>
      <c r="NB903" s="5"/>
      <c r="NC903" s="5"/>
      <c r="ND903" s="5"/>
      <c r="NE903" s="5"/>
      <c r="NF903" s="5"/>
      <c r="NG903" s="5"/>
      <c r="NH903" s="5"/>
      <c r="NI903" s="5"/>
      <c r="NJ903" s="5"/>
      <c r="NK903" s="5"/>
      <c r="NL903" s="5"/>
      <c r="NM903" s="5"/>
      <c r="NN903" s="5"/>
      <c r="NO903" s="5"/>
      <c r="NP903" s="5"/>
      <c r="NQ903" s="5"/>
      <c r="NR903" s="5"/>
      <c r="NS903" s="5"/>
      <c r="NT903" s="5"/>
      <c r="NU903" s="5"/>
      <c r="NV903" s="5"/>
      <c r="NW903" s="5"/>
      <c r="NX903" s="5"/>
      <c r="NY903" s="5"/>
      <c r="NZ903" s="5"/>
      <c r="OA903" s="5"/>
      <c r="OB903" s="5"/>
      <c r="OC903" s="5"/>
      <c r="OD903" s="5"/>
      <c r="OE903" s="5"/>
    </row>
    <row r="904" spans="1:395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  <c r="JV904" s="5"/>
      <c r="JW904" s="5"/>
      <c r="JX904" s="5"/>
      <c r="JY904" s="5"/>
      <c r="JZ904" s="5"/>
      <c r="KA904" s="5"/>
      <c r="KB904" s="5"/>
      <c r="KC904" s="5"/>
      <c r="KD904" s="5"/>
      <c r="KE904" s="5"/>
      <c r="KF904" s="5"/>
      <c r="KG904" s="5"/>
      <c r="KH904" s="5"/>
      <c r="KI904" s="5"/>
      <c r="KJ904" s="5"/>
      <c r="KK904" s="5"/>
      <c r="KL904" s="5"/>
      <c r="KM904" s="5"/>
      <c r="KN904" s="5"/>
      <c r="KO904" s="5"/>
      <c r="KP904" s="5"/>
      <c r="KQ904" s="5"/>
      <c r="KR904" s="5"/>
      <c r="KS904" s="5"/>
      <c r="KT904" s="5"/>
      <c r="KU904" s="5"/>
      <c r="KV904" s="5"/>
      <c r="KW904" s="5"/>
      <c r="KX904" s="5"/>
      <c r="KY904" s="5"/>
      <c r="KZ904" s="5"/>
      <c r="LA904" s="5"/>
      <c r="LB904" s="5"/>
      <c r="LC904" s="5"/>
      <c r="LD904" s="5"/>
      <c r="LE904" s="5"/>
      <c r="LF904" s="5"/>
      <c r="LG904" s="5"/>
      <c r="LH904" s="5"/>
      <c r="LI904" s="5"/>
      <c r="LJ904" s="5"/>
      <c r="LK904" s="5"/>
      <c r="LL904" s="5"/>
      <c r="LM904" s="5"/>
      <c r="LN904" s="5"/>
      <c r="LO904" s="5"/>
      <c r="LP904" s="5"/>
      <c r="LQ904" s="5"/>
      <c r="LR904" s="5"/>
      <c r="LS904" s="5"/>
      <c r="LT904" s="5"/>
      <c r="LU904" s="5"/>
      <c r="LV904" s="5"/>
      <c r="LW904" s="5"/>
      <c r="LX904" s="5"/>
      <c r="LY904" s="5"/>
      <c r="LZ904" s="5"/>
      <c r="MA904" s="5"/>
      <c r="MB904" s="5"/>
      <c r="MC904" s="5"/>
      <c r="MD904" s="5"/>
      <c r="ME904" s="5"/>
      <c r="MF904" s="5"/>
      <c r="MG904" s="5"/>
      <c r="MH904" s="5"/>
      <c r="MI904" s="5"/>
      <c r="MJ904" s="5"/>
      <c r="MK904" s="5"/>
      <c r="ML904" s="5"/>
      <c r="MM904" s="5"/>
      <c r="MN904" s="5"/>
      <c r="MO904" s="5"/>
      <c r="MP904" s="5"/>
      <c r="MQ904" s="5"/>
      <c r="MR904" s="5"/>
      <c r="MS904" s="5"/>
      <c r="MT904" s="5"/>
      <c r="MU904" s="5"/>
      <c r="MV904" s="5"/>
      <c r="MW904" s="5"/>
      <c r="MX904" s="5"/>
      <c r="MY904" s="5"/>
      <c r="MZ904" s="5"/>
      <c r="NA904" s="5"/>
      <c r="NB904" s="5"/>
      <c r="NC904" s="5"/>
      <c r="ND904" s="5"/>
      <c r="NE904" s="5"/>
      <c r="NF904" s="5"/>
      <c r="NG904" s="5"/>
      <c r="NH904" s="5"/>
      <c r="NI904" s="5"/>
      <c r="NJ904" s="5"/>
      <c r="NK904" s="5"/>
      <c r="NL904" s="5"/>
      <c r="NM904" s="5"/>
      <c r="NN904" s="5"/>
      <c r="NO904" s="5"/>
      <c r="NP904" s="5"/>
      <c r="NQ904" s="5"/>
      <c r="NR904" s="5"/>
      <c r="NS904" s="5"/>
      <c r="NT904" s="5"/>
      <c r="NU904" s="5"/>
      <c r="NV904" s="5"/>
      <c r="NW904" s="5"/>
      <c r="NX904" s="5"/>
      <c r="NY904" s="5"/>
      <c r="NZ904" s="5"/>
      <c r="OA904" s="5"/>
      <c r="OB904" s="5"/>
      <c r="OC904" s="5"/>
      <c r="OD904" s="5"/>
      <c r="OE904" s="5"/>
    </row>
    <row r="905" spans="1:395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  <c r="JV905" s="5"/>
      <c r="JW905" s="5"/>
      <c r="JX905" s="5"/>
      <c r="JY905" s="5"/>
      <c r="JZ905" s="5"/>
      <c r="KA905" s="5"/>
      <c r="KB905" s="5"/>
      <c r="KC905" s="5"/>
      <c r="KD905" s="5"/>
      <c r="KE905" s="5"/>
      <c r="KF905" s="5"/>
      <c r="KG905" s="5"/>
      <c r="KH905" s="5"/>
      <c r="KI905" s="5"/>
      <c r="KJ905" s="5"/>
      <c r="KK905" s="5"/>
      <c r="KL905" s="5"/>
      <c r="KM905" s="5"/>
      <c r="KN905" s="5"/>
      <c r="KO905" s="5"/>
      <c r="KP905" s="5"/>
      <c r="KQ905" s="5"/>
      <c r="KR905" s="5"/>
      <c r="KS905" s="5"/>
      <c r="KT905" s="5"/>
      <c r="KU905" s="5"/>
      <c r="KV905" s="5"/>
      <c r="KW905" s="5"/>
      <c r="KX905" s="5"/>
      <c r="KY905" s="5"/>
      <c r="KZ905" s="5"/>
      <c r="LA905" s="5"/>
      <c r="LB905" s="5"/>
      <c r="LC905" s="5"/>
      <c r="LD905" s="5"/>
      <c r="LE905" s="5"/>
      <c r="LF905" s="5"/>
      <c r="LG905" s="5"/>
      <c r="LH905" s="5"/>
      <c r="LI905" s="5"/>
      <c r="LJ905" s="5"/>
      <c r="LK905" s="5"/>
      <c r="LL905" s="5"/>
      <c r="LM905" s="5"/>
      <c r="LN905" s="5"/>
      <c r="LO905" s="5"/>
      <c r="LP905" s="5"/>
      <c r="LQ905" s="5"/>
      <c r="LR905" s="5"/>
      <c r="LS905" s="5"/>
      <c r="LT905" s="5"/>
      <c r="LU905" s="5"/>
      <c r="LV905" s="5"/>
      <c r="LW905" s="5"/>
      <c r="LX905" s="5"/>
      <c r="LY905" s="5"/>
      <c r="LZ905" s="5"/>
      <c r="MA905" s="5"/>
      <c r="MB905" s="5"/>
      <c r="MC905" s="5"/>
      <c r="MD905" s="5"/>
      <c r="ME905" s="5"/>
      <c r="MF905" s="5"/>
      <c r="MG905" s="5"/>
      <c r="MH905" s="5"/>
      <c r="MI905" s="5"/>
      <c r="MJ905" s="5"/>
      <c r="MK905" s="5"/>
      <c r="ML905" s="5"/>
      <c r="MM905" s="5"/>
      <c r="MN905" s="5"/>
      <c r="MO905" s="5"/>
      <c r="MP905" s="5"/>
      <c r="MQ905" s="5"/>
      <c r="MR905" s="5"/>
      <c r="MS905" s="5"/>
      <c r="MT905" s="5"/>
      <c r="MU905" s="5"/>
      <c r="MV905" s="5"/>
      <c r="MW905" s="5"/>
      <c r="MX905" s="5"/>
      <c r="MY905" s="5"/>
      <c r="MZ905" s="5"/>
      <c r="NA905" s="5"/>
      <c r="NB905" s="5"/>
      <c r="NC905" s="5"/>
      <c r="ND905" s="5"/>
      <c r="NE905" s="5"/>
      <c r="NF905" s="5"/>
      <c r="NG905" s="5"/>
      <c r="NH905" s="5"/>
      <c r="NI905" s="5"/>
      <c r="NJ905" s="5"/>
      <c r="NK905" s="5"/>
      <c r="NL905" s="5"/>
      <c r="NM905" s="5"/>
      <c r="NN905" s="5"/>
      <c r="NO905" s="5"/>
      <c r="NP905" s="5"/>
      <c r="NQ905" s="5"/>
      <c r="NR905" s="5"/>
      <c r="NS905" s="5"/>
      <c r="NT905" s="5"/>
      <c r="NU905" s="5"/>
      <c r="NV905" s="5"/>
      <c r="NW905" s="5"/>
      <c r="NX905" s="5"/>
      <c r="NY905" s="5"/>
      <c r="NZ905" s="5"/>
      <c r="OA905" s="5"/>
      <c r="OB905" s="5"/>
      <c r="OC905" s="5"/>
      <c r="OD905" s="5"/>
      <c r="OE905" s="5"/>
    </row>
    <row r="906" spans="1:395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  <c r="JV906" s="5"/>
      <c r="JW906" s="5"/>
      <c r="JX906" s="5"/>
      <c r="JY906" s="5"/>
      <c r="JZ906" s="5"/>
      <c r="KA906" s="5"/>
      <c r="KB906" s="5"/>
      <c r="KC906" s="5"/>
      <c r="KD906" s="5"/>
      <c r="KE906" s="5"/>
      <c r="KF906" s="5"/>
      <c r="KG906" s="5"/>
      <c r="KH906" s="5"/>
      <c r="KI906" s="5"/>
      <c r="KJ906" s="5"/>
      <c r="KK906" s="5"/>
      <c r="KL906" s="5"/>
      <c r="KM906" s="5"/>
      <c r="KN906" s="5"/>
      <c r="KO906" s="5"/>
      <c r="KP906" s="5"/>
      <c r="KQ906" s="5"/>
      <c r="KR906" s="5"/>
      <c r="KS906" s="5"/>
      <c r="KT906" s="5"/>
      <c r="KU906" s="5"/>
      <c r="KV906" s="5"/>
      <c r="KW906" s="5"/>
      <c r="KX906" s="5"/>
      <c r="KY906" s="5"/>
      <c r="KZ906" s="5"/>
      <c r="LA906" s="5"/>
      <c r="LB906" s="5"/>
      <c r="LC906" s="5"/>
      <c r="LD906" s="5"/>
      <c r="LE906" s="5"/>
      <c r="LF906" s="5"/>
      <c r="LG906" s="5"/>
      <c r="LH906" s="5"/>
      <c r="LI906" s="5"/>
      <c r="LJ906" s="5"/>
      <c r="LK906" s="5"/>
      <c r="LL906" s="5"/>
      <c r="LM906" s="5"/>
      <c r="LN906" s="5"/>
      <c r="LO906" s="5"/>
      <c r="LP906" s="5"/>
      <c r="LQ906" s="5"/>
      <c r="LR906" s="5"/>
      <c r="LS906" s="5"/>
      <c r="LT906" s="5"/>
      <c r="LU906" s="5"/>
      <c r="LV906" s="5"/>
      <c r="LW906" s="5"/>
      <c r="LX906" s="5"/>
      <c r="LY906" s="5"/>
      <c r="LZ906" s="5"/>
      <c r="MA906" s="5"/>
      <c r="MB906" s="5"/>
      <c r="MC906" s="5"/>
      <c r="MD906" s="5"/>
      <c r="ME906" s="5"/>
      <c r="MF906" s="5"/>
      <c r="MG906" s="5"/>
      <c r="MH906" s="5"/>
      <c r="MI906" s="5"/>
      <c r="MJ906" s="5"/>
      <c r="MK906" s="5"/>
      <c r="ML906" s="5"/>
      <c r="MM906" s="5"/>
      <c r="MN906" s="5"/>
      <c r="MO906" s="5"/>
      <c r="MP906" s="5"/>
      <c r="MQ906" s="5"/>
      <c r="MR906" s="5"/>
      <c r="MS906" s="5"/>
      <c r="MT906" s="5"/>
      <c r="MU906" s="5"/>
      <c r="MV906" s="5"/>
      <c r="MW906" s="5"/>
      <c r="MX906" s="5"/>
      <c r="MY906" s="5"/>
      <c r="MZ906" s="5"/>
      <c r="NA906" s="5"/>
      <c r="NB906" s="5"/>
      <c r="NC906" s="5"/>
      <c r="ND906" s="5"/>
      <c r="NE906" s="5"/>
      <c r="NF906" s="5"/>
      <c r="NG906" s="5"/>
      <c r="NH906" s="5"/>
      <c r="NI906" s="5"/>
      <c r="NJ906" s="5"/>
      <c r="NK906" s="5"/>
      <c r="NL906" s="5"/>
      <c r="NM906" s="5"/>
      <c r="NN906" s="5"/>
      <c r="NO906" s="5"/>
      <c r="NP906" s="5"/>
      <c r="NQ906" s="5"/>
      <c r="NR906" s="5"/>
      <c r="NS906" s="5"/>
      <c r="NT906" s="5"/>
      <c r="NU906" s="5"/>
      <c r="NV906" s="5"/>
      <c r="NW906" s="5"/>
      <c r="NX906" s="5"/>
      <c r="NY906" s="5"/>
      <c r="NZ906" s="5"/>
      <c r="OA906" s="5"/>
      <c r="OB906" s="5"/>
      <c r="OC906" s="5"/>
      <c r="OD906" s="5"/>
      <c r="OE906" s="5"/>
    </row>
    <row r="907" spans="1:395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  <c r="JV907" s="5"/>
      <c r="JW907" s="5"/>
      <c r="JX907" s="5"/>
      <c r="JY907" s="5"/>
      <c r="JZ907" s="5"/>
      <c r="KA907" s="5"/>
      <c r="KB907" s="5"/>
      <c r="KC907" s="5"/>
      <c r="KD907" s="5"/>
      <c r="KE907" s="5"/>
      <c r="KF907" s="5"/>
      <c r="KG907" s="5"/>
      <c r="KH907" s="5"/>
      <c r="KI907" s="5"/>
      <c r="KJ907" s="5"/>
      <c r="KK907" s="5"/>
      <c r="KL907" s="5"/>
      <c r="KM907" s="5"/>
      <c r="KN907" s="5"/>
      <c r="KO907" s="5"/>
      <c r="KP907" s="5"/>
      <c r="KQ907" s="5"/>
      <c r="KR907" s="5"/>
      <c r="KS907" s="5"/>
      <c r="KT907" s="5"/>
      <c r="KU907" s="5"/>
      <c r="KV907" s="5"/>
      <c r="KW907" s="5"/>
      <c r="KX907" s="5"/>
      <c r="KY907" s="5"/>
      <c r="KZ907" s="5"/>
      <c r="LA907" s="5"/>
      <c r="LB907" s="5"/>
      <c r="LC907" s="5"/>
      <c r="LD907" s="5"/>
      <c r="LE907" s="5"/>
      <c r="LF907" s="5"/>
      <c r="LG907" s="5"/>
      <c r="LH907" s="5"/>
      <c r="LI907" s="5"/>
      <c r="LJ907" s="5"/>
      <c r="LK907" s="5"/>
      <c r="LL907" s="5"/>
      <c r="LM907" s="5"/>
      <c r="LN907" s="5"/>
      <c r="LO907" s="5"/>
      <c r="LP907" s="5"/>
      <c r="LQ907" s="5"/>
      <c r="LR907" s="5"/>
      <c r="LS907" s="5"/>
      <c r="LT907" s="5"/>
      <c r="LU907" s="5"/>
      <c r="LV907" s="5"/>
      <c r="LW907" s="5"/>
      <c r="LX907" s="5"/>
      <c r="LY907" s="5"/>
      <c r="LZ907" s="5"/>
      <c r="MA907" s="5"/>
      <c r="MB907" s="5"/>
      <c r="MC907" s="5"/>
      <c r="MD907" s="5"/>
      <c r="ME907" s="5"/>
      <c r="MF907" s="5"/>
      <c r="MG907" s="5"/>
      <c r="MH907" s="5"/>
      <c r="MI907" s="5"/>
      <c r="MJ907" s="5"/>
      <c r="MK907" s="5"/>
      <c r="ML907" s="5"/>
      <c r="MM907" s="5"/>
      <c r="MN907" s="5"/>
      <c r="MO907" s="5"/>
      <c r="MP907" s="5"/>
      <c r="MQ907" s="5"/>
      <c r="MR907" s="5"/>
      <c r="MS907" s="5"/>
      <c r="MT907" s="5"/>
      <c r="MU907" s="5"/>
      <c r="MV907" s="5"/>
      <c r="MW907" s="5"/>
      <c r="MX907" s="5"/>
      <c r="MY907" s="5"/>
      <c r="MZ907" s="5"/>
      <c r="NA907" s="5"/>
      <c r="NB907" s="5"/>
      <c r="NC907" s="5"/>
      <c r="ND907" s="5"/>
      <c r="NE907" s="5"/>
      <c r="NF907" s="5"/>
      <c r="NG907" s="5"/>
      <c r="NH907" s="5"/>
      <c r="NI907" s="5"/>
      <c r="NJ907" s="5"/>
      <c r="NK907" s="5"/>
      <c r="NL907" s="5"/>
      <c r="NM907" s="5"/>
      <c r="NN907" s="5"/>
      <c r="NO907" s="5"/>
      <c r="NP907" s="5"/>
      <c r="NQ907" s="5"/>
      <c r="NR907" s="5"/>
      <c r="NS907" s="5"/>
      <c r="NT907" s="5"/>
      <c r="NU907" s="5"/>
      <c r="NV907" s="5"/>
      <c r="NW907" s="5"/>
      <c r="NX907" s="5"/>
      <c r="NY907" s="5"/>
      <c r="NZ907" s="5"/>
      <c r="OA907" s="5"/>
      <c r="OB907" s="5"/>
      <c r="OC907" s="5"/>
      <c r="OD907" s="5"/>
      <c r="OE907" s="5"/>
    </row>
    <row r="908" spans="1:395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  <c r="JV908" s="5"/>
      <c r="JW908" s="5"/>
      <c r="JX908" s="5"/>
      <c r="JY908" s="5"/>
      <c r="JZ908" s="5"/>
      <c r="KA908" s="5"/>
      <c r="KB908" s="5"/>
      <c r="KC908" s="5"/>
      <c r="KD908" s="5"/>
      <c r="KE908" s="5"/>
      <c r="KF908" s="5"/>
      <c r="KG908" s="5"/>
      <c r="KH908" s="5"/>
      <c r="KI908" s="5"/>
      <c r="KJ908" s="5"/>
      <c r="KK908" s="5"/>
      <c r="KL908" s="5"/>
      <c r="KM908" s="5"/>
      <c r="KN908" s="5"/>
      <c r="KO908" s="5"/>
      <c r="KP908" s="5"/>
      <c r="KQ908" s="5"/>
      <c r="KR908" s="5"/>
      <c r="KS908" s="5"/>
      <c r="KT908" s="5"/>
      <c r="KU908" s="5"/>
      <c r="KV908" s="5"/>
      <c r="KW908" s="5"/>
      <c r="KX908" s="5"/>
      <c r="KY908" s="5"/>
      <c r="KZ908" s="5"/>
      <c r="LA908" s="5"/>
      <c r="LB908" s="5"/>
      <c r="LC908" s="5"/>
      <c r="LD908" s="5"/>
      <c r="LE908" s="5"/>
      <c r="LF908" s="5"/>
      <c r="LG908" s="5"/>
      <c r="LH908" s="5"/>
      <c r="LI908" s="5"/>
      <c r="LJ908" s="5"/>
      <c r="LK908" s="5"/>
      <c r="LL908" s="5"/>
      <c r="LM908" s="5"/>
      <c r="LN908" s="5"/>
      <c r="LO908" s="5"/>
      <c r="LP908" s="5"/>
      <c r="LQ908" s="5"/>
      <c r="LR908" s="5"/>
      <c r="LS908" s="5"/>
      <c r="LT908" s="5"/>
      <c r="LU908" s="5"/>
      <c r="LV908" s="5"/>
      <c r="LW908" s="5"/>
      <c r="LX908" s="5"/>
      <c r="LY908" s="5"/>
      <c r="LZ908" s="5"/>
      <c r="MA908" s="5"/>
      <c r="MB908" s="5"/>
      <c r="MC908" s="5"/>
      <c r="MD908" s="5"/>
      <c r="ME908" s="5"/>
      <c r="MF908" s="5"/>
      <c r="MG908" s="5"/>
      <c r="MH908" s="5"/>
      <c r="MI908" s="5"/>
      <c r="MJ908" s="5"/>
      <c r="MK908" s="5"/>
      <c r="ML908" s="5"/>
      <c r="MM908" s="5"/>
      <c r="MN908" s="5"/>
      <c r="MO908" s="5"/>
      <c r="MP908" s="5"/>
      <c r="MQ908" s="5"/>
      <c r="MR908" s="5"/>
      <c r="MS908" s="5"/>
      <c r="MT908" s="5"/>
      <c r="MU908" s="5"/>
      <c r="MV908" s="5"/>
      <c r="MW908" s="5"/>
      <c r="MX908" s="5"/>
      <c r="MY908" s="5"/>
      <c r="MZ908" s="5"/>
      <c r="NA908" s="5"/>
      <c r="NB908" s="5"/>
      <c r="NC908" s="5"/>
      <c r="ND908" s="5"/>
      <c r="NE908" s="5"/>
      <c r="NF908" s="5"/>
      <c r="NG908" s="5"/>
      <c r="NH908" s="5"/>
      <c r="NI908" s="5"/>
      <c r="NJ908" s="5"/>
      <c r="NK908" s="5"/>
      <c r="NL908" s="5"/>
      <c r="NM908" s="5"/>
      <c r="NN908" s="5"/>
      <c r="NO908" s="5"/>
      <c r="NP908" s="5"/>
      <c r="NQ908" s="5"/>
      <c r="NR908" s="5"/>
      <c r="NS908" s="5"/>
      <c r="NT908" s="5"/>
      <c r="NU908" s="5"/>
      <c r="NV908" s="5"/>
      <c r="NW908" s="5"/>
      <c r="NX908" s="5"/>
      <c r="NY908" s="5"/>
      <c r="NZ908" s="5"/>
      <c r="OA908" s="5"/>
      <c r="OB908" s="5"/>
      <c r="OC908" s="5"/>
      <c r="OD908" s="5"/>
      <c r="OE908" s="5"/>
    </row>
    <row r="909" spans="1:395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  <c r="JV909" s="5"/>
      <c r="JW909" s="5"/>
      <c r="JX909" s="5"/>
      <c r="JY909" s="5"/>
      <c r="JZ909" s="5"/>
      <c r="KA909" s="5"/>
      <c r="KB909" s="5"/>
      <c r="KC909" s="5"/>
      <c r="KD909" s="5"/>
      <c r="KE909" s="5"/>
      <c r="KF909" s="5"/>
      <c r="KG909" s="5"/>
      <c r="KH909" s="5"/>
      <c r="KI909" s="5"/>
      <c r="KJ909" s="5"/>
      <c r="KK909" s="5"/>
      <c r="KL909" s="5"/>
      <c r="KM909" s="5"/>
      <c r="KN909" s="5"/>
      <c r="KO909" s="5"/>
      <c r="KP909" s="5"/>
      <c r="KQ909" s="5"/>
      <c r="KR909" s="5"/>
      <c r="KS909" s="5"/>
      <c r="KT909" s="5"/>
      <c r="KU909" s="5"/>
      <c r="KV909" s="5"/>
      <c r="KW909" s="5"/>
      <c r="KX909" s="5"/>
      <c r="KY909" s="5"/>
      <c r="KZ909" s="5"/>
      <c r="LA909" s="5"/>
      <c r="LB909" s="5"/>
      <c r="LC909" s="5"/>
      <c r="LD909" s="5"/>
      <c r="LE909" s="5"/>
      <c r="LF909" s="5"/>
      <c r="LG909" s="5"/>
      <c r="LH909" s="5"/>
      <c r="LI909" s="5"/>
      <c r="LJ909" s="5"/>
      <c r="LK909" s="5"/>
      <c r="LL909" s="5"/>
      <c r="LM909" s="5"/>
      <c r="LN909" s="5"/>
      <c r="LO909" s="5"/>
      <c r="LP909" s="5"/>
      <c r="LQ909" s="5"/>
      <c r="LR909" s="5"/>
      <c r="LS909" s="5"/>
      <c r="LT909" s="5"/>
      <c r="LU909" s="5"/>
      <c r="LV909" s="5"/>
      <c r="LW909" s="5"/>
      <c r="LX909" s="5"/>
      <c r="LY909" s="5"/>
      <c r="LZ909" s="5"/>
      <c r="MA909" s="5"/>
      <c r="MB909" s="5"/>
      <c r="MC909" s="5"/>
      <c r="MD909" s="5"/>
      <c r="ME909" s="5"/>
      <c r="MF909" s="5"/>
      <c r="MG909" s="5"/>
      <c r="MH909" s="5"/>
      <c r="MI909" s="5"/>
      <c r="MJ909" s="5"/>
      <c r="MK909" s="5"/>
      <c r="ML909" s="5"/>
      <c r="MM909" s="5"/>
      <c r="MN909" s="5"/>
      <c r="MO909" s="5"/>
      <c r="MP909" s="5"/>
      <c r="MQ909" s="5"/>
      <c r="MR909" s="5"/>
      <c r="MS909" s="5"/>
      <c r="MT909" s="5"/>
      <c r="MU909" s="5"/>
      <c r="MV909" s="5"/>
      <c r="MW909" s="5"/>
      <c r="MX909" s="5"/>
      <c r="MY909" s="5"/>
      <c r="MZ909" s="5"/>
      <c r="NA909" s="5"/>
      <c r="NB909" s="5"/>
      <c r="NC909" s="5"/>
      <c r="ND909" s="5"/>
      <c r="NE909" s="5"/>
      <c r="NF909" s="5"/>
      <c r="NG909" s="5"/>
      <c r="NH909" s="5"/>
      <c r="NI909" s="5"/>
      <c r="NJ909" s="5"/>
      <c r="NK909" s="5"/>
      <c r="NL909" s="5"/>
      <c r="NM909" s="5"/>
      <c r="NN909" s="5"/>
      <c r="NO909" s="5"/>
      <c r="NP909" s="5"/>
      <c r="NQ909" s="5"/>
      <c r="NR909" s="5"/>
      <c r="NS909" s="5"/>
      <c r="NT909" s="5"/>
      <c r="NU909" s="5"/>
      <c r="NV909" s="5"/>
      <c r="NW909" s="5"/>
      <c r="NX909" s="5"/>
      <c r="NY909" s="5"/>
      <c r="NZ909" s="5"/>
      <c r="OA909" s="5"/>
      <c r="OB909" s="5"/>
      <c r="OC909" s="5"/>
      <c r="OD909" s="5"/>
      <c r="OE909" s="5"/>
    </row>
    <row r="910" spans="1:395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  <c r="JV910" s="5"/>
      <c r="JW910" s="5"/>
      <c r="JX910" s="5"/>
      <c r="JY910" s="5"/>
      <c r="JZ910" s="5"/>
      <c r="KA910" s="5"/>
      <c r="KB910" s="5"/>
      <c r="KC910" s="5"/>
      <c r="KD910" s="5"/>
      <c r="KE910" s="5"/>
      <c r="KF910" s="5"/>
      <c r="KG910" s="5"/>
      <c r="KH910" s="5"/>
      <c r="KI910" s="5"/>
      <c r="KJ910" s="5"/>
      <c r="KK910" s="5"/>
      <c r="KL910" s="5"/>
      <c r="KM910" s="5"/>
      <c r="KN910" s="5"/>
      <c r="KO910" s="5"/>
      <c r="KP910" s="5"/>
      <c r="KQ910" s="5"/>
      <c r="KR910" s="5"/>
      <c r="KS910" s="5"/>
      <c r="KT910" s="5"/>
      <c r="KU910" s="5"/>
      <c r="KV910" s="5"/>
      <c r="KW910" s="5"/>
      <c r="KX910" s="5"/>
      <c r="KY910" s="5"/>
      <c r="KZ910" s="5"/>
      <c r="LA910" s="5"/>
      <c r="LB910" s="5"/>
      <c r="LC910" s="5"/>
      <c r="LD910" s="5"/>
      <c r="LE910" s="5"/>
      <c r="LF910" s="5"/>
      <c r="LG910" s="5"/>
      <c r="LH910" s="5"/>
      <c r="LI910" s="5"/>
      <c r="LJ910" s="5"/>
      <c r="LK910" s="5"/>
      <c r="LL910" s="5"/>
      <c r="LM910" s="5"/>
      <c r="LN910" s="5"/>
      <c r="LO910" s="5"/>
      <c r="LP910" s="5"/>
      <c r="LQ910" s="5"/>
      <c r="LR910" s="5"/>
      <c r="LS910" s="5"/>
      <c r="LT910" s="5"/>
      <c r="LU910" s="5"/>
      <c r="LV910" s="5"/>
      <c r="LW910" s="5"/>
      <c r="LX910" s="5"/>
      <c r="LY910" s="5"/>
      <c r="LZ910" s="5"/>
      <c r="MA910" s="5"/>
      <c r="MB910" s="5"/>
      <c r="MC910" s="5"/>
      <c r="MD910" s="5"/>
      <c r="ME910" s="5"/>
      <c r="MF910" s="5"/>
      <c r="MG910" s="5"/>
      <c r="MH910" s="5"/>
      <c r="MI910" s="5"/>
      <c r="MJ910" s="5"/>
      <c r="MK910" s="5"/>
      <c r="ML910" s="5"/>
      <c r="MM910" s="5"/>
      <c r="MN910" s="5"/>
      <c r="MO910" s="5"/>
      <c r="MP910" s="5"/>
      <c r="MQ910" s="5"/>
      <c r="MR910" s="5"/>
      <c r="MS910" s="5"/>
      <c r="MT910" s="5"/>
      <c r="MU910" s="5"/>
      <c r="MV910" s="5"/>
      <c r="MW910" s="5"/>
      <c r="MX910" s="5"/>
      <c r="MY910" s="5"/>
      <c r="MZ910" s="5"/>
      <c r="NA910" s="5"/>
      <c r="NB910" s="5"/>
      <c r="NC910" s="5"/>
      <c r="ND910" s="5"/>
      <c r="NE910" s="5"/>
      <c r="NF910" s="5"/>
      <c r="NG910" s="5"/>
      <c r="NH910" s="5"/>
      <c r="NI910" s="5"/>
      <c r="NJ910" s="5"/>
      <c r="NK910" s="5"/>
      <c r="NL910" s="5"/>
      <c r="NM910" s="5"/>
      <c r="NN910" s="5"/>
      <c r="NO910" s="5"/>
      <c r="NP910" s="5"/>
      <c r="NQ910" s="5"/>
      <c r="NR910" s="5"/>
      <c r="NS910" s="5"/>
      <c r="NT910" s="5"/>
      <c r="NU910" s="5"/>
      <c r="NV910" s="5"/>
      <c r="NW910" s="5"/>
      <c r="NX910" s="5"/>
      <c r="NY910" s="5"/>
      <c r="NZ910" s="5"/>
      <c r="OA910" s="5"/>
      <c r="OB910" s="5"/>
      <c r="OC910" s="5"/>
      <c r="OD910" s="5"/>
      <c r="OE910" s="5"/>
    </row>
    <row r="911" spans="1:395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  <c r="JV911" s="5"/>
      <c r="JW911" s="5"/>
      <c r="JX911" s="5"/>
      <c r="JY911" s="5"/>
      <c r="JZ911" s="5"/>
      <c r="KA911" s="5"/>
      <c r="KB911" s="5"/>
      <c r="KC911" s="5"/>
      <c r="KD911" s="5"/>
      <c r="KE911" s="5"/>
      <c r="KF911" s="5"/>
      <c r="KG911" s="5"/>
      <c r="KH911" s="5"/>
      <c r="KI911" s="5"/>
      <c r="KJ911" s="5"/>
      <c r="KK911" s="5"/>
      <c r="KL911" s="5"/>
      <c r="KM911" s="5"/>
      <c r="KN911" s="5"/>
      <c r="KO911" s="5"/>
      <c r="KP911" s="5"/>
      <c r="KQ911" s="5"/>
      <c r="KR911" s="5"/>
      <c r="KS911" s="5"/>
      <c r="KT911" s="5"/>
      <c r="KU911" s="5"/>
      <c r="KV911" s="5"/>
      <c r="KW911" s="5"/>
      <c r="KX911" s="5"/>
      <c r="KY911" s="5"/>
      <c r="KZ911" s="5"/>
      <c r="LA911" s="5"/>
      <c r="LB911" s="5"/>
      <c r="LC911" s="5"/>
      <c r="LD911" s="5"/>
      <c r="LE911" s="5"/>
      <c r="LF911" s="5"/>
      <c r="LG911" s="5"/>
      <c r="LH911" s="5"/>
      <c r="LI911" s="5"/>
      <c r="LJ911" s="5"/>
      <c r="LK911" s="5"/>
      <c r="LL911" s="5"/>
      <c r="LM911" s="5"/>
      <c r="LN911" s="5"/>
      <c r="LO911" s="5"/>
      <c r="LP911" s="5"/>
      <c r="LQ911" s="5"/>
      <c r="LR911" s="5"/>
      <c r="LS911" s="5"/>
      <c r="LT911" s="5"/>
      <c r="LU911" s="5"/>
      <c r="LV911" s="5"/>
      <c r="LW911" s="5"/>
      <c r="LX911" s="5"/>
      <c r="LY911" s="5"/>
      <c r="LZ911" s="5"/>
      <c r="MA911" s="5"/>
      <c r="MB911" s="5"/>
      <c r="MC911" s="5"/>
      <c r="MD911" s="5"/>
      <c r="ME911" s="5"/>
      <c r="MF911" s="5"/>
      <c r="MG911" s="5"/>
      <c r="MH911" s="5"/>
      <c r="MI911" s="5"/>
      <c r="MJ911" s="5"/>
      <c r="MK911" s="5"/>
      <c r="ML911" s="5"/>
      <c r="MM911" s="5"/>
      <c r="MN911" s="5"/>
      <c r="MO911" s="5"/>
      <c r="MP911" s="5"/>
      <c r="MQ911" s="5"/>
      <c r="MR911" s="5"/>
      <c r="MS911" s="5"/>
      <c r="MT911" s="5"/>
      <c r="MU911" s="5"/>
      <c r="MV911" s="5"/>
      <c r="MW911" s="5"/>
      <c r="MX911" s="5"/>
      <c r="MY911" s="5"/>
      <c r="MZ911" s="5"/>
      <c r="NA911" s="5"/>
      <c r="NB911" s="5"/>
      <c r="NC911" s="5"/>
      <c r="ND911" s="5"/>
      <c r="NE911" s="5"/>
      <c r="NF911" s="5"/>
      <c r="NG911" s="5"/>
      <c r="NH911" s="5"/>
      <c r="NI911" s="5"/>
      <c r="NJ911" s="5"/>
      <c r="NK911" s="5"/>
      <c r="NL911" s="5"/>
      <c r="NM911" s="5"/>
      <c r="NN911" s="5"/>
      <c r="NO911" s="5"/>
      <c r="NP911" s="5"/>
      <c r="NQ911" s="5"/>
      <c r="NR911" s="5"/>
      <c r="NS911" s="5"/>
      <c r="NT911" s="5"/>
      <c r="NU911" s="5"/>
      <c r="NV911" s="5"/>
      <c r="NW911" s="5"/>
      <c r="NX911" s="5"/>
      <c r="NY911" s="5"/>
      <c r="NZ911" s="5"/>
      <c r="OA911" s="5"/>
      <c r="OB911" s="5"/>
      <c r="OC911" s="5"/>
      <c r="OD911" s="5"/>
      <c r="OE911" s="5"/>
    </row>
    <row r="912" spans="1:395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  <c r="JV912" s="5"/>
      <c r="JW912" s="5"/>
      <c r="JX912" s="5"/>
      <c r="JY912" s="5"/>
      <c r="JZ912" s="5"/>
      <c r="KA912" s="5"/>
      <c r="KB912" s="5"/>
      <c r="KC912" s="5"/>
      <c r="KD912" s="5"/>
      <c r="KE912" s="5"/>
      <c r="KF912" s="5"/>
      <c r="KG912" s="5"/>
      <c r="KH912" s="5"/>
      <c r="KI912" s="5"/>
      <c r="KJ912" s="5"/>
      <c r="KK912" s="5"/>
      <c r="KL912" s="5"/>
      <c r="KM912" s="5"/>
      <c r="KN912" s="5"/>
      <c r="KO912" s="5"/>
      <c r="KP912" s="5"/>
      <c r="KQ912" s="5"/>
      <c r="KR912" s="5"/>
      <c r="KS912" s="5"/>
      <c r="KT912" s="5"/>
      <c r="KU912" s="5"/>
      <c r="KV912" s="5"/>
      <c r="KW912" s="5"/>
      <c r="KX912" s="5"/>
      <c r="KY912" s="5"/>
      <c r="KZ912" s="5"/>
      <c r="LA912" s="5"/>
      <c r="LB912" s="5"/>
      <c r="LC912" s="5"/>
      <c r="LD912" s="5"/>
      <c r="LE912" s="5"/>
      <c r="LF912" s="5"/>
      <c r="LG912" s="5"/>
      <c r="LH912" s="5"/>
      <c r="LI912" s="5"/>
      <c r="LJ912" s="5"/>
      <c r="LK912" s="5"/>
      <c r="LL912" s="5"/>
      <c r="LM912" s="5"/>
      <c r="LN912" s="5"/>
      <c r="LO912" s="5"/>
      <c r="LP912" s="5"/>
      <c r="LQ912" s="5"/>
      <c r="LR912" s="5"/>
      <c r="LS912" s="5"/>
      <c r="LT912" s="5"/>
      <c r="LU912" s="5"/>
      <c r="LV912" s="5"/>
      <c r="LW912" s="5"/>
      <c r="LX912" s="5"/>
      <c r="LY912" s="5"/>
      <c r="LZ912" s="5"/>
      <c r="MA912" s="5"/>
      <c r="MB912" s="5"/>
      <c r="MC912" s="5"/>
      <c r="MD912" s="5"/>
      <c r="ME912" s="5"/>
      <c r="MF912" s="5"/>
      <c r="MG912" s="5"/>
      <c r="MH912" s="5"/>
      <c r="MI912" s="5"/>
      <c r="MJ912" s="5"/>
      <c r="MK912" s="5"/>
      <c r="ML912" s="5"/>
      <c r="MM912" s="5"/>
      <c r="MN912" s="5"/>
      <c r="MO912" s="5"/>
      <c r="MP912" s="5"/>
      <c r="MQ912" s="5"/>
      <c r="MR912" s="5"/>
      <c r="MS912" s="5"/>
      <c r="MT912" s="5"/>
      <c r="MU912" s="5"/>
      <c r="MV912" s="5"/>
      <c r="MW912" s="5"/>
      <c r="MX912" s="5"/>
      <c r="MY912" s="5"/>
      <c r="MZ912" s="5"/>
      <c r="NA912" s="5"/>
      <c r="NB912" s="5"/>
      <c r="NC912" s="5"/>
      <c r="ND912" s="5"/>
      <c r="NE912" s="5"/>
      <c r="NF912" s="5"/>
      <c r="NG912" s="5"/>
      <c r="NH912" s="5"/>
      <c r="NI912" s="5"/>
      <c r="NJ912" s="5"/>
      <c r="NK912" s="5"/>
      <c r="NL912" s="5"/>
      <c r="NM912" s="5"/>
      <c r="NN912" s="5"/>
      <c r="NO912" s="5"/>
      <c r="NP912" s="5"/>
      <c r="NQ912" s="5"/>
      <c r="NR912" s="5"/>
      <c r="NS912" s="5"/>
      <c r="NT912" s="5"/>
      <c r="NU912" s="5"/>
      <c r="NV912" s="5"/>
      <c r="NW912" s="5"/>
      <c r="NX912" s="5"/>
      <c r="NY912" s="5"/>
      <c r="NZ912" s="5"/>
      <c r="OA912" s="5"/>
      <c r="OB912" s="5"/>
      <c r="OC912" s="5"/>
      <c r="OD912" s="5"/>
      <c r="OE912" s="5"/>
    </row>
    <row r="913" spans="1:395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  <c r="JV913" s="5"/>
      <c r="JW913" s="5"/>
      <c r="JX913" s="5"/>
      <c r="JY913" s="5"/>
      <c r="JZ913" s="5"/>
      <c r="KA913" s="5"/>
      <c r="KB913" s="5"/>
      <c r="KC913" s="5"/>
      <c r="KD913" s="5"/>
      <c r="KE913" s="5"/>
      <c r="KF913" s="5"/>
      <c r="KG913" s="5"/>
      <c r="KH913" s="5"/>
      <c r="KI913" s="5"/>
      <c r="KJ913" s="5"/>
      <c r="KK913" s="5"/>
      <c r="KL913" s="5"/>
      <c r="KM913" s="5"/>
      <c r="KN913" s="5"/>
      <c r="KO913" s="5"/>
      <c r="KP913" s="5"/>
      <c r="KQ913" s="5"/>
      <c r="KR913" s="5"/>
      <c r="KS913" s="5"/>
      <c r="KT913" s="5"/>
      <c r="KU913" s="5"/>
      <c r="KV913" s="5"/>
      <c r="KW913" s="5"/>
      <c r="KX913" s="5"/>
      <c r="KY913" s="5"/>
      <c r="KZ913" s="5"/>
      <c r="LA913" s="5"/>
      <c r="LB913" s="5"/>
      <c r="LC913" s="5"/>
      <c r="LD913" s="5"/>
      <c r="LE913" s="5"/>
      <c r="LF913" s="5"/>
      <c r="LG913" s="5"/>
      <c r="LH913" s="5"/>
      <c r="LI913" s="5"/>
      <c r="LJ913" s="5"/>
      <c r="LK913" s="5"/>
      <c r="LL913" s="5"/>
      <c r="LM913" s="5"/>
      <c r="LN913" s="5"/>
      <c r="LO913" s="5"/>
      <c r="LP913" s="5"/>
      <c r="LQ913" s="5"/>
      <c r="LR913" s="5"/>
      <c r="LS913" s="5"/>
      <c r="LT913" s="5"/>
      <c r="LU913" s="5"/>
      <c r="LV913" s="5"/>
      <c r="LW913" s="5"/>
      <c r="LX913" s="5"/>
      <c r="LY913" s="5"/>
      <c r="LZ913" s="5"/>
      <c r="MA913" s="5"/>
      <c r="MB913" s="5"/>
      <c r="MC913" s="5"/>
      <c r="MD913" s="5"/>
      <c r="ME913" s="5"/>
      <c r="MF913" s="5"/>
      <c r="MG913" s="5"/>
      <c r="MH913" s="5"/>
      <c r="MI913" s="5"/>
      <c r="MJ913" s="5"/>
      <c r="MK913" s="5"/>
      <c r="ML913" s="5"/>
      <c r="MM913" s="5"/>
      <c r="MN913" s="5"/>
      <c r="MO913" s="5"/>
      <c r="MP913" s="5"/>
      <c r="MQ913" s="5"/>
      <c r="MR913" s="5"/>
      <c r="MS913" s="5"/>
      <c r="MT913" s="5"/>
      <c r="MU913" s="5"/>
      <c r="MV913" s="5"/>
      <c r="MW913" s="5"/>
      <c r="MX913" s="5"/>
      <c r="MY913" s="5"/>
      <c r="MZ913" s="5"/>
      <c r="NA913" s="5"/>
      <c r="NB913" s="5"/>
      <c r="NC913" s="5"/>
      <c r="ND913" s="5"/>
      <c r="NE913" s="5"/>
      <c r="NF913" s="5"/>
      <c r="NG913" s="5"/>
      <c r="NH913" s="5"/>
      <c r="NI913" s="5"/>
      <c r="NJ913" s="5"/>
      <c r="NK913" s="5"/>
      <c r="NL913" s="5"/>
      <c r="NM913" s="5"/>
      <c r="NN913" s="5"/>
      <c r="NO913" s="5"/>
      <c r="NP913" s="5"/>
      <c r="NQ913" s="5"/>
      <c r="NR913" s="5"/>
      <c r="NS913" s="5"/>
      <c r="NT913" s="5"/>
      <c r="NU913" s="5"/>
      <c r="NV913" s="5"/>
      <c r="NW913" s="5"/>
      <c r="NX913" s="5"/>
      <c r="NY913" s="5"/>
      <c r="NZ913" s="5"/>
      <c r="OA913" s="5"/>
      <c r="OB913" s="5"/>
      <c r="OC913" s="5"/>
      <c r="OD913" s="5"/>
      <c r="OE913" s="5"/>
    </row>
    <row r="914" spans="1:395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  <c r="JV914" s="5"/>
      <c r="JW914" s="5"/>
      <c r="JX914" s="5"/>
      <c r="JY914" s="5"/>
      <c r="JZ914" s="5"/>
      <c r="KA914" s="5"/>
      <c r="KB914" s="5"/>
      <c r="KC914" s="5"/>
      <c r="KD914" s="5"/>
      <c r="KE914" s="5"/>
      <c r="KF914" s="5"/>
      <c r="KG914" s="5"/>
      <c r="KH914" s="5"/>
      <c r="KI914" s="5"/>
      <c r="KJ914" s="5"/>
      <c r="KK914" s="5"/>
      <c r="KL914" s="5"/>
      <c r="KM914" s="5"/>
      <c r="KN914" s="5"/>
      <c r="KO914" s="5"/>
      <c r="KP914" s="5"/>
      <c r="KQ914" s="5"/>
      <c r="KR914" s="5"/>
      <c r="KS914" s="5"/>
      <c r="KT914" s="5"/>
      <c r="KU914" s="5"/>
      <c r="KV914" s="5"/>
      <c r="KW914" s="5"/>
      <c r="KX914" s="5"/>
      <c r="KY914" s="5"/>
      <c r="KZ914" s="5"/>
      <c r="LA914" s="5"/>
      <c r="LB914" s="5"/>
      <c r="LC914" s="5"/>
      <c r="LD914" s="5"/>
      <c r="LE914" s="5"/>
      <c r="LF914" s="5"/>
      <c r="LG914" s="5"/>
      <c r="LH914" s="5"/>
      <c r="LI914" s="5"/>
      <c r="LJ914" s="5"/>
      <c r="LK914" s="5"/>
      <c r="LL914" s="5"/>
      <c r="LM914" s="5"/>
      <c r="LN914" s="5"/>
      <c r="LO914" s="5"/>
      <c r="LP914" s="5"/>
      <c r="LQ914" s="5"/>
      <c r="LR914" s="5"/>
      <c r="LS914" s="5"/>
      <c r="LT914" s="5"/>
      <c r="LU914" s="5"/>
      <c r="LV914" s="5"/>
      <c r="LW914" s="5"/>
      <c r="LX914" s="5"/>
      <c r="LY914" s="5"/>
      <c r="LZ914" s="5"/>
      <c r="MA914" s="5"/>
      <c r="MB914" s="5"/>
      <c r="MC914" s="5"/>
      <c r="MD914" s="5"/>
      <c r="ME914" s="5"/>
      <c r="MF914" s="5"/>
      <c r="MG914" s="5"/>
      <c r="MH914" s="5"/>
      <c r="MI914" s="5"/>
      <c r="MJ914" s="5"/>
      <c r="MK914" s="5"/>
      <c r="ML914" s="5"/>
      <c r="MM914" s="5"/>
      <c r="MN914" s="5"/>
      <c r="MO914" s="5"/>
      <c r="MP914" s="5"/>
      <c r="MQ914" s="5"/>
      <c r="MR914" s="5"/>
      <c r="MS914" s="5"/>
      <c r="MT914" s="5"/>
      <c r="MU914" s="5"/>
      <c r="MV914" s="5"/>
      <c r="MW914" s="5"/>
      <c r="MX914" s="5"/>
      <c r="MY914" s="5"/>
      <c r="MZ914" s="5"/>
      <c r="NA914" s="5"/>
      <c r="NB914" s="5"/>
      <c r="NC914" s="5"/>
      <c r="ND914" s="5"/>
      <c r="NE914" s="5"/>
      <c r="NF914" s="5"/>
      <c r="NG914" s="5"/>
      <c r="NH914" s="5"/>
      <c r="NI914" s="5"/>
      <c r="NJ914" s="5"/>
      <c r="NK914" s="5"/>
      <c r="NL914" s="5"/>
      <c r="NM914" s="5"/>
      <c r="NN914" s="5"/>
      <c r="NO914" s="5"/>
      <c r="NP914" s="5"/>
      <c r="NQ914" s="5"/>
      <c r="NR914" s="5"/>
      <c r="NS914" s="5"/>
      <c r="NT914" s="5"/>
      <c r="NU914" s="5"/>
      <c r="NV914" s="5"/>
      <c r="NW914" s="5"/>
      <c r="NX914" s="5"/>
      <c r="NY914" s="5"/>
      <c r="NZ914" s="5"/>
      <c r="OA914" s="5"/>
      <c r="OB914" s="5"/>
      <c r="OC914" s="5"/>
      <c r="OD914" s="5"/>
      <c r="OE914" s="5"/>
    </row>
    <row r="915" spans="1:395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  <c r="JV915" s="5"/>
      <c r="JW915" s="5"/>
      <c r="JX915" s="5"/>
      <c r="JY915" s="5"/>
      <c r="JZ915" s="5"/>
      <c r="KA915" s="5"/>
      <c r="KB915" s="5"/>
      <c r="KC915" s="5"/>
      <c r="KD915" s="5"/>
      <c r="KE915" s="5"/>
      <c r="KF915" s="5"/>
      <c r="KG915" s="5"/>
      <c r="KH915" s="5"/>
      <c r="KI915" s="5"/>
      <c r="KJ915" s="5"/>
      <c r="KK915" s="5"/>
      <c r="KL915" s="5"/>
      <c r="KM915" s="5"/>
      <c r="KN915" s="5"/>
      <c r="KO915" s="5"/>
      <c r="KP915" s="5"/>
      <c r="KQ915" s="5"/>
      <c r="KR915" s="5"/>
      <c r="KS915" s="5"/>
      <c r="KT915" s="5"/>
      <c r="KU915" s="5"/>
      <c r="KV915" s="5"/>
      <c r="KW915" s="5"/>
      <c r="KX915" s="5"/>
      <c r="KY915" s="5"/>
      <c r="KZ915" s="5"/>
      <c r="LA915" s="5"/>
      <c r="LB915" s="5"/>
      <c r="LC915" s="5"/>
      <c r="LD915" s="5"/>
      <c r="LE915" s="5"/>
      <c r="LF915" s="5"/>
      <c r="LG915" s="5"/>
      <c r="LH915" s="5"/>
      <c r="LI915" s="5"/>
      <c r="LJ915" s="5"/>
      <c r="LK915" s="5"/>
      <c r="LL915" s="5"/>
      <c r="LM915" s="5"/>
      <c r="LN915" s="5"/>
      <c r="LO915" s="5"/>
      <c r="LP915" s="5"/>
      <c r="LQ915" s="5"/>
      <c r="LR915" s="5"/>
      <c r="LS915" s="5"/>
      <c r="LT915" s="5"/>
      <c r="LU915" s="5"/>
      <c r="LV915" s="5"/>
      <c r="LW915" s="5"/>
      <c r="LX915" s="5"/>
      <c r="LY915" s="5"/>
      <c r="LZ915" s="5"/>
      <c r="MA915" s="5"/>
      <c r="MB915" s="5"/>
      <c r="MC915" s="5"/>
      <c r="MD915" s="5"/>
      <c r="ME915" s="5"/>
      <c r="MF915" s="5"/>
      <c r="MG915" s="5"/>
      <c r="MH915" s="5"/>
      <c r="MI915" s="5"/>
      <c r="MJ915" s="5"/>
      <c r="MK915" s="5"/>
      <c r="ML915" s="5"/>
      <c r="MM915" s="5"/>
      <c r="MN915" s="5"/>
      <c r="MO915" s="5"/>
      <c r="MP915" s="5"/>
      <c r="MQ915" s="5"/>
      <c r="MR915" s="5"/>
      <c r="MS915" s="5"/>
      <c r="MT915" s="5"/>
      <c r="MU915" s="5"/>
      <c r="MV915" s="5"/>
      <c r="MW915" s="5"/>
      <c r="MX915" s="5"/>
      <c r="MY915" s="5"/>
      <c r="MZ915" s="5"/>
      <c r="NA915" s="5"/>
      <c r="NB915" s="5"/>
      <c r="NC915" s="5"/>
      <c r="ND915" s="5"/>
      <c r="NE915" s="5"/>
      <c r="NF915" s="5"/>
      <c r="NG915" s="5"/>
      <c r="NH915" s="5"/>
      <c r="NI915" s="5"/>
      <c r="NJ915" s="5"/>
      <c r="NK915" s="5"/>
      <c r="NL915" s="5"/>
      <c r="NM915" s="5"/>
      <c r="NN915" s="5"/>
      <c r="NO915" s="5"/>
      <c r="NP915" s="5"/>
      <c r="NQ915" s="5"/>
      <c r="NR915" s="5"/>
      <c r="NS915" s="5"/>
      <c r="NT915" s="5"/>
      <c r="NU915" s="5"/>
      <c r="NV915" s="5"/>
      <c r="NW915" s="5"/>
      <c r="NX915" s="5"/>
      <c r="NY915" s="5"/>
      <c r="NZ915" s="5"/>
      <c r="OA915" s="5"/>
      <c r="OB915" s="5"/>
      <c r="OC915" s="5"/>
      <c r="OD915" s="5"/>
      <c r="OE915" s="5"/>
    </row>
    <row r="916" spans="1:395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  <c r="JV916" s="5"/>
      <c r="JW916" s="5"/>
      <c r="JX916" s="5"/>
      <c r="JY916" s="5"/>
      <c r="JZ916" s="5"/>
      <c r="KA916" s="5"/>
      <c r="KB916" s="5"/>
      <c r="KC916" s="5"/>
      <c r="KD916" s="5"/>
      <c r="KE916" s="5"/>
      <c r="KF916" s="5"/>
      <c r="KG916" s="5"/>
      <c r="KH916" s="5"/>
      <c r="KI916" s="5"/>
      <c r="KJ916" s="5"/>
      <c r="KK916" s="5"/>
      <c r="KL916" s="5"/>
      <c r="KM916" s="5"/>
      <c r="KN916" s="5"/>
      <c r="KO916" s="5"/>
      <c r="KP916" s="5"/>
      <c r="KQ916" s="5"/>
      <c r="KR916" s="5"/>
      <c r="KS916" s="5"/>
      <c r="KT916" s="5"/>
      <c r="KU916" s="5"/>
      <c r="KV916" s="5"/>
      <c r="KW916" s="5"/>
      <c r="KX916" s="5"/>
      <c r="KY916" s="5"/>
      <c r="KZ916" s="5"/>
      <c r="LA916" s="5"/>
      <c r="LB916" s="5"/>
      <c r="LC916" s="5"/>
      <c r="LD916" s="5"/>
      <c r="LE916" s="5"/>
      <c r="LF916" s="5"/>
      <c r="LG916" s="5"/>
      <c r="LH916" s="5"/>
      <c r="LI916" s="5"/>
      <c r="LJ916" s="5"/>
      <c r="LK916" s="5"/>
      <c r="LL916" s="5"/>
      <c r="LM916" s="5"/>
      <c r="LN916" s="5"/>
      <c r="LO916" s="5"/>
      <c r="LP916" s="5"/>
      <c r="LQ916" s="5"/>
      <c r="LR916" s="5"/>
      <c r="LS916" s="5"/>
      <c r="LT916" s="5"/>
      <c r="LU916" s="5"/>
      <c r="LV916" s="5"/>
      <c r="LW916" s="5"/>
      <c r="LX916" s="5"/>
      <c r="LY916" s="5"/>
      <c r="LZ916" s="5"/>
      <c r="MA916" s="5"/>
      <c r="MB916" s="5"/>
      <c r="MC916" s="5"/>
      <c r="MD916" s="5"/>
      <c r="ME916" s="5"/>
      <c r="MF916" s="5"/>
      <c r="MG916" s="5"/>
      <c r="MH916" s="5"/>
      <c r="MI916" s="5"/>
      <c r="MJ916" s="5"/>
      <c r="MK916" s="5"/>
      <c r="ML916" s="5"/>
      <c r="MM916" s="5"/>
      <c r="MN916" s="5"/>
      <c r="MO916" s="5"/>
      <c r="MP916" s="5"/>
      <c r="MQ916" s="5"/>
      <c r="MR916" s="5"/>
      <c r="MS916" s="5"/>
      <c r="MT916" s="5"/>
      <c r="MU916" s="5"/>
      <c r="MV916" s="5"/>
      <c r="MW916" s="5"/>
      <c r="MX916" s="5"/>
      <c r="MY916" s="5"/>
      <c r="MZ916" s="5"/>
      <c r="NA916" s="5"/>
      <c r="NB916" s="5"/>
      <c r="NC916" s="5"/>
      <c r="ND916" s="5"/>
      <c r="NE916" s="5"/>
      <c r="NF916" s="5"/>
      <c r="NG916" s="5"/>
      <c r="NH916" s="5"/>
      <c r="NI916" s="5"/>
      <c r="NJ916" s="5"/>
      <c r="NK916" s="5"/>
      <c r="NL916" s="5"/>
      <c r="NM916" s="5"/>
      <c r="NN916" s="5"/>
      <c r="NO916" s="5"/>
      <c r="NP916" s="5"/>
      <c r="NQ916" s="5"/>
      <c r="NR916" s="5"/>
      <c r="NS916" s="5"/>
      <c r="NT916" s="5"/>
      <c r="NU916" s="5"/>
      <c r="NV916" s="5"/>
      <c r="NW916" s="5"/>
      <c r="NX916" s="5"/>
      <c r="NY916" s="5"/>
      <c r="NZ916" s="5"/>
      <c r="OA916" s="5"/>
      <c r="OB916" s="5"/>
      <c r="OC916" s="5"/>
      <c r="OD916" s="5"/>
      <c r="OE916" s="5"/>
    </row>
    <row r="917" spans="1:395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  <c r="JV917" s="5"/>
      <c r="JW917" s="5"/>
      <c r="JX917" s="5"/>
      <c r="JY917" s="5"/>
      <c r="JZ917" s="5"/>
      <c r="KA917" s="5"/>
      <c r="KB917" s="5"/>
      <c r="KC917" s="5"/>
      <c r="KD917" s="5"/>
      <c r="KE917" s="5"/>
      <c r="KF917" s="5"/>
      <c r="KG917" s="5"/>
      <c r="KH917" s="5"/>
      <c r="KI917" s="5"/>
      <c r="KJ917" s="5"/>
      <c r="KK917" s="5"/>
      <c r="KL917" s="5"/>
      <c r="KM917" s="5"/>
      <c r="KN917" s="5"/>
      <c r="KO917" s="5"/>
      <c r="KP917" s="5"/>
      <c r="KQ917" s="5"/>
      <c r="KR917" s="5"/>
      <c r="KS917" s="5"/>
      <c r="KT917" s="5"/>
      <c r="KU917" s="5"/>
      <c r="KV917" s="5"/>
      <c r="KW917" s="5"/>
      <c r="KX917" s="5"/>
      <c r="KY917" s="5"/>
      <c r="KZ917" s="5"/>
      <c r="LA917" s="5"/>
      <c r="LB917" s="5"/>
      <c r="LC917" s="5"/>
      <c r="LD917" s="5"/>
      <c r="LE917" s="5"/>
      <c r="LF917" s="5"/>
      <c r="LG917" s="5"/>
      <c r="LH917" s="5"/>
      <c r="LI917" s="5"/>
      <c r="LJ917" s="5"/>
      <c r="LK917" s="5"/>
      <c r="LL917" s="5"/>
      <c r="LM917" s="5"/>
      <c r="LN917" s="5"/>
      <c r="LO917" s="5"/>
      <c r="LP917" s="5"/>
      <c r="LQ917" s="5"/>
      <c r="LR917" s="5"/>
      <c r="LS917" s="5"/>
      <c r="LT917" s="5"/>
      <c r="LU917" s="5"/>
      <c r="LV917" s="5"/>
      <c r="LW917" s="5"/>
      <c r="LX917" s="5"/>
      <c r="LY917" s="5"/>
      <c r="LZ917" s="5"/>
      <c r="MA917" s="5"/>
      <c r="MB917" s="5"/>
      <c r="MC917" s="5"/>
      <c r="MD917" s="5"/>
      <c r="ME917" s="5"/>
      <c r="MF917" s="5"/>
      <c r="MG917" s="5"/>
      <c r="MH917" s="5"/>
      <c r="MI917" s="5"/>
      <c r="MJ917" s="5"/>
      <c r="MK917" s="5"/>
      <c r="ML917" s="5"/>
      <c r="MM917" s="5"/>
      <c r="MN917" s="5"/>
      <c r="MO917" s="5"/>
      <c r="MP917" s="5"/>
      <c r="MQ917" s="5"/>
      <c r="MR917" s="5"/>
      <c r="MS917" s="5"/>
      <c r="MT917" s="5"/>
      <c r="MU917" s="5"/>
      <c r="MV917" s="5"/>
      <c r="MW917" s="5"/>
      <c r="MX917" s="5"/>
      <c r="MY917" s="5"/>
      <c r="MZ917" s="5"/>
      <c r="NA917" s="5"/>
      <c r="NB917" s="5"/>
      <c r="NC917" s="5"/>
      <c r="ND917" s="5"/>
      <c r="NE917" s="5"/>
      <c r="NF917" s="5"/>
      <c r="NG917" s="5"/>
      <c r="NH917" s="5"/>
      <c r="NI917" s="5"/>
      <c r="NJ917" s="5"/>
      <c r="NK917" s="5"/>
      <c r="NL917" s="5"/>
      <c r="NM917" s="5"/>
      <c r="NN917" s="5"/>
      <c r="NO917" s="5"/>
      <c r="NP917" s="5"/>
      <c r="NQ917" s="5"/>
      <c r="NR917" s="5"/>
      <c r="NS917" s="5"/>
      <c r="NT917" s="5"/>
      <c r="NU917" s="5"/>
      <c r="NV917" s="5"/>
      <c r="NW917" s="5"/>
      <c r="NX917" s="5"/>
      <c r="NY917" s="5"/>
      <c r="NZ917" s="5"/>
      <c r="OA917" s="5"/>
      <c r="OB917" s="5"/>
      <c r="OC917" s="5"/>
      <c r="OD917" s="5"/>
      <c r="OE917" s="5"/>
    </row>
    <row r="918" spans="1:395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  <c r="JV918" s="5"/>
      <c r="JW918" s="5"/>
      <c r="JX918" s="5"/>
      <c r="JY918" s="5"/>
      <c r="JZ918" s="5"/>
      <c r="KA918" s="5"/>
      <c r="KB918" s="5"/>
      <c r="KC918" s="5"/>
      <c r="KD918" s="5"/>
      <c r="KE918" s="5"/>
      <c r="KF918" s="5"/>
      <c r="KG918" s="5"/>
      <c r="KH918" s="5"/>
      <c r="KI918" s="5"/>
      <c r="KJ918" s="5"/>
      <c r="KK918" s="5"/>
      <c r="KL918" s="5"/>
      <c r="KM918" s="5"/>
      <c r="KN918" s="5"/>
      <c r="KO918" s="5"/>
      <c r="KP918" s="5"/>
      <c r="KQ918" s="5"/>
      <c r="KR918" s="5"/>
      <c r="KS918" s="5"/>
      <c r="KT918" s="5"/>
      <c r="KU918" s="5"/>
      <c r="KV918" s="5"/>
      <c r="KW918" s="5"/>
      <c r="KX918" s="5"/>
      <c r="KY918" s="5"/>
      <c r="KZ918" s="5"/>
      <c r="LA918" s="5"/>
      <c r="LB918" s="5"/>
      <c r="LC918" s="5"/>
      <c r="LD918" s="5"/>
      <c r="LE918" s="5"/>
      <c r="LF918" s="5"/>
      <c r="LG918" s="5"/>
      <c r="LH918" s="5"/>
      <c r="LI918" s="5"/>
      <c r="LJ918" s="5"/>
      <c r="LK918" s="5"/>
      <c r="LL918" s="5"/>
      <c r="LM918" s="5"/>
      <c r="LN918" s="5"/>
      <c r="LO918" s="5"/>
      <c r="LP918" s="5"/>
      <c r="LQ918" s="5"/>
      <c r="LR918" s="5"/>
      <c r="LS918" s="5"/>
      <c r="LT918" s="5"/>
      <c r="LU918" s="5"/>
      <c r="LV918" s="5"/>
      <c r="LW918" s="5"/>
      <c r="LX918" s="5"/>
      <c r="LY918" s="5"/>
      <c r="LZ918" s="5"/>
      <c r="MA918" s="5"/>
      <c r="MB918" s="5"/>
      <c r="MC918" s="5"/>
      <c r="MD918" s="5"/>
      <c r="ME918" s="5"/>
      <c r="MF918" s="5"/>
      <c r="MG918" s="5"/>
      <c r="MH918" s="5"/>
      <c r="MI918" s="5"/>
      <c r="MJ918" s="5"/>
      <c r="MK918" s="5"/>
      <c r="ML918" s="5"/>
      <c r="MM918" s="5"/>
      <c r="MN918" s="5"/>
      <c r="MO918" s="5"/>
      <c r="MP918" s="5"/>
      <c r="MQ918" s="5"/>
      <c r="MR918" s="5"/>
      <c r="MS918" s="5"/>
      <c r="MT918" s="5"/>
      <c r="MU918" s="5"/>
      <c r="MV918" s="5"/>
      <c r="MW918" s="5"/>
      <c r="MX918" s="5"/>
      <c r="MY918" s="5"/>
      <c r="MZ918" s="5"/>
      <c r="NA918" s="5"/>
      <c r="NB918" s="5"/>
      <c r="NC918" s="5"/>
      <c r="ND918" s="5"/>
      <c r="NE918" s="5"/>
      <c r="NF918" s="5"/>
      <c r="NG918" s="5"/>
      <c r="NH918" s="5"/>
      <c r="NI918" s="5"/>
      <c r="NJ918" s="5"/>
      <c r="NK918" s="5"/>
      <c r="NL918" s="5"/>
      <c r="NM918" s="5"/>
      <c r="NN918" s="5"/>
      <c r="NO918" s="5"/>
      <c r="NP918" s="5"/>
      <c r="NQ918" s="5"/>
      <c r="NR918" s="5"/>
      <c r="NS918" s="5"/>
      <c r="NT918" s="5"/>
      <c r="NU918" s="5"/>
      <c r="NV918" s="5"/>
      <c r="NW918" s="5"/>
      <c r="NX918" s="5"/>
      <c r="NY918" s="5"/>
      <c r="NZ918" s="5"/>
      <c r="OA918" s="5"/>
      <c r="OB918" s="5"/>
      <c r="OC918" s="5"/>
      <c r="OD918" s="5"/>
      <c r="OE918" s="5"/>
    </row>
    <row r="919" spans="1:395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  <c r="JV919" s="5"/>
      <c r="JW919" s="5"/>
      <c r="JX919" s="5"/>
      <c r="JY919" s="5"/>
      <c r="JZ919" s="5"/>
      <c r="KA919" s="5"/>
      <c r="KB919" s="5"/>
      <c r="KC919" s="5"/>
      <c r="KD919" s="5"/>
      <c r="KE919" s="5"/>
      <c r="KF919" s="5"/>
      <c r="KG919" s="5"/>
      <c r="KH919" s="5"/>
      <c r="KI919" s="5"/>
      <c r="KJ919" s="5"/>
      <c r="KK919" s="5"/>
      <c r="KL919" s="5"/>
      <c r="KM919" s="5"/>
      <c r="KN919" s="5"/>
      <c r="KO919" s="5"/>
      <c r="KP919" s="5"/>
      <c r="KQ919" s="5"/>
      <c r="KR919" s="5"/>
      <c r="KS919" s="5"/>
      <c r="KT919" s="5"/>
      <c r="KU919" s="5"/>
      <c r="KV919" s="5"/>
      <c r="KW919" s="5"/>
      <c r="KX919" s="5"/>
      <c r="KY919" s="5"/>
      <c r="KZ919" s="5"/>
      <c r="LA919" s="5"/>
      <c r="LB919" s="5"/>
      <c r="LC919" s="5"/>
      <c r="LD919" s="5"/>
      <c r="LE919" s="5"/>
      <c r="LF919" s="5"/>
      <c r="LG919" s="5"/>
      <c r="LH919" s="5"/>
      <c r="LI919" s="5"/>
      <c r="LJ919" s="5"/>
      <c r="LK919" s="5"/>
      <c r="LL919" s="5"/>
      <c r="LM919" s="5"/>
      <c r="LN919" s="5"/>
      <c r="LO919" s="5"/>
      <c r="LP919" s="5"/>
      <c r="LQ919" s="5"/>
      <c r="LR919" s="5"/>
      <c r="LS919" s="5"/>
      <c r="LT919" s="5"/>
      <c r="LU919" s="5"/>
      <c r="LV919" s="5"/>
      <c r="LW919" s="5"/>
      <c r="LX919" s="5"/>
      <c r="LY919" s="5"/>
      <c r="LZ919" s="5"/>
      <c r="MA919" s="5"/>
      <c r="MB919" s="5"/>
      <c r="MC919" s="5"/>
      <c r="MD919" s="5"/>
      <c r="ME919" s="5"/>
      <c r="MF919" s="5"/>
      <c r="MG919" s="5"/>
      <c r="MH919" s="5"/>
      <c r="MI919" s="5"/>
      <c r="MJ919" s="5"/>
      <c r="MK919" s="5"/>
      <c r="ML919" s="5"/>
      <c r="MM919" s="5"/>
      <c r="MN919" s="5"/>
      <c r="MO919" s="5"/>
      <c r="MP919" s="5"/>
      <c r="MQ919" s="5"/>
      <c r="MR919" s="5"/>
      <c r="MS919" s="5"/>
      <c r="MT919" s="5"/>
      <c r="MU919" s="5"/>
      <c r="MV919" s="5"/>
      <c r="MW919" s="5"/>
      <c r="MX919" s="5"/>
      <c r="MY919" s="5"/>
      <c r="MZ919" s="5"/>
      <c r="NA919" s="5"/>
      <c r="NB919" s="5"/>
      <c r="NC919" s="5"/>
      <c r="ND919" s="5"/>
      <c r="NE919" s="5"/>
      <c r="NF919" s="5"/>
      <c r="NG919" s="5"/>
      <c r="NH919" s="5"/>
      <c r="NI919" s="5"/>
      <c r="NJ919" s="5"/>
      <c r="NK919" s="5"/>
      <c r="NL919" s="5"/>
      <c r="NM919" s="5"/>
      <c r="NN919" s="5"/>
      <c r="NO919" s="5"/>
      <c r="NP919" s="5"/>
      <c r="NQ919" s="5"/>
      <c r="NR919" s="5"/>
      <c r="NS919" s="5"/>
      <c r="NT919" s="5"/>
      <c r="NU919" s="5"/>
      <c r="NV919" s="5"/>
      <c r="NW919" s="5"/>
      <c r="NX919" s="5"/>
      <c r="NY919" s="5"/>
      <c r="NZ919" s="5"/>
      <c r="OA919" s="5"/>
      <c r="OB919" s="5"/>
      <c r="OC919" s="5"/>
      <c r="OD919" s="5"/>
      <c r="OE919" s="5"/>
    </row>
    <row r="920" spans="1:395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  <c r="JV920" s="5"/>
      <c r="JW920" s="5"/>
      <c r="JX920" s="5"/>
      <c r="JY920" s="5"/>
      <c r="JZ920" s="5"/>
      <c r="KA920" s="5"/>
      <c r="KB920" s="5"/>
      <c r="KC920" s="5"/>
      <c r="KD920" s="5"/>
      <c r="KE920" s="5"/>
      <c r="KF920" s="5"/>
      <c r="KG920" s="5"/>
      <c r="KH920" s="5"/>
      <c r="KI920" s="5"/>
      <c r="KJ920" s="5"/>
      <c r="KK920" s="5"/>
      <c r="KL920" s="5"/>
      <c r="KM920" s="5"/>
      <c r="KN920" s="5"/>
      <c r="KO920" s="5"/>
      <c r="KP920" s="5"/>
      <c r="KQ920" s="5"/>
      <c r="KR920" s="5"/>
      <c r="KS920" s="5"/>
      <c r="KT920" s="5"/>
      <c r="KU920" s="5"/>
      <c r="KV920" s="5"/>
      <c r="KW920" s="5"/>
      <c r="KX920" s="5"/>
      <c r="KY920" s="5"/>
      <c r="KZ920" s="5"/>
      <c r="LA920" s="5"/>
      <c r="LB920" s="5"/>
      <c r="LC920" s="5"/>
      <c r="LD920" s="5"/>
      <c r="LE920" s="5"/>
      <c r="LF920" s="5"/>
      <c r="LG920" s="5"/>
      <c r="LH920" s="5"/>
      <c r="LI920" s="5"/>
      <c r="LJ920" s="5"/>
      <c r="LK920" s="5"/>
      <c r="LL920" s="5"/>
      <c r="LM920" s="5"/>
      <c r="LN920" s="5"/>
      <c r="LO920" s="5"/>
      <c r="LP920" s="5"/>
      <c r="LQ920" s="5"/>
      <c r="LR920" s="5"/>
      <c r="LS920" s="5"/>
      <c r="LT920" s="5"/>
      <c r="LU920" s="5"/>
      <c r="LV920" s="5"/>
      <c r="LW920" s="5"/>
      <c r="LX920" s="5"/>
      <c r="LY920" s="5"/>
      <c r="LZ920" s="5"/>
      <c r="MA920" s="5"/>
      <c r="MB920" s="5"/>
      <c r="MC920" s="5"/>
      <c r="MD920" s="5"/>
      <c r="ME920" s="5"/>
      <c r="MF920" s="5"/>
      <c r="MG920" s="5"/>
      <c r="MH920" s="5"/>
      <c r="MI920" s="5"/>
      <c r="MJ920" s="5"/>
      <c r="MK920" s="5"/>
      <c r="ML920" s="5"/>
      <c r="MM920" s="5"/>
      <c r="MN920" s="5"/>
      <c r="MO920" s="5"/>
      <c r="MP920" s="5"/>
      <c r="MQ920" s="5"/>
      <c r="MR920" s="5"/>
      <c r="MS920" s="5"/>
      <c r="MT920" s="5"/>
      <c r="MU920" s="5"/>
      <c r="MV920" s="5"/>
      <c r="MW920" s="5"/>
      <c r="MX920" s="5"/>
      <c r="MY920" s="5"/>
      <c r="MZ920" s="5"/>
      <c r="NA920" s="5"/>
      <c r="NB920" s="5"/>
      <c r="NC920" s="5"/>
      <c r="ND920" s="5"/>
      <c r="NE920" s="5"/>
      <c r="NF920" s="5"/>
      <c r="NG920" s="5"/>
      <c r="NH920" s="5"/>
      <c r="NI920" s="5"/>
      <c r="NJ920" s="5"/>
      <c r="NK920" s="5"/>
      <c r="NL920" s="5"/>
      <c r="NM920" s="5"/>
      <c r="NN920" s="5"/>
      <c r="NO920" s="5"/>
      <c r="NP920" s="5"/>
      <c r="NQ920" s="5"/>
      <c r="NR920" s="5"/>
      <c r="NS920" s="5"/>
      <c r="NT920" s="5"/>
      <c r="NU920" s="5"/>
      <c r="NV920" s="5"/>
      <c r="NW920" s="5"/>
      <c r="NX920" s="5"/>
      <c r="NY920" s="5"/>
      <c r="NZ920" s="5"/>
      <c r="OA920" s="5"/>
      <c r="OB920" s="5"/>
      <c r="OC920" s="5"/>
      <c r="OD920" s="5"/>
      <c r="OE920" s="5"/>
    </row>
    <row r="921" spans="1:395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  <c r="JV921" s="5"/>
      <c r="JW921" s="5"/>
      <c r="JX921" s="5"/>
      <c r="JY921" s="5"/>
      <c r="JZ921" s="5"/>
      <c r="KA921" s="5"/>
      <c r="KB921" s="5"/>
      <c r="KC921" s="5"/>
      <c r="KD921" s="5"/>
      <c r="KE921" s="5"/>
      <c r="KF921" s="5"/>
      <c r="KG921" s="5"/>
      <c r="KH921" s="5"/>
      <c r="KI921" s="5"/>
      <c r="KJ921" s="5"/>
      <c r="KK921" s="5"/>
      <c r="KL921" s="5"/>
      <c r="KM921" s="5"/>
      <c r="KN921" s="5"/>
      <c r="KO921" s="5"/>
      <c r="KP921" s="5"/>
      <c r="KQ921" s="5"/>
      <c r="KR921" s="5"/>
      <c r="KS921" s="5"/>
      <c r="KT921" s="5"/>
      <c r="KU921" s="5"/>
      <c r="KV921" s="5"/>
      <c r="KW921" s="5"/>
      <c r="KX921" s="5"/>
      <c r="KY921" s="5"/>
      <c r="KZ921" s="5"/>
      <c r="LA921" s="5"/>
      <c r="LB921" s="5"/>
      <c r="LC921" s="5"/>
      <c r="LD921" s="5"/>
      <c r="LE921" s="5"/>
      <c r="LF921" s="5"/>
      <c r="LG921" s="5"/>
      <c r="LH921" s="5"/>
      <c r="LI921" s="5"/>
      <c r="LJ921" s="5"/>
      <c r="LK921" s="5"/>
      <c r="LL921" s="5"/>
      <c r="LM921" s="5"/>
      <c r="LN921" s="5"/>
      <c r="LO921" s="5"/>
      <c r="LP921" s="5"/>
      <c r="LQ921" s="5"/>
      <c r="LR921" s="5"/>
      <c r="LS921" s="5"/>
      <c r="LT921" s="5"/>
      <c r="LU921" s="5"/>
      <c r="LV921" s="5"/>
      <c r="LW921" s="5"/>
      <c r="LX921" s="5"/>
      <c r="LY921" s="5"/>
      <c r="LZ921" s="5"/>
      <c r="MA921" s="5"/>
      <c r="MB921" s="5"/>
      <c r="MC921" s="5"/>
      <c r="MD921" s="5"/>
      <c r="ME921" s="5"/>
      <c r="MF921" s="5"/>
      <c r="MG921" s="5"/>
      <c r="MH921" s="5"/>
      <c r="MI921" s="5"/>
      <c r="MJ921" s="5"/>
      <c r="MK921" s="5"/>
      <c r="ML921" s="5"/>
      <c r="MM921" s="5"/>
      <c r="MN921" s="5"/>
      <c r="MO921" s="5"/>
      <c r="MP921" s="5"/>
      <c r="MQ921" s="5"/>
      <c r="MR921" s="5"/>
      <c r="MS921" s="5"/>
      <c r="MT921" s="5"/>
      <c r="MU921" s="5"/>
      <c r="MV921" s="5"/>
      <c r="MW921" s="5"/>
      <c r="MX921" s="5"/>
      <c r="MY921" s="5"/>
      <c r="MZ921" s="5"/>
      <c r="NA921" s="5"/>
      <c r="NB921" s="5"/>
      <c r="NC921" s="5"/>
      <c r="ND921" s="5"/>
      <c r="NE921" s="5"/>
      <c r="NF921" s="5"/>
      <c r="NG921" s="5"/>
      <c r="NH921" s="5"/>
      <c r="NI921" s="5"/>
      <c r="NJ921" s="5"/>
      <c r="NK921" s="5"/>
      <c r="NL921" s="5"/>
      <c r="NM921" s="5"/>
      <c r="NN921" s="5"/>
      <c r="NO921" s="5"/>
      <c r="NP921" s="5"/>
      <c r="NQ921" s="5"/>
      <c r="NR921" s="5"/>
      <c r="NS921" s="5"/>
      <c r="NT921" s="5"/>
      <c r="NU921" s="5"/>
      <c r="NV921" s="5"/>
      <c r="NW921" s="5"/>
      <c r="NX921" s="5"/>
      <c r="NY921" s="5"/>
      <c r="NZ921" s="5"/>
      <c r="OA921" s="5"/>
      <c r="OB921" s="5"/>
      <c r="OC921" s="5"/>
      <c r="OD921" s="5"/>
      <c r="OE921" s="5"/>
    </row>
    <row r="922" spans="1:395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  <c r="KG922" s="5"/>
      <c r="KH922" s="5"/>
      <c r="KI922" s="5"/>
      <c r="KJ922" s="5"/>
      <c r="KK922" s="5"/>
      <c r="KL922" s="5"/>
      <c r="KM922" s="5"/>
      <c r="KN922" s="5"/>
      <c r="KO922" s="5"/>
      <c r="KP922" s="5"/>
      <c r="KQ922" s="5"/>
      <c r="KR922" s="5"/>
      <c r="KS922" s="5"/>
      <c r="KT922" s="5"/>
      <c r="KU922" s="5"/>
      <c r="KV922" s="5"/>
      <c r="KW922" s="5"/>
      <c r="KX922" s="5"/>
      <c r="KY922" s="5"/>
      <c r="KZ922" s="5"/>
      <c r="LA922" s="5"/>
      <c r="LB922" s="5"/>
      <c r="LC922" s="5"/>
      <c r="LD922" s="5"/>
      <c r="LE922" s="5"/>
      <c r="LF922" s="5"/>
      <c r="LG922" s="5"/>
      <c r="LH922" s="5"/>
      <c r="LI922" s="5"/>
      <c r="LJ922" s="5"/>
      <c r="LK922" s="5"/>
      <c r="LL922" s="5"/>
      <c r="LM922" s="5"/>
      <c r="LN922" s="5"/>
      <c r="LO922" s="5"/>
      <c r="LP922" s="5"/>
      <c r="LQ922" s="5"/>
      <c r="LR922" s="5"/>
      <c r="LS922" s="5"/>
      <c r="LT922" s="5"/>
      <c r="LU922" s="5"/>
      <c r="LV922" s="5"/>
      <c r="LW922" s="5"/>
      <c r="LX922" s="5"/>
      <c r="LY922" s="5"/>
      <c r="LZ922" s="5"/>
      <c r="MA922" s="5"/>
      <c r="MB922" s="5"/>
      <c r="MC922" s="5"/>
      <c r="MD922" s="5"/>
      <c r="ME922" s="5"/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/>
      <c r="MQ922" s="5"/>
      <c r="MR922" s="5"/>
      <c r="MS922" s="5"/>
      <c r="MT922" s="5"/>
      <c r="MU922" s="5"/>
      <c r="MV922" s="5"/>
      <c r="MW922" s="5"/>
      <c r="MX922" s="5"/>
      <c r="MY922" s="5"/>
      <c r="MZ922" s="5"/>
      <c r="NA922" s="5"/>
      <c r="NB922" s="5"/>
      <c r="NC922" s="5"/>
      <c r="ND922" s="5"/>
      <c r="NE922" s="5"/>
      <c r="NF922" s="5"/>
      <c r="NG922" s="5"/>
      <c r="NH922" s="5"/>
      <c r="NI922" s="5"/>
      <c r="NJ922" s="5"/>
      <c r="NK922" s="5"/>
      <c r="NL922" s="5"/>
      <c r="NM922" s="5"/>
      <c r="NN922" s="5"/>
      <c r="NO922" s="5"/>
      <c r="NP922" s="5"/>
      <c r="NQ922" s="5"/>
      <c r="NR922" s="5"/>
      <c r="NS922" s="5"/>
      <c r="NT922" s="5"/>
      <c r="NU922" s="5"/>
      <c r="NV922" s="5"/>
      <c r="NW922" s="5"/>
      <c r="NX922" s="5"/>
      <c r="NY922" s="5"/>
      <c r="NZ922" s="5"/>
      <c r="OA922" s="5"/>
      <c r="OB922" s="5"/>
      <c r="OC922" s="5"/>
      <c r="OD922" s="5"/>
      <c r="OE922" s="5"/>
    </row>
    <row r="923" spans="1:395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  <c r="KG923" s="5"/>
      <c r="KH923" s="5"/>
      <c r="KI923" s="5"/>
      <c r="KJ923" s="5"/>
      <c r="KK923" s="5"/>
      <c r="KL923" s="5"/>
      <c r="KM923" s="5"/>
      <c r="KN923" s="5"/>
      <c r="KO923" s="5"/>
      <c r="KP923" s="5"/>
      <c r="KQ923" s="5"/>
      <c r="KR923" s="5"/>
      <c r="KS923" s="5"/>
      <c r="KT923" s="5"/>
      <c r="KU923" s="5"/>
      <c r="KV923" s="5"/>
      <c r="KW923" s="5"/>
      <c r="KX923" s="5"/>
      <c r="KY923" s="5"/>
      <c r="KZ923" s="5"/>
      <c r="LA923" s="5"/>
      <c r="LB923" s="5"/>
      <c r="LC923" s="5"/>
      <c r="LD923" s="5"/>
      <c r="LE923" s="5"/>
      <c r="LF923" s="5"/>
      <c r="LG923" s="5"/>
      <c r="LH923" s="5"/>
      <c r="LI923" s="5"/>
      <c r="LJ923" s="5"/>
      <c r="LK923" s="5"/>
      <c r="LL923" s="5"/>
      <c r="LM923" s="5"/>
      <c r="LN923" s="5"/>
      <c r="LO923" s="5"/>
      <c r="LP923" s="5"/>
      <c r="LQ923" s="5"/>
      <c r="LR923" s="5"/>
      <c r="LS923" s="5"/>
      <c r="LT923" s="5"/>
      <c r="LU923" s="5"/>
      <c r="LV923" s="5"/>
      <c r="LW923" s="5"/>
      <c r="LX923" s="5"/>
      <c r="LY923" s="5"/>
      <c r="LZ923" s="5"/>
      <c r="MA923" s="5"/>
      <c r="MB923" s="5"/>
      <c r="MC923" s="5"/>
      <c r="MD923" s="5"/>
      <c r="ME923" s="5"/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/>
      <c r="MQ923" s="5"/>
      <c r="MR923" s="5"/>
      <c r="MS923" s="5"/>
      <c r="MT923" s="5"/>
      <c r="MU923" s="5"/>
      <c r="MV923" s="5"/>
      <c r="MW923" s="5"/>
      <c r="MX923" s="5"/>
      <c r="MY923" s="5"/>
      <c r="MZ923" s="5"/>
      <c r="NA923" s="5"/>
      <c r="NB923" s="5"/>
      <c r="NC923" s="5"/>
      <c r="ND923" s="5"/>
      <c r="NE923" s="5"/>
      <c r="NF923" s="5"/>
      <c r="NG923" s="5"/>
      <c r="NH923" s="5"/>
      <c r="NI923" s="5"/>
      <c r="NJ923" s="5"/>
      <c r="NK923" s="5"/>
      <c r="NL923" s="5"/>
      <c r="NM923" s="5"/>
      <c r="NN923" s="5"/>
      <c r="NO923" s="5"/>
      <c r="NP923" s="5"/>
      <c r="NQ923" s="5"/>
      <c r="NR923" s="5"/>
      <c r="NS923" s="5"/>
      <c r="NT923" s="5"/>
      <c r="NU923" s="5"/>
      <c r="NV923" s="5"/>
      <c r="NW923" s="5"/>
      <c r="NX923" s="5"/>
      <c r="NY923" s="5"/>
      <c r="NZ923" s="5"/>
      <c r="OA923" s="5"/>
      <c r="OB923" s="5"/>
      <c r="OC923" s="5"/>
      <c r="OD923" s="5"/>
      <c r="OE923" s="5"/>
    </row>
    <row r="924" spans="1:395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  <c r="KG924" s="5"/>
      <c r="KH924" s="5"/>
      <c r="KI924" s="5"/>
      <c r="KJ924" s="5"/>
      <c r="KK924" s="5"/>
      <c r="KL924" s="5"/>
      <c r="KM924" s="5"/>
      <c r="KN924" s="5"/>
      <c r="KO924" s="5"/>
      <c r="KP924" s="5"/>
      <c r="KQ924" s="5"/>
      <c r="KR924" s="5"/>
      <c r="KS924" s="5"/>
      <c r="KT924" s="5"/>
      <c r="KU924" s="5"/>
      <c r="KV924" s="5"/>
      <c r="KW924" s="5"/>
      <c r="KX924" s="5"/>
      <c r="KY924" s="5"/>
      <c r="KZ924" s="5"/>
      <c r="LA924" s="5"/>
      <c r="LB924" s="5"/>
      <c r="LC924" s="5"/>
      <c r="LD924" s="5"/>
      <c r="LE924" s="5"/>
      <c r="LF924" s="5"/>
      <c r="LG924" s="5"/>
      <c r="LH924" s="5"/>
      <c r="LI924" s="5"/>
      <c r="LJ924" s="5"/>
      <c r="LK924" s="5"/>
      <c r="LL924" s="5"/>
      <c r="LM924" s="5"/>
      <c r="LN924" s="5"/>
      <c r="LO924" s="5"/>
      <c r="LP924" s="5"/>
      <c r="LQ924" s="5"/>
      <c r="LR924" s="5"/>
      <c r="LS924" s="5"/>
      <c r="LT924" s="5"/>
      <c r="LU924" s="5"/>
      <c r="LV924" s="5"/>
      <c r="LW924" s="5"/>
      <c r="LX924" s="5"/>
      <c r="LY924" s="5"/>
      <c r="LZ924" s="5"/>
      <c r="MA924" s="5"/>
      <c r="MB924" s="5"/>
      <c r="MC924" s="5"/>
      <c r="MD924" s="5"/>
      <c r="ME924" s="5"/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/>
      <c r="MQ924" s="5"/>
      <c r="MR924" s="5"/>
      <c r="MS924" s="5"/>
      <c r="MT924" s="5"/>
      <c r="MU924" s="5"/>
      <c r="MV924" s="5"/>
      <c r="MW924" s="5"/>
      <c r="MX924" s="5"/>
      <c r="MY924" s="5"/>
      <c r="MZ924" s="5"/>
      <c r="NA924" s="5"/>
      <c r="NB924" s="5"/>
      <c r="NC924" s="5"/>
      <c r="ND924" s="5"/>
      <c r="NE924" s="5"/>
      <c r="NF924" s="5"/>
      <c r="NG924" s="5"/>
      <c r="NH924" s="5"/>
      <c r="NI924" s="5"/>
      <c r="NJ924" s="5"/>
      <c r="NK924" s="5"/>
      <c r="NL924" s="5"/>
      <c r="NM924" s="5"/>
      <c r="NN924" s="5"/>
      <c r="NO924" s="5"/>
      <c r="NP924" s="5"/>
      <c r="NQ924" s="5"/>
      <c r="NR924" s="5"/>
      <c r="NS924" s="5"/>
      <c r="NT924" s="5"/>
      <c r="NU924" s="5"/>
      <c r="NV924" s="5"/>
      <c r="NW924" s="5"/>
      <c r="NX924" s="5"/>
      <c r="NY924" s="5"/>
      <c r="NZ924" s="5"/>
      <c r="OA924" s="5"/>
      <c r="OB924" s="5"/>
      <c r="OC924" s="5"/>
      <c r="OD924" s="5"/>
      <c r="OE924" s="5"/>
    </row>
    <row r="925" spans="1:395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  <c r="KG925" s="5"/>
      <c r="KH925" s="5"/>
      <c r="KI925" s="5"/>
      <c r="KJ925" s="5"/>
      <c r="KK925" s="5"/>
      <c r="KL925" s="5"/>
      <c r="KM925" s="5"/>
      <c r="KN925" s="5"/>
      <c r="KO925" s="5"/>
      <c r="KP925" s="5"/>
      <c r="KQ925" s="5"/>
      <c r="KR925" s="5"/>
      <c r="KS925" s="5"/>
      <c r="KT925" s="5"/>
      <c r="KU925" s="5"/>
      <c r="KV925" s="5"/>
      <c r="KW925" s="5"/>
      <c r="KX925" s="5"/>
      <c r="KY925" s="5"/>
      <c r="KZ925" s="5"/>
      <c r="LA925" s="5"/>
      <c r="LB925" s="5"/>
      <c r="LC925" s="5"/>
      <c r="LD925" s="5"/>
      <c r="LE925" s="5"/>
      <c r="LF925" s="5"/>
      <c r="LG925" s="5"/>
      <c r="LH925" s="5"/>
      <c r="LI925" s="5"/>
      <c r="LJ925" s="5"/>
      <c r="LK925" s="5"/>
      <c r="LL925" s="5"/>
      <c r="LM925" s="5"/>
      <c r="LN925" s="5"/>
      <c r="LO925" s="5"/>
      <c r="LP925" s="5"/>
      <c r="LQ925" s="5"/>
      <c r="LR925" s="5"/>
      <c r="LS925" s="5"/>
      <c r="LT925" s="5"/>
      <c r="LU925" s="5"/>
      <c r="LV925" s="5"/>
      <c r="LW925" s="5"/>
      <c r="LX925" s="5"/>
      <c r="LY925" s="5"/>
      <c r="LZ925" s="5"/>
      <c r="MA925" s="5"/>
      <c r="MB925" s="5"/>
      <c r="MC925" s="5"/>
      <c r="MD925" s="5"/>
      <c r="ME925" s="5"/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/>
      <c r="MQ925" s="5"/>
      <c r="MR925" s="5"/>
      <c r="MS925" s="5"/>
      <c r="MT925" s="5"/>
      <c r="MU925" s="5"/>
      <c r="MV925" s="5"/>
      <c r="MW925" s="5"/>
      <c r="MX925" s="5"/>
      <c r="MY925" s="5"/>
      <c r="MZ925" s="5"/>
      <c r="NA925" s="5"/>
      <c r="NB925" s="5"/>
      <c r="NC925" s="5"/>
      <c r="ND925" s="5"/>
      <c r="NE925" s="5"/>
      <c r="NF925" s="5"/>
      <c r="NG925" s="5"/>
      <c r="NH925" s="5"/>
      <c r="NI925" s="5"/>
      <c r="NJ925" s="5"/>
      <c r="NK925" s="5"/>
      <c r="NL925" s="5"/>
      <c r="NM925" s="5"/>
      <c r="NN925" s="5"/>
      <c r="NO925" s="5"/>
      <c r="NP925" s="5"/>
      <c r="NQ925" s="5"/>
      <c r="NR925" s="5"/>
      <c r="NS925" s="5"/>
      <c r="NT925" s="5"/>
      <c r="NU925" s="5"/>
      <c r="NV925" s="5"/>
      <c r="NW925" s="5"/>
      <c r="NX925" s="5"/>
      <c r="NY925" s="5"/>
      <c r="NZ925" s="5"/>
      <c r="OA925" s="5"/>
      <c r="OB925" s="5"/>
      <c r="OC925" s="5"/>
      <c r="OD925" s="5"/>
      <c r="OE925" s="5"/>
    </row>
    <row r="926" spans="1:395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  <c r="KG926" s="5"/>
      <c r="KH926" s="5"/>
      <c r="KI926" s="5"/>
      <c r="KJ926" s="5"/>
      <c r="KK926" s="5"/>
      <c r="KL926" s="5"/>
      <c r="KM926" s="5"/>
      <c r="KN926" s="5"/>
      <c r="KO926" s="5"/>
      <c r="KP926" s="5"/>
      <c r="KQ926" s="5"/>
      <c r="KR926" s="5"/>
      <c r="KS926" s="5"/>
      <c r="KT926" s="5"/>
      <c r="KU926" s="5"/>
      <c r="KV926" s="5"/>
      <c r="KW926" s="5"/>
      <c r="KX926" s="5"/>
      <c r="KY926" s="5"/>
      <c r="KZ926" s="5"/>
      <c r="LA926" s="5"/>
      <c r="LB926" s="5"/>
      <c r="LC926" s="5"/>
      <c r="LD926" s="5"/>
      <c r="LE926" s="5"/>
      <c r="LF926" s="5"/>
      <c r="LG926" s="5"/>
      <c r="LH926" s="5"/>
      <c r="LI926" s="5"/>
      <c r="LJ926" s="5"/>
      <c r="LK926" s="5"/>
      <c r="LL926" s="5"/>
      <c r="LM926" s="5"/>
      <c r="LN926" s="5"/>
      <c r="LO926" s="5"/>
      <c r="LP926" s="5"/>
      <c r="LQ926" s="5"/>
      <c r="LR926" s="5"/>
      <c r="LS926" s="5"/>
      <c r="LT926" s="5"/>
      <c r="LU926" s="5"/>
      <c r="LV926" s="5"/>
      <c r="LW926" s="5"/>
      <c r="LX926" s="5"/>
      <c r="LY926" s="5"/>
      <c r="LZ926" s="5"/>
      <c r="MA926" s="5"/>
      <c r="MB926" s="5"/>
      <c r="MC926" s="5"/>
      <c r="MD926" s="5"/>
      <c r="ME926" s="5"/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/>
      <c r="MQ926" s="5"/>
      <c r="MR926" s="5"/>
      <c r="MS926" s="5"/>
      <c r="MT926" s="5"/>
      <c r="MU926" s="5"/>
      <c r="MV926" s="5"/>
      <c r="MW926" s="5"/>
      <c r="MX926" s="5"/>
      <c r="MY926" s="5"/>
      <c r="MZ926" s="5"/>
      <c r="NA926" s="5"/>
      <c r="NB926" s="5"/>
      <c r="NC926" s="5"/>
      <c r="ND926" s="5"/>
      <c r="NE926" s="5"/>
      <c r="NF926" s="5"/>
      <c r="NG926" s="5"/>
      <c r="NH926" s="5"/>
      <c r="NI926" s="5"/>
      <c r="NJ926" s="5"/>
      <c r="NK926" s="5"/>
      <c r="NL926" s="5"/>
      <c r="NM926" s="5"/>
      <c r="NN926" s="5"/>
      <c r="NO926" s="5"/>
      <c r="NP926" s="5"/>
      <c r="NQ926" s="5"/>
      <c r="NR926" s="5"/>
      <c r="NS926" s="5"/>
      <c r="NT926" s="5"/>
      <c r="NU926" s="5"/>
      <c r="NV926" s="5"/>
      <c r="NW926" s="5"/>
      <c r="NX926" s="5"/>
      <c r="NY926" s="5"/>
      <c r="NZ926" s="5"/>
      <c r="OA926" s="5"/>
      <c r="OB926" s="5"/>
      <c r="OC926" s="5"/>
      <c r="OD926" s="5"/>
      <c r="OE926" s="5"/>
    </row>
    <row r="927" spans="1:395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  <c r="JV927" s="5"/>
      <c r="JW927" s="5"/>
      <c r="JX927" s="5"/>
      <c r="JY927" s="5"/>
      <c r="JZ927" s="5"/>
      <c r="KA927" s="5"/>
      <c r="KB927" s="5"/>
      <c r="KC927" s="5"/>
      <c r="KD927" s="5"/>
      <c r="KE927" s="5"/>
      <c r="KF927" s="5"/>
      <c r="KG927" s="5"/>
      <c r="KH927" s="5"/>
      <c r="KI927" s="5"/>
      <c r="KJ927" s="5"/>
      <c r="KK927" s="5"/>
      <c r="KL927" s="5"/>
      <c r="KM927" s="5"/>
      <c r="KN927" s="5"/>
      <c r="KO927" s="5"/>
      <c r="KP927" s="5"/>
      <c r="KQ927" s="5"/>
      <c r="KR927" s="5"/>
      <c r="KS927" s="5"/>
      <c r="KT927" s="5"/>
      <c r="KU927" s="5"/>
      <c r="KV927" s="5"/>
      <c r="KW927" s="5"/>
      <c r="KX927" s="5"/>
      <c r="KY927" s="5"/>
      <c r="KZ927" s="5"/>
      <c r="LA927" s="5"/>
      <c r="LB927" s="5"/>
      <c r="LC927" s="5"/>
      <c r="LD927" s="5"/>
      <c r="LE927" s="5"/>
      <c r="LF927" s="5"/>
      <c r="LG927" s="5"/>
      <c r="LH927" s="5"/>
      <c r="LI927" s="5"/>
      <c r="LJ927" s="5"/>
      <c r="LK927" s="5"/>
      <c r="LL927" s="5"/>
      <c r="LM927" s="5"/>
      <c r="LN927" s="5"/>
      <c r="LO927" s="5"/>
      <c r="LP927" s="5"/>
      <c r="LQ927" s="5"/>
      <c r="LR927" s="5"/>
      <c r="LS927" s="5"/>
      <c r="LT927" s="5"/>
      <c r="LU927" s="5"/>
      <c r="LV927" s="5"/>
      <c r="LW927" s="5"/>
      <c r="LX927" s="5"/>
      <c r="LY927" s="5"/>
      <c r="LZ927" s="5"/>
      <c r="MA927" s="5"/>
      <c r="MB927" s="5"/>
      <c r="MC927" s="5"/>
      <c r="MD927" s="5"/>
      <c r="ME927" s="5"/>
      <c r="MF927" s="5"/>
      <c r="MG927" s="5"/>
      <c r="MH927" s="5"/>
      <c r="MI927" s="5"/>
      <c r="MJ927" s="5"/>
      <c r="MK927" s="5"/>
      <c r="ML927" s="5"/>
      <c r="MM927" s="5"/>
      <c r="MN927" s="5"/>
      <c r="MO927" s="5"/>
      <c r="MP927" s="5"/>
      <c r="MQ927" s="5"/>
      <c r="MR927" s="5"/>
      <c r="MS927" s="5"/>
      <c r="MT927" s="5"/>
      <c r="MU927" s="5"/>
      <c r="MV927" s="5"/>
      <c r="MW927" s="5"/>
      <c r="MX927" s="5"/>
      <c r="MY927" s="5"/>
      <c r="MZ927" s="5"/>
      <c r="NA927" s="5"/>
      <c r="NB927" s="5"/>
      <c r="NC927" s="5"/>
      <c r="ND927" s="5"/>
      <c r="NE927" s="5"/>
      <c r="NF927" s="5"/>
      <c r="NG927" s="5"/>
      <c r="NH927" s="5"/>
      <c r="NI927" s="5"/>
      <c r="NJ927" s="5"/>
      <c r="NK927" s="5"/>
      <c r="NL927" s="5"/>
      <c r="NM927" s="5"/>
      <c r="NN927" s="5"/>
      <c r="NO927" s="5"/>
      <c r="NP927" s="5"/>
      <c r="NQ927" s="5"/>
      <c r="NR927" s="5"/>
      <c r="NS927" s="5"/>
      <c r="NT927" s="5"/>
      <c r="NU927" s="5"/>
      <c r="NV927" s="5"/>
      <c r="NW927" s="5"/>
      <c r="NX927" s="5"/>
      <c r="NY927" s="5"/>
      <c r="NZ927" s="5"/>
      <c r="OA927" s="5"/>
      <c r="OB927" s="5"/>
      <c r="OC927" s="5"/>
      <c r="OD927" s="5"/>
      <c r="OE927" s="5"/>
    </row>
    <row r="928" spans="1:395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  <c r="JV928" s="5"/>
      <c r="JW928" s="5"/>
      <c r="JX928" s="5"/>
      <c r="JY928" s="5"/>
      <c r="JZ928" s="5"/>
      <c r="KA928" s="5"/>
      <c r="KB928" s="5"/>
      <c r="KC928" s="5"/>
      <c r="KD928" s="5"/>
      <c r="KE928" s="5"/>
      <c r="KF928" s="5"/>
      <c r="KG928" s="5"/>
      <c r="KH928" s="5"/>
      <c r="KI928" s="5"/>
      <c r="KJ928" s="5"/>
      <c r="KK928" s="5"/>
      <c r="KL928" s="5"/>
      <c r="KM928" s="5"/>
      <c r="KN928" s="5"/>
      <c r="KO928" s="5"/>
      <c r="KP928" s="5"/>
      <c r="KQ928" s="5"/>
      <c r="KR928" s="5"/>
      <c r="KS928" s="5"/>
      <c r="KT928" s="5"/>
      <c r="KU928" s="5"/>
      <c r="KV928" s="5"/>
      <c r="KW928" s="5"/>
      <c r="KX928" s="5"/>
      <c r="KY928" s="5"/>
      <c r="KZ928" s="5"/>
      <c r="LA928" s="5"/>
      <c r="LB928" s="5"/>
      <c r="LC928" s="5"/>
      <c r="LD928" s="5"/>
      <c r="LE928" s="5"/>
      <c r="LF928" s="5"/>
      <c r="LG928" s="5"/>
      <c r="LH928" s="5"/>
      <c r="LI928" s="5"/>
      <c r="LJ928" s="5"/>
      <c r="LK928" s="5"/>
      <c r="LL928" s="5"/>
      <c r="LM928" s="5"/>
      <c r="LN928" s="5"/>
      <c r="LO928" s="5"/>
      <c r="LP928" s="5"/>
      <c r="LQ928" s="5"/>
      <c r="LR928" s="5"/>
      <c r="LS928" s="5"/>
      <c r="LT928" s="5"/>
      <c r="LU928" s="5"/>
      <c r="LV928" s="5"/>
      <c r="LW928" s="5"/>
      <c r="LX928" s="5"/>
      <c r="LY928" s="5"/>
      <c r="LZ928" s="5"/>
      <c r="MA928" s="5"/>
      <c r="MB928" s="5"/>
      <c r="MC928" s="5"/>
      <c r="MD928" s="5"/>
      <c r="ME928" s="5"/>
      <c r="MF928" s="5"/>
      <c r="MG928" s="5"/>
      <c r="MH928" s="5"/>
      <c r="MI928" s="5"/>
      <c r="MJ928" s="5"/>
      <c r="MK928" s="5"/>
      <c r="ML928" s="5"/>
      <c r="MM928" s="5"/>
      <c r="MN928" s="5"/>
      <c r="MO928" s="5"/>
      <c r="MP928" s="5"/>
      <c r="MQ928" s="5"/>
      <c r="MR928" s="5"/>
      <c r="MS928" s="5"/>
      <c r="MT928" s="5"/>
      <c r="MU928" s="5"/>
      <c r="MV928" s="5"/>
      <c r="MW928" s="5"/>
      <c r="MX928" s="5"/>
      <c r="MY928" s="5"/>
      <c r="MZ928" s="5"/>
      <c r="NA928" s="5"/>
      <c r="NB928" s="5"/>
      <c r="NC928" s="5"/>
      <c r="ND928" s="5"/>
      <c r="NE928" s="5"/>
      <c r="NF928" s="5"/>
      <c r="NG928" s="5"/>
      <c r="NH928" s="5"/>
      <c r="NI928" s="5"/>
      <c r="NJ928" s="5"/>
      <c r="NK928" s="5"/>
      <c r="NL928" s="5"/>
      <c r="NM928" s="5"/>
      <c r="NN928" s="5"/>
      <c r="NO928" s="5"/>
      <c r="NP928" s="5"/>
      <c r="NQ928" s="5"/>
      <c r="NR928" s="5"/>
      <c r="NS928" s="5"/>
      <c r="NT928" s="5"/>
      <c r="NU928" s="5"/>
      <c r="NV928" s="5"/>
      <c r="NW928" s="5"/>
      <c r="NX928" s="5"/>
      <c r="NY928" s="5"/>
      <c r="NZ928" s="5"/>
      <c r="OA928" s="5"/>
      <c r="OB928" s="5"/>
      <c r="OC928" s="5"/>
      <c r="OD928" s="5"/>
      <c r="OE928" s="5"/>
    </row>
    <row r="929" spans="1:395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  <c r="JV929" s="5"/>
      <c r="JW929" s="5"/>
      <c r="JX929" s="5"/>
      <c r="JY929" s="5"/>
      <c r="JZ929" s="5"/>
      <c r="KA929" s="5"/>
      <c r="KB929" s="5"/>
      <c r="KC929" s="5"/>
      <c r="KD929" s="5"/>
      <c r="KE929" s="5"/>
      <c r="KF929" s="5"/>
      <c r="KG929" s="5"/>
      <c r="KH929" s="5"/>
      <c r="KI929" s="5"/>
      <c r="KJ929" s="5"/>
      <c r="KK929" s="5"/>
      <c r="KL929" s="5"/>
      <c r="KM929" s="5"/>
      <c r="KN929" s="5"/>
      <c r="KO929" s="5"/>
      <c r="KP929" s="5"/>
      <c r="KQ929" s="5"/>
      <c r="KR929" s="5"/>
      <c r="KS929" s="5"/>
      <c r="KT929" s="5"/>
      <c r="KU929" s="5"/>
      <c r="KV929" s="5"/>
      <c r="KW929" s="5"/>
      <c r="KX929" s="5"/>
      <c r="KY929" s="5"/>
      <c r="KZ929" s="5"/>
      <c r="LA929" s="5"/>
      <c r="LB929" s="5"/>
      <c r="LC929" s="5"/>
      <c r="LD929" s="5"/>
      <c r="LE929" s="5"/>
      <c r="LF929" s="5"/>
      <c r="LG929" s="5"/>
      <c r="LH929" s="5"/>
      <c r="LI929" s="5"/>
      <c r="LJ929" s="5"/>
      <c r="LK929" s="5"/>
      <c r="LL929" s="5"/>
      <c r="LM929" s="5"/>
      <c r="LN929" s="5"/>
      <c r="LO929" s="5"/>
      <c r="LP929" s="5"/>
      <c r="LQ929" s="5"/>
      <c r="LR929" s="5"/>
      <c r="LS929" s="5"/>
      <c r="LT929" s="5"/>
      <c r="LU929" s="5"/>
      <c r="LV929" s="5"/>
      <c r="LW929" s="5"/>
      <c r="LX929" s="5"/>
      <c r="LY929" s="5"/>
      <c r="LZ929" s="5"/>
      <c r="MA929" s="5"/>
      <c r="MB929" s="5"/>
      <c r="MC929" s="5"/>
      <c r="MD929" s="5"/>
      <c r="ME929" s="5"/>
      <c r="MF929" s="5"/>
      <c r="MG929" s="5"/>
      <c r="MH929" s="5"/>
      <c r="MI929" s="5"/>
      <c r="MJ929" s="5"/>
      <c r="MK929" s="5"/>
      <c r="ML929" s="5"/>
      <c r="MM929" s="5"/>
      <c r="MN929" s="5"/>
      <c r="MO929" s="5"/>
      <c r="MP929" s="5"/>
      <c r="MQ929" s="5"/>
      <c r="MR929" s="5"/>
      <c r="MS929" s="5"/>
      <c r="MT929" s="5"/>
      <c r="MU929" s="5"/>
      <c r="MV929" s="5"/>
      <c r="MW929" s="5"/>
      <c r="MX929" s="5"/>
      <c r="MY929" s="5"/>
      <c r="MZ929" s="5"/>
      <c r="NA929" s="5"/>
      <c r="NB929" s="5"/>
      <c r="NC929" s="5"/>
      <c r="ND929" s="5"/>
      <c r="NE929" s="5"/>
      <c r="NF929" s="5"/>
      <c r="NG929" s="5"/>
      <c r="NH929" s="5"/>
      <c r="NI929" s="5"/>
      <c r="NJ929" s="5"/>
      <c r="NK929" s="5"/>
      <c r="NL929" s="5"/>
      <c r="NM929" s="5"/>
      <c r="NN929" s="5"/>
      <c r="NO929" s="5"/>
      <c r="NP929" s="5"/>
      <c r="NQ929" s="5"/>
      <c r="NR929" s="5"/>
      <c r="NS929" s="5"/>
      <c r="NT929" s="5"/>
      <c r="NU929" s="5"/>
      <c r="NV929" s="5"/>
      <c r="NW929" s="5"/>
      <c r="NX929" s="5"/>
      <c r="NY929" s="5"/>
      <c r="NZ929" s="5"/>
      <c r="OA929" s="5"/>
      <c r="OB929" s="5"/>
      <c r="OC929" s="5"/>
      <c r="OD929" s="5"/>
      <c r="OE929" s="5"/>
    </row>
    <row r="930" spans="1:395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  <c r="JV930" s="5"/>
      <c r="JW930" s="5"/>
      <c r="JX930" s="5"/>
      <c r="JY930" s="5"/>
      <c r="JZ930" s="5"/>
      <c r="KA930" s="5"/>
      <c r="KB930" s="5"/>
      <c r="KC930" s="5"/>
      <c r="KD930" s="5"/>
      <c r="KE930" s="5"/>
      <c r="KF930" s="5"/>
      <c r="KG930" s="5"/>
      <c r="KH930" s="5"/>
      <c r="KI930" s="5"/>
      <c r="KJ930" s="5"/>
      <c r="KK930" s="5"/>
      <c r="KL930" s="5"/>
      <c r="KM930" s="5"/>
      <c r="KN930" s="5"/>
      <c r="KO930" s="5"/>
      <c r="KP930" s="5"/>
      <c r="KQ930" s="5"/>
      <c r="KR930" s="5"/>
      <c r="KS930" s="5"/>
      <c r="KT930" s="5"/>
      <c r="KU930" s="5"/>
      <c r="KV930" s="5"/>
      <c r="KW930" s="5"/>
      <c r="KX930" s="5"/>
      <c r="KY930" s="5"/>
      <c r="KZ930" s="5"/>
      <c r="LA930" s="5"/>
      <c r="LB930" s="5"/>
      <c r="LC930" s="5"/>
      <c r="LD930" s="5"/>
      <c r="LE930" s="5"/>
      <c r="LF930" s="5"/>
      <c r="LG930" s="5"/>
      <c r="LH930" s="5"/>
      <c r="LI930" s="5"/>
      <c r="LJ930" s="5"/>
      <c r="LK930" s="5"/>
      <c r="LL930" s="5"/>
      <c r="LM930" s="5"/>
      <c r="LN930" s="5"/>
      <c r="LO930" s="5"/>
      <c r="LP930" s="5"/>
      <c r="LQ930" s="5"/>
      <c r="LR930" s="5"/>
      <c r="LS930" s="5"/>
      <c r="LT930" s="5"/>
      <c r="LU930" s="5"/>
      <c r="LV930" s="5"/>
      <c r="LW930" s="5"/>
      <c r="LX930" s="5"/>
      <c r="LY930" s="5"/>
      <c r="LZ930" s="5"/>
      <c r="MA930" s="5"/>
      <c r="MB930" s="5"/>
      <c r="MC930" s="5"/>
      <c r="MD930" s="5"/>
      <c r="ME930" s="5"/>
      <c r="MF930" s="5"/>
      <c r="MG930" s="5"/>
      <c r="MH930" s="5"/>
      <c r="MI930" s="5"/>
      <c r="MJ930" s="5"/>
      <c r="MK930" s="5"/>
      <c r="ML930" s="5"/>
      <c r="MM930" s="5"/>
      <c r="MN930" s="5"/>
      <c r="MO930" s="5"/>
      <c r="MP930" s="5"/>
      <c r="MQ930" s="5"/>
      <c r="MR930" s="5"/>
      <c r="MS930" s="5"/>
      <c r="MT930" s="5"/>
      <c r="MU930" s="5"/>
      <c r="MV930" s="5"/>
      <c r="MW930" s="5"/>
      <c r="MX930" s="5"/>
      <c r="MY930" s="5"/>
      <c r="MZ930" s="5"/>
      <c r="NA930" s="5"/>
      <c r="NB930" s="5"/>
      <c r="NC930" s="5"/>
      <c r="ND930" s="5"/>
      <c r="NE930" s="5"/>
      <c r="NF930" s="5"/>
      <c r="NG930" s="5"/>
      <c r="NH930" s="5"/>
      <c r="NI930" s="5"/>
      <c r="NJ930" s="5"/>
      <c r="NK930" s="5"/>
      <c r="NL930" s="5"/>
      <c r="NM930" s="5"/>
      <c r="NN930" s="5"/>
      <c r="NO930" s="5"/>
      <c r="NP930" s="5"/>
      <c r="NQ930" s="5"/>
      <c r="NR930" s="5"/>
      <c r="NS930" s="5"/>
      <c r="NT930" s="5"/>
      <c r="NU930" s="5"/>
      <c r="NV930" s="5"/>
      <c r="NW930" s="5"/>
      <c r="NX930" s="5"/>
      <c r="NY930" s="5"/>
      <c r="NZ930" s="5"/>
      <c r="OA930" s="5"/>
      <c r="OB930" s="5"/>
      <c r="OC930" s="5"/>
      <c r="OD930" s="5"/>
      <c r="OE930" s="5"/>
    </row>
    <row r="931" spans="1:395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  <c r="JV931" s="5"/>
      <c r="JW931" s="5"/>
      <c r="JX931" s="5"/>
      <c r="JY931" s="5"/>
      <c r="JZ931" s="5"/>
      <c r="KA931" s="5"/>
      <c r="KB931" s="5"/>
      <c r="KC931" s="5"/>
      <c r="KD931" s="5"/>
      <c r="KE931" s="5"/>
      <c r="KF931" s="5"/>
      <c r="KG931" s="5"/>
      <c r="KH931" s="5"/>
      <c r="KI931" s="5"/>
      <c r="KJ931" s="5"/>
      <c r="KK931" s="5"/>
      <c r="KL931" s="5"/>
      <c r="KM931" s="5"/>
      <c r="KN931" s="5"/>
      <c r="KO931" s="5"/>
      <c r="KP931" s="5"/>
      <c r="KQ931" s="5"/>
      <c r="KR931" s="5"/>
      <c r="KS931" s="5"/>
      <c r="KT931" s="5"/>
      <c r="KU931" s="5"/>
      <c r="KV931" s="5"/>
      <c r="KW931" s="5"/>
      <c r="KX931" s="5"/>
      <c r="KY931" s="5"/>
      <c r="KZ931" s="5"/>
      <c r="LA931" s="5"/>
      <c r="LB931" s="5"/>
      <c r="LC931" s="5"/>
      <c r="LD931" s="5"/>
      <c r="LE931" s="5"/>
      <c r="LF931" s="5"/>
      <c r="LG931" s="5"/>
      <c r="LH931" s="5"/>
      <c r="LI931" s="5"/>
      <c r="LJ931" s="5"/>
      <c r="LK931" s="5"/>
      <c r="LL931" s="5"/>
      <c r="LM931" s="5"/>
      <c r="LN931" s="5"/>
      <c r="LO931" s="5"/>
      <c r="LP931" s="5"/>
      <c r="LQ931" s="5"/>
      <c r="LR931" s="5"/>
      <c r="LS931" s="5"/>
      <c r="LT931" s="5"/>
      <c r="LU931" s="5"/>
      <c r="LV931" s="5"/>
      <c r="LW931" s="5"/>
      <c r="LX931" s="5"/>
      <c r="LY931" s="5"/>
      <c r="LZ931" s="5"/>
      <c r="MA931" s="5"/>
      <c r="MB931" s="5"/>
      <c r="MC931" s="5"/>
      <c r="MD931" s="5"/>
      <c r="ME931" s="5"/>
      <c r="MF931" s="5"/>
      <c r="MG931" s="5"/>
      <c r="MH931" s="5"/>
      <c r="MI931" s="5"/>
      <c r="MJ931" s="5"/>
      <c r="MK931" s="5"/>
      <c r="ML931" s="5"/>
      <c r="MM931" s="5"/>
      <c r="MN931" s="5"/>
      <c r="MO931" s="5"/>
      <c r="MP931" s="5"/>
      <c r="MQ931" s="5"/>
      <c r="MR931" s="5"/>
      <c r="MS931" s="5"/>
      <c r="MT931" s="5"/>
      <c r="MU931" s="5"/>
      <c r="MV931" s="5"/>
      <c r="MW931" s="5"/>
      <c r="MX931" s="5"/>
      <c r="MY931" s="5"/>
      <c r="MZ931" s="5"/>
      <c r="NA931" s="5"/>
      <c r="NB931" s="5"/>
      <c r="NC931" s="5"/>
      <c r="ND931" s="5"/>
      <c r="NE931" s="5"/>
      <c r="NF931" s="5"/>
      <c r="NG931" s="5"/>
      <c r="NH931" s="5"/>
      <c r="NI931" s="5"/>
      <c r="NJ931" s="5"/>
      <c r="NK931" s="5"/>
      <c r="NL931" s="5"/>
      <c r="NM931" s="5"/>
      <c r="NN931" s="5"/>
      <c r="NO931" s="5"/>
      <c r="NP931" s="5"/>
      <c r="NQ931" s="5"/>
      <c r="NR931" s="5"/>
      <c r="NS931" s="5"/>
      <c r="NT931" s="5"/>
      <c r="NU931" s="5"/>
      <c r="NV931" s="5"/>
      <c r="NW931" s="5"/>
      <c r="NX931" s="5"/>
      <c r="NY931" s="5"/>
      <c r="NZ931" s="5"/>
      <c r="OA931" s="5"/>
      <c r="OB931" s="5"/>
      <c r="OC931" s="5"/>
      <c r="OD931" s="5"/>
      <c r="OE931" s="5"/>
    </row>
    <row r="932" spans="1:395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  <c r="JV932" s="5"/>
      <c r="JW932" s="5"/>
      <c r="JX932" s="5"/>
      <c r="JY932" s="5"/>
      <c r="JZ932" s="5"/>
      <c r="KA932" s="5"/>
      <c r="KB932" s="5"/>
      <c r="KC932" s="5"/>
      <c r="KD932" s="5"/>
      <c r="KE932" s="5"/>
      <c r="KF932" s="5"/>
      <c r="KG932" s="5"/>
      <c r="KH932" s="5"/>
      <c r="KI932" s="5"/>
      <c r="KJ932" s="5"/>
      <c r="KK932" s="5"/>
      <c r="KL932" s="5"/>
      <c r="KM932" s="5"/>
      <c r="KN932" s="5"/>
      <c r="KO932" s="5"/>
      <c r="KP932" s="5"/>
      <c r="KQ932" s="5"/>
      <c r="KR932" s="5"/>
      <c r="KS932" s="5"/>
      <c r="KT932" s="5"/>
      <c r="KU932" s="5"/>
      <c r="KV932" s="5"/>
      <c r="KW932" s="5"/>
      <c r="KX932" s="5"/>
      <c r="KY932" s="5"/>
      <c r="KZ932" s="5"/>
      <c r="LA932" s="5"/>
      <c r="LB932" s="5"/>
      <c r="LC932" s="5"/>
      <c r="LD932" s="5"/>
      <c r="LE932" s="5"/>
      <c r="LF932" s="5"/>
      <c r="LG932" s="5"/>
      <c r="LH932" s="5"/>
      <c r="LI932" s="5"/>
      <c r="LJ932" s="5"/>
      <c r="LK932" s="5"/>
      <c r="LL932" s="5"/>
      <c r="LM932" s="5"/>
      <c r="LN932" s="5"/>
      <c r="LO932" s="5"/>
      <c r="LP932" s="5"/>
      <c r="LQ932" s="5"/>
      <c r="LR932" s="5"/>
      <c r="LS932" s="5"/>
      <c r="LT932" s="5"/>
      <c r="LU932" s="5"/>
      <c r="LV932" s="5"/>
      <c r="LW932" s="5"/>
      <c r="LX932" s="5"/>
      <c r="LY932" s="5"/>
      <c r="LZ932" s="5"/>
      <c r="MA932" s="5"/>
      <c r="MB932" s="5"/>
      <c r="MC932" s="5"/>
      <c r="MD932" s="5"/>
      <c r="ME932" s="5"/>
      <c r="MF932" s="5"/>
      <c r="MG932" s="5"/>
      <c r="MH932" s="5"/>
      <c r="MI932" s="5"/>
      <c r="MJ932" s="5"/>
      <c r="MK932" s="5"/>
      <c r="ML932" s="5"/>
      <c r="MM932" s="5"/>
      <c r="MN932" s="5"/>
      <c r="MO932" s="5"/>
      <c r="MP932" s="5"/>
      <c r="MQ932" s="5"/>
      <c r="MR932" s="5"/>
      <c r="MS932" s="5"/>
      <c r="MT932" s="5"/>
      <c r="MU932" s="5"/>
      <c r="MV932" s="5"/>
      <c r="MW932" s="5"/>
      <c r="MX932" s="5"/>
      <c r="MY932" s="5"/>
      <c r="MZ932" s="5"/>
      <c r="NA932" s="5"/>
      <c r="NB932" s="5"/>
      <c r="NC932" s="5"/>
      <c r="ND932" s="5"/>
      <c r="NE932" s="5"/>
      <c r="NF932" s="5"/>
      <c r="NG932" s="5"/>
      <c r="NH932" s="5"/>
      <c r="NI932" s="5"/>
      <c r="NJ932" s="5"/>
      <c r="NK932" s="5"/>
      <c r="NL932" s="5"/>
      <c r="NM932" s="5"/>
      <c r="NN932" s="5"/>
      <c r="NO932" s="5"/>
      <c r="NP932" s="5"/>
      <c r="NQ932" s="5"/>
      <c r="NR932" s="5"/>
      <c r="NS932" s="5"/>
      <c r="NT932" s="5"/>
      <c r="NU932" s="5"/>
      <c r="NV932" s="5"/>
      <c r="NW932" s="5"/>
      <c r="NX932" s="5"/>
      <c r="NY932" s="5"/>
      <c r="NZ932" s="5"/>
      <c r="OA932" s="5"/>
      <c r="OB932" s="5"/>
      <c r="OC932" s="5"/>
      <c r="OD932" s="5"/>
      <c r="OE932" s="5"/>
    </row>
    <row r="933" spans="1:395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  <c r="JU933" s="5"/>
      <c r="JV933" s="5"/>
      <c r="JW933" s="5"/>
      <c r="JX933" s="5"/>
      <c r="JY933" s="5"/>
      <c r="JZ933" s="5"/>
      <c r="KA933" s="5"/>
      <c r="KB933" s="5"/>
      <c r="KC933" s="5"/>
      <c r="KD933" s="5"/>
      <c r="KE933" s="5"/>
      <c r="KF933" s="5"/>
      <c r="KG933" s="5"/>
      <c r="KH933" s="5"/>
      <c r="KI933" s="5"/>
      <c r="KJ933" s="5"/>
      <c r="KK933" s="5"/>
      <c r="KL933" s="5"/>
      <c r="KM933" s="5"/>
      <c r="KN933" s="5"/>
      <c r="KO933" s="5"/>
      <c r="KP933" s="5"/>
      <c r="KQ933" s="5"/>
      <c r="KR933" s="5"/>
      <c r="KS933" s="5"/>
      <c r="KT933" s="5"/>
      <c r="KU933" s="5"/>
      <c r="KV933" s="5"/>
      <c r="KW933" s="5"/>
      <c r="KX933" s="5"/>
      <c r="KY933" s="5"/>
      <c r="KZ933" s="5"/>
      <c r="LA933" s="5"/>
      <c r="LB933" s="5"/>
      <c r="LC933" s="5"/>
      <c r="LD933" s="5"/>
      <c r="LE933" s="5"/>
      <c r="LF933" s="5"/>
      <c r="LG933" s="5"/>
      <c r="LH933" s="5"/>
      <c r="LI933" s="5"/>
      <c r="LJ933" s="5"/>
      <c r="LK933" s="5"/>
      <c r="LL933" s="5"/>
      <c r="LM933" s="5"/>
      <c r="LN933" s="5"/>
      <c r="LO933" s="5"/>
      <c r="LP933" s="5"/>
      <c r="LQ933" s="5"/>
      <c r="LR933" s="5"/>
      <c r="LS933" s="5"/>
      <c r="LT933" s="5"/>
      <c r="LU933" s="5"/>
      <c r="LV933" s="5"/>
      <c r="LW933" s="5"/>
      <c r="LX933" s="5"/>
      <c r="LY933" s="5"/>
      <c r="LZ933" s="5"/>
      <c r="MA933" s="5"/>
      <c r="MB933" s="5"/>
      <c r="MC933" s="5"/>
      <c r="MD933" s="5"/>
      <c r="ME933" s="5"/>
      <c r="MF933" s="5"/>
      <c r="MG933" s="5"/>
      <c r="MH933" s="5"/>
      <c r="MI933" s="5"/>
      <c r="MJ933" s="5"/>
      <c r="MK933" s="5"/>
      <c r="ML933" s="5"/>
      <c r="MM933" s="5"/>
      <c r="MN933" s="5"/>
      <c r="MO933" s="5"/>
      <c r="MP933" s="5"/>
      <c r="MQ933" s="5"/>
      <c r="MR933" s="5"/>
      <c r="MS933" s="5"/>
      <c r="MT933" s="5"/>
      <c r="MU933" s="5"/>
      <c r="MV933" s="5"/>
      <c r="MW933" s="5"/>
      <c r="MX933" s="5"/>
      <c r="MY933" s="5"/>
      <c r="MZ933" s="5"/>
      <c r="NA933" s="5"/>
      <c r="NB933" s="5"/>
      <c r="NC933" s="5"/>
      <c r="ND933" s="5"/>
      <c r="NE933" s="5"/>
      <c r="NF933" s="5"/>
      <c r="NG933" s="5"/>
      <c r="NH933" s="5"/>
      <c r="NI933" s="5"/>
      <c r="NJ933" s="5"/>
      <c r="NK933" s="5"/>
      <c r="NL933" s="5"/>
      <c r="NM933" s="5"/>
      <c r="NN933" s="5"/>
      <c r="NO933" s="5"/>
      <c r="NP933" s="5"/>
      <c r="NQ933" s="5"/>
      <c r="NR933" s="5"/>
      <c r="NS933" s="5"/>
      <c r="NT933" s="5"/>
      <c r="NU933" s="5"/>
      <c r="NV933" s="5"/>
      <c r="NW933" s="5"/>
      <c r="NX933" s="5"/>
      <c r="NY933" s="5"/>
      <c r="NZ933" s="5"/>
      <c r="OA933" s="5"/>
      <c r="OB933" s="5"/>
      <c r="OC933" s="5"/>
      <c r="OD933" s="5"/>
      <c r="OE933" s="5"/>
    </row>
    <row r="934" spans="1:395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  <c r="JV934" s="5"/>
      <c r="JW934" s="5"/>
      <c r="JX934" s="5"/>
      <c r="JY934" s="5"/>
      <c r="JZ934" s="5"/>
      <c r="KA934" s="5"/>
      <c r="KB934" s="5"/>
      <c r="KC934" s="5"/>
      <c r="KD934" s="5"/>
      <c r="KE934" s="5"/>
      <c r="KF934" s="5"/>
      <c r="KG934" s="5"/>
      <c r="KH934" s="5"/>
      <c r="KI934" s="5"/>
      <c r="KJ934" s="5"/>
      <c r="KK934" s="5"/>
      <c r="KL934" s="5"/>
      <c r="KM934" s="5"/>
      <c r="KN934" s="5"/>
      <c r="KO934" s="5"/>
      <c r="KP934" s="5"/>
      <c r="KQ934" s="5"/>
      <c r="KR934" s="5"/>
      <c r="KS934" s="5"/>
      <c r="KT934" s="5"/>
      <c r="KU934" s="5"/>
      <c r="KV934" s="5"/>
      <c r="KW934" s="5"/>
      <c r="KX934" s="5"/>
      <c r="KY934" s="5"/>
      <c r="KZ934" s="5"/>
      <c r="LA934" s="5"/>
      <c r="LB934" s="5"/>
      <c r="LC934" s="5"/>
      <c r="LD934" s="5"/>
      <c r="LE934" s="5"/>
      <c r="LF934" s="5"/>
      <c r="LG934" s="5"/>
      <c r="LH934" s="5"/>
      <c r="LI934" s="5"/>
      <c r="LJ934" s="5"/>
      <c r="LK934" s="5"/>
      <c r="LL934" s="5"/>
      <c r="LM934" s="5"/>
      <c r="LN934" s="5"/>
      <c r="LO934" s="5"/>
      <c r="LP934" s="5"/>
      <c r="LQ934" s="5"/>
      <c r="LR934" s="5"/>
      <c r="LS934" s="5"/>
      <c r="LT934" s="5"/>
      <c r="LU934" s="5"/>
      <c r="LV934" s="5"/>
      <c r="LW934" s="5"/>
      <c r="LX934" s="5"/>
      <c r="LY934" s="5"/>
      <c r="LZ934" s="5"/>
      <c r="MA934" s="5"/>
      <c r="MB934" s="5"/>
      <c r="MC934" s="5"/>
      <c r="MD934" s="5"/>
      <c r="ME934" s="5"/>
      <c r="MF934" s="5"/>
      <c r="MG934" s="5"/>
      <c r="MH934" s="5"/>
      <c r="MI934" s="5"/>
      <c r="MJ934" s="5"/>
      <c r="MK934" s="5"/>
      <c r="ML934" s="5"/>
      <c r="MM934" s="5"/>
      <c r="MN934" s="5"/>
      <c r="MO934" s="5"/>
      <c r="MP934" s="5"/>
      <c r="MQ934" s="5"/>
      <c r="MR934" s="5"/>
      <c r="MS934" s="5"/>
      <c r="MT934" s="5"/>
      <c r="MU934" s="5"/>
      <c r="MV934" s="5"/>
      <c r="MW934" s="5"/>
      <c r="MX934" s="5"/>
      <c r="MY934" s="5"/>
      <c r="MZ934" s="5"/>
      <c r="NA934" s="5"/>
      <c r="NB934" s="5"/>
      <c r="NC934" s="5"/>
      <c r="ND934" s="5"/>
      <c r="NE934" s="5"/>
      <c r="NF934" s="5"/>
      <c r="NG934" s="5"/>
      <c r="NH934" s="5"/>
      <c r="NI934" s="5"/>
      <c r="NJ934" s="5"/>
      <c r="NK934" s="5"/>
      <c r="NL934" s="5"/>
      <c r="NM934" s="5"/>
      <c r="NN934" s="5"/>
      <c r="NO934" s="5"/>
      <c r="NP934" s="5"/>
      <c r="NQ934" s="5"/>
      <c r="NR934" s="5"/>
      <c r="NS934" s="5"/>
      <c r="NT934" s="5"/>
      <c r="NU934" s="5"/>
      <c r="NV934" s="5"/>
      <c r="NW934" s="5"/>
      <c r="NX934" s="5"/>
      <c r="NY934" s="5"/>
      <c r="NZ934" s="5"/>
      <c r="OA934" s="5"/>
      <c r="OB934" s="5"/>
      <c r="OC934" s="5"/>
      <c r="OD934" s="5"/>
      <c r="OE934" s="5"/>
    </row>
    <row r="935" spans="1:395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  <c r="JV935" s="5"/>
      <c r="JW935" s="5"/>
      <c r="JX935" s="5"/>
      <c r="JY935" s="5"/>
      <c r="JZ935" s="5"/>
      <c r="KA935" s="5"/>
      <c r="KB935" s="5"/>
      <c r="KC935" s="5"/>
      <c r="KD935" s="5"/>
      <c r="KE935" s="5"/>
      <c r="KF935" s="5"/>
      <c r="KG935" s="5"/>
      <c r="KH935" s="5"/>
      <c r="KI935" s="5"/>
      <c r="KJ935" s="5"/>
      <c r="KK935" s="5"/>
      <c r="KL935" s="5"/>
      <c r="KM935" s="5"/>
      <c r="KN935" s="5"/>
      <c r="KO935" s="5"/>
      <c r="KP935" s="5"/>
      <c r="KQ935" s="5"/>
      <c r="KR935" s="5"/>
      <c r="KS935" s="5"/>
      <c r="KT935" s="5"/>
      <c r="KU935" s="5"/>
      <c r="KV935" s="5"/>
      <c r="KW935" s="5"/>
      <c r="KX935" s="5"/>
      <c r="KY935" s="5"/>
      <c r="KZ935" s="5"/>
      <c r="LA935" s="5"/>
      <c r="LB935" s="5"/>
      <c r="LC935" s="5"/>
      <c r="LD935" s="5"/>
      <c r="LE935" s="5"/>
      <c r="LF935" s="5"/>
      <c r="LG935" s="5"/>
      <c r="LH935" s="5"/>
      <c r="LI935" s="5"/>
      <c r="LJ935" s="5"/>
      <c r="LK935" s="5"/>
      <c r="LL935" s="5"/>
      <c r="LM935" s="5"/>
      <c r="LN935" s="5"/>
      <c r="LO935" s="5"/>
      <c r="LP935" s="5"/>
      <c r="LQ935" s="5"/>
      <c r="LR935" s="5"/>
      <c r="LS935" s="5"/>
      <c r="LT935" s="5"/>
      <c r="LU935" s="5"/>
      <c r="LV935" s="5"/>
      <c r="LW935" s="5"/>
      <c r="LX935" s="5"/>
      <c r="LY935" s="5"/>
      <c r="LZ935" s="5"/>
      <c r="MA935" s="5"/>
      <c r="MB935" s="5"/>
      <c r="MC935" s="5"/>
      <c r="MD935" s="5"/>
      <c r="ME935" s="5"/>
      <c r="MF935" s="5"/>
      <c r="MG935" s="5"/>
      <c r="MH935" s="5"/>
      <c r="MI935" s="5"/>
      <c r="MJ935" s="5"/>
      <c r="MK935" s="5"/>
      <c r="ML935" s="5"/>
      <c r="MM935" s="5"/>
      <c r="MN935" s="5"/>
      <c r="MO935" s="5"/>
      <c r="MP935" s="5"/>
      <c r="MQ935" s="5"/>
      <c r="MR935" s="5"/>
      <c r="MS935" s="5"/>
      <c r="MT935" s="5"/>
      <c r="MU935" s="5"/>
      <c r="MV935" s="5"/>
      <c r="MW935" s="5"/>
      <c r="MX935" s="5"/>
      <c r="MY935" s="5"/>
      <c r="MZ935" s="5"/>
      <c r="NA935" s="5"/>
      <c r="NB935" s="5"/>
      <c r="NC935" s="5"/>
      <c r="ND935" s="5"/>
      <c r="NE935" s="5"/>
      <c r="NF935" s="5"/>
      <c r="NG935" s="5"/>
      <c r="NH935" s="5"/>
      <c r="NI935" s="5"/>
      <c r="NJ935" s="5"/>
      <c r="NK935" s="5"/>
      <c r="NL935" s="5"/>
      <c r="NM935" s="5"/>
      <c r="NN935" s="5"/>
      <c r="NO935" s="5"/>
      <c r="NP935" s="5"/>
      <c r="NQ935" s="5"/>
      <c r="NR935" s="5"/>
      <c r="NS935" s="5"/>
      <c r="NT935" s="5"/>
      <c r="NU935" s="5"/>
      <c r="NV935" s="5"/>
      <c r="NW935" s="5"/>
      <c r="NX935" s="5"/>
      <c r="NY935" s="5"/>
      <c r="NZ935" s="5"/>
      <c r="OA935" s="5"/>
      <c r="OB935" s="5"/>
      <c r="OC935" s="5"/>
      <c r="OD935" s="5"/>
      <c r="OE935" s="5"/>
    </row>
    <row r="936" spans="1:395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  <c r="JV936" s="5"/>
      <c r="JW936" s="5"/>
      <c r="JX936" s="5"/>
      <c r="JY936" s="5"/>
      <c r="JZ936" s="5"/>
      <c r="KA936" s="5"/>
      <c r="KB936" s="5"/>
      <c r="KC936" s="5"/>
      <c r="KD936" s="5"/>
      <c r="KE936" s="5"/>
      <c r="KF936" s="5"/>
      <c r="KG936" s="5"/>
      <c r="KH936" s="5"/>
      <c r="KI936" s="5"/>
      <c r="KJ936" s="5"/>
      <c r="KK936" s="5"/>
      <c r="KL936" s="5"/>
      <c r="KM936" s="5"/>
      <c r="KN936" s="5"/>
      <c r="KO936" s="5"/>
      <c r="KP936" s="5"/>
      <c r="KQ936" s="5"/>
      <c r="KR936" s="5"/>
      <c r="KS936" s="5"/>
      <c r="KT936" s="5"/>
      <c r="KU936" s="5"/>
      <c r="KV936" s="5"/>
      <c r="KW936" s="5"/>
      <c r="KX936" s="5"/>
      <c r="KY936" s="5"/>
      <c r="KZ936" s="5"/>
      <c r="LA936" s="5"/>
      <c r="LB936" s="5"/>
      <c r="LC936" s="5"/>
      <c r="LD936" s="5"/>
      <c r="LE936" s="5"/>
      <c r="LF936" s="5"/>
      <c r="LG936" s="5"/>
      <c r="LH936" s="5"/>
      <c r="LI936" s="5"/>
      <c r="LJ936" s="5"/>
      <c r="LK936" s="5"/>
      <c r="LL936" s="5"/>
      <c r="LM936" s="5"/>
      <c r="LN936" s="5"/>
      <c r="LO936" s="5"/>
      <c r="LP936" s="5"/>
      <c r="LQ936" s="5"/>
      <c r="LR936" s="5"/>
      <c r="LS936" s="5"/>
      <c r="LT936" s="5"/>
      <c r="LU936" s="5"/>
      <c r="LV936" s="5"/>
      <c r="LW936" s="5"/>
      <c r="LX936" s="5"/>
      <c r="LY936" s="5"/>
      <c r="LZ936" s="5"/>
      <c r="MA936" s="5"/>
      <c r="MB936" s="5"/>
      <c r="MC936" s="5"/>
      <c r="MD936" s="5"/>
      <c r="ME936" s="5"/>
      <c r="MF936" s="5"/>
      <c r="MG936" s="5"/>
      <c r="MH936" s="5"/>
      <c r="MI936" s="5"/>
      <c r="MJ936" s="5"/>
      <c r="MK936" s="5"/>
      <c r="ML936" s="5"/>
      <c r="MM936" s="5"/>
      <c r="MN936" s="5"/>
      <c r="MO936" s="5"/>
      <c r="MP936" s="5"/>
      <c r="MQ936" s="5"/>
      <c r="MR936" s="5"/>
      <c r="MS936" s="5"/>
      <c r="MT936" s="5"/>
      <c r="MU936" s="5"/>
      <c r="MV936" s="5"/>
      <c r="MW936" s="5"/>
      <c r="MX936" s="5"/>
      <c r="MY936" s="5"/>
      <c r="MZ936" s="5"/>
      <c r="NA936" s="5"/>
      <c r="NB936" s="5"/>
      <c r="NC936" s="5"/>
      <c r="ND936" s="5"/>
      <c r="NE936" s="5"/>
      <c r="NF936" s="5"/>
      <c r="NG936" s="5"/>
      <c r="NH936" s="5"/>
      <c r="NI936" s="5"/>
      <c r="NJ936" s="5"/>
      <c r="NK936" s="5"/>
      <c r="NL936" s="5"/>
      <c r="NM936" s="5"/>
      <c r="NN936" s="5"/>
      <c r="NO936" s="5"/>
      <c r="NP936" s="5"/>
      <c r="NQ936" s="5"/>
      <c r="NR936" s="5"/>
      <c r="NS936" s="5"/>
      <c r="NT936" s="5"/>
      <c r="NU936" s="5"/>
      <c r="NV936" s="5"/>
      <c r="NW936" s="5"/>
      <c r="NX936" s="5"/>
      <c r="NY936" s="5"/>
      <c r="NZ936" s="5"/>
      <c r="OA936" s="5"/>
      <c r="OB936" s="5"/>
      <c r="OC936" s="5"/>
      <c r="OD936" s="5"/>
      <c r="OE936" s="5"/>
    </row>
    <row r="937" spans="1:395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  <c r="JV937" s="5"/>
      <c r="JW937" s="5"/>
      <c r="JX937" s="5"/>
      <c r="JY937" s="5"/>
      <c r="JZ937" s="5"/>
      <c r="KA937" s="5"/>
      <c r="KB937" s="5"/>
      <c r="KC937" s="5"/>
      <c r="KD937" s="5"/>
      <c r="KE937" s="5"/>
      <c r="KF937" s="5"/>
      <c r="KG937" s="5"/>
      <c r="KH937" s="5"/>
      <c r="KI937" s="5"/>
      <c r="KJ937" s="5"/>
      <c r="KK937" s="5"/>
      <c r="KL937" s="5"/>
      <c r="KM937" s="5"/>
      <c r="KN937" s="5"/>
      <c r="KO937" s="5"/>
      <c r="KP937" s="5"/>
      <c r="KQ937" s="5"/>
      <c r="KR937" s="5"/>
      <c r="KS937" s="5"/>
      <c r="KT937" s="5"/>
      <c r="KU937" s="5"/>
      <c r="KV937" s="5"/>
      <c r="KW937" s="5"/>
      <c r="KX937" s="5"/>
      <c r="KY937" s="5"/>
      <c r="KZ937" s="5"/>
      <c r="LA937" s="5"/>
      <c r="LB937" s="5"/>
      <c r="LC937" s="5"/>
      <c r="LD937" s="5"/>
      <c r="LE937" s="5"/>
      <c r="LF937" s="5"/>
      <c r="LG937" s="5"/>
      <c r="LH937" s="5"/>
      <c r="LI937" s="5"/>
      <c r="LJ937" s="5"/>
      <c r="LK937" s="5"/>
      <c r="LL937" s="5"/>
      <c r="LM937" s="5"/>
      <c r="LN937" s="5"/>
      <c r="LO937" s="5"/>
      <c r="LP937" s="5"/>
      <c r="LQ937" s="5"/>
      <c r="LR937" s="5"/>
      <c r="LS937" s="5"/>
      <c r="LT937" s="5"/>
      <c r="LU937" s="5"/>
      <c r="LV937" s="5"/>
      <c r="LW937" s="5"/>
      <c r="LX937" s="5"/>
      <c r="LY937" s="5"/>
      <c r="LZ937" s="5"/>
      <c r="MA937" s="5"/>
      <c r="MB937" s="5"/>
      <c r="MC937" s="5"/>
      <c r="MD937" s="5"/>
      <c r="ME937" s="5"/>
      <c r="MF937" s="5"/>
      <c r="MG937" s="5"/>
      <c r="MH937" s="5"/>
      <c r="MI937" s="5"/>
      <c r="MJ937" s="5"/>
      <c r="MK937" s="5"/>
      <c r="ML937" s="5"/>
      <c r="MM937" s="5"/>
      <c r="MN937" s="5"/>
      <c r="MO937" s="5"/>
      <c r="MP937" s="5"/>
      <c r="MQ937" s="5"/>
      <c r="MR937" s="5"/>
      <c r="MS937" s="5"/>
      <c r="MT937" s="5"/>
      <c r="MU937" s="5"/>
      <c r="MV937" s="5"/>
      <c r="MW937" s="5"/>
      <c r="MX937" s="5"/>
      <c r="MY937" s="5"/>
      <c r="MZ937" s="5"/>
      <c r="NA937" s="5"/>
      <c r="NB937" s="5"/>
      <c r="NC937" s="5"/>
      <c r="ND937" s="5"/>
      <c r="NE937" s="5"/>
      <c r="NF937" s="5"/>
      <c r="NG937" s="5"/>
      <c r="NH937" s="5"/>
      <c r="NI937" s="5"/>
      <c r="NJ937" s="5"/>
      <c r="NK937" s="5"/>
      <c r="NL937" s="5"/>
      <c r="NM937" s="5"/>
      <c r="NN937" s="5"/>
      <c r="NO937" s="5"/>
      <c r="NP937" s="5"/>
      <c r="NQ937" s="5"/>
      <c r="NR937" s="5"/>
      <c r="NS937" s="5"/>
      <c r="NT937" s="5"/>
      <c r="NU937" s="5"/>
      <c r="NV937" s="5"/>
      <c r="NW937" s="5"/>
      <c r="NX937" s="5"/>
      <c r="NY937" s="5"/>
      <c r="NZ937" s="5"/>
      <c r="OA937" s="5"/>
      <c r="OB937" s="5"/>
      <c r="OC937" s="5"/>
      <c r="OD937" s="5"/>
      <c r="OE937" s="5"/>
    </row>
    <row r="938" spans="1:395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  <c r="JV938" s="5"/>
      <c r="JW938" s="5"/>
      <c r="JX938" s="5"/>
      <c r="JY938" s="5"/>
      <c r="JZ938" s="5"/>
      <c r="KA938" s="5"/>
      <c r="KB938" s="5"/>
      <c r="KC938" s="5"/>
      <c r="KD938" s="5"/>
      <c r="KE938" s="5"/>
      <c r="KF938" s="5"/>
      <c r="KG938" s="5"/>
      <c r="KH938" s="5"/>
      <c r="KI938" s="5"/>
      <c r="KJ938" s="5"/>
      <c r="KK938" s="5"/>
      <c r="KL938" s="5"/>
      <c r="KM938" s="5"/>
      <c r="KN938" s="5"/>
      <c r="KO938" s="5"/>
      <c r="KP938" s="5"/>
      <c r="KQ938" s="5"/>
      <c r="KR938" s="5"/>
      <c r="KS938" s="5"/>
      <c r="KT938" s="5"/>
      <c r="KU938" s="5"/>
      <c r="KV938" s="5"/>
      <c r="KW938" s="5"/>
      <c r="KX938" s="5"/>
      <c r="KY938" s="5"/>
      <c r="KZ938" s="5"/>
      <c r="LA938" s="5"/>
      <c r="LB938" s="5"/>
      <c r="LC938" s="5"/>
      <c r="LD938" s="5"/>
      <c r="LE938" s="5"/>
      <c r="LF938" s="5"/>
      <c r="LG938" s="5"/>
      <c r="LH938" s="5"/>
      <c r="LI938" s="5"/>
      <c r="LJ938" s="5"/>
      <c r="LK938" s="5"/>
      <c r="LL938" s="5"/>
      <c r="LM938" s="5"/>
      <c r="LN938" s="5"/>
      <c r="LO938" s="5"/>
      <c r="LP938" s="5"/>
      <c r="LQ938" s="5"/>
      <c r="LR938" s="5"/>
      <c r="LS938" s="5"/>
      <c r="LT938" s="5"/>
      <c r="LU938" s="5"/>
      <c r="LV938" s="5"/>
      <c r="LW938" s="5"/>
      <c r="LX938" s="5"/>
      <c r="LY938" s="5"/>
      <c r="LZ938" s="5"/>
      <c r="MA938" s="5"/>
      <c r="MB938" s="5"/>
      <c r="MC938" s="5"/>
      <c r="MD938" s="5"/>
      <c r="ME938" s="5"/>
      <c r="MF938" s="5"/>
      <c r="MG938" s="5"/>
      <c r="MH938" s="5"/>
      <c r="MI938" s="5"/>
      <c r="MJ938" s="5"/>
      <c r="MK938" s="5"/>
      <c r="ML938" s="5"/>
      <c r="MM938" s="5"/>
      <c r="MN938" s="5"/>
      <c r="MO938" s="5"/>
      <c r="MP938" s="5"/>
      <c r="MQ938" s="5"/>
      <c r="MR938" s="5"/>
      <c r="MS938" s="5"/>
      <c r="MT938" s="5"/>
      <c r="MU938" s="5"/>
      <c r="MV938" s="5"/>
      <c r="MW938" s="5"/>
      <c r="MX938" s="5"/>
      <c r="MY938" s="5"/>
      <c r="MZ938" s="5"/>
      <c r="NA938" s="5"/>
      <c r="NB938" s="5"/>
      <c r="NC938" s="5"/>
      <c r="ND938" s="5"/>
      <c r="NE938" s="5"/>
      <c r="NF938" s="5"/>
      <c r="NG938" s="5"/>
      <c r="NH938" s="5"/>
      <c r="NI938" s="5"/>
      <c r="NJ938" s="5"/>
      <c r="NK938" s="5"/>
      <c r="NL938" s="5"/>
      <c r="NM938" s="5"/>
      <c r="NN938" s="5"/>
      <c r="NO938" s="5"/>
      <c r="NP938" s="5"/>
      <c r="NQ938" s="5"/>
      <c r="NR938" s="5"/>
      <c r="NS938" s="5"/>
      <c r="NT938" s="5"/>
      <c r="NU938" s="5"/>
      <c r="NV938" s="5"/>
      <c r="NW938" s="5"/>
      <c r="NX938" s="5"/>
      <c r="NY938" s="5"/>
      <c r="NZ938" s="5"/>
      <c r="OA938" s="5"/>
      <c r="OB938" s="5"/>
      <c r="OC938" s="5"/>
      <c r="OD938" s="5"/>
      <c r="OE938" s="5"/>
    </row>
    <row r="939" spans="1:395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  <c r="JV939" s="5"/>
      <c r="JW939" s="5"/>
      <c r="JX939" s="5"/>
      <c r="JY939" s="5"/>
      <c r="JZ939" s="5"/>
      <c r="KA939" s="5"/>
      <c r="KB939" s="5"/>
      <c r="KC939" s="5"/>
      <c r="KD939" s="5"/>
      <c r="KE939" s="5"/>
      <c r="KF939" s="5"/>
      <c r="KG939" s="5"/>
      <c r="KH939" s="5"/>
      <c r="KI939" s="5"/>
      <c r="KJ939" s="5"/>
      <c r="KK939" s="5"/>
      <c r="KL939" s="5"/>
      <c r="KM939" s="5"/>
      <c r="KN939" s="5"/>
      <c r="KO939" s="5"/>
      <c r="KP939" s="5"/>
      <c r="KQ939" s="5"/>
      <c r="KR939" s="5"/>
      <c r="KS939" s="5"/>
      <c r="KT939" s="5"/>
      <c r="KU939" s="5"/>
      <c r="KV939" s="5"/>
      <c r="KW939" s="5"/>
      <c r="KX939" s="5"/>
      <c r="KY939" s="5"/>
      <c r="KZ939" s="5"/>
      <c r="LA939" s="5"/>
      <c r="LB939" s="5"/>
      <c r="LC939" s="5"/>
      <c r="LD939" s="5"/>
      <c r="LE939" s="5"/>
      <c r="LF939" s="5"/>
      <c r="LG939" s="5"/>
      <c r="LH939" s="5"/>
      <c r="LI939" s="5"/>
      <c r="LJ939" s="5"/>
      <c r="LK939" s="5"/>
      <c r="LL939" s="5"/>
      <c r="LM939" s="5"/>
      <c r="LN939" s="5"/>
      <c r="LO939" s="5"/>
      <c r="LP939" s="5"/>
      <c r="LQ939" s="5"/>
      <c r="LR939" s="5"/>
      <c r="LS939" s="5"/>
      <c r="LT939" s="5"/>
      <c r="LU939" s="5"/>
      <c r="LV939" s="5"/>
      <c r="LW939" s="5"/>
      <c r="LX939" s="5"/>
      <c r="LY939" s="5"/>
      <c r="LZ939" s="5"/>
      <c r="MA939" s="5"/>
      <c r="MB939" s="5"/>
      <c r="MC939" s="5"/>
      <c r="MD939" s="5"/>
      <c r="ME939" s="5"/>
      <c r="MF939" s="5"/>
      <c r="MG939" s="5"/>
      <c r="MH939" s="5"/>
      <c r="MI939" s="5"/>
      <c r="MJ939" s="5"/>
      <c r="MK939" s="5"/>
      <c r="ML939" s="5"/>
      <c r="MM939" s="5"/>
      <c r="MN939" s="5"/>
      <c r="MO939" s="5"/>
      <c r="MP939" s="5"/>
      <c r="MQ939" s="5"/>
      <c r="MR939" s="5"/>
      <c r="MS939" s="5"/>
      <c r="MT939" s="5"/>
      <c r="MU939" s="5"/>
      <c r="MV939" s="5"/>
      <c r="MW939" s="5"/>
      <c r="MX939" s="5"/>
      <c r="MY939" s="5"/>
      <c r="MZ939" s="5"/>
      <c r="NA939" s="5"/>
      <c r="NB939" s="5"/>
      <c r="NC939" s="5"/>
      <c r="ND939" s="5"/>
      <c r="NE939" s="5"/>
      <c r="NF939" s="5"/>
      <c r="NG939" s="5"/>
      <c r="NH939" s="5"/>
      <c r="NI939" s="5"/>
      <c r="NJ939" s="5"/>
      <c r="NK939" s="5"/>
      <c r="NL939" s="5"/>
      <c r="NM939" s="5"/>
      <c r="NN939" s="5"/>
      <c r="NO939" s="5"/>
      <c r="NP939" s="5"/>
      <c r="NQ939" s="5"/>
      <c r="NR939" s="5"/>
      <c r="NS939" s="5"/>
      <c r="NT939" s="5"/>
      <c r="NU939" s="5"/>
      <c r="NV939" s="5"/>
      <c r="NW939" s="5"/>
      <c r="NX939" s="5"/>
      <c r="NY939" s="5"/>
      <c r="NZ939" s="5"/>
      <c r="OA939" s="5"/>
      <c r="OB939" s="5"/>
      <c r="OC939" s="5"/>
      <c r="OD939" s="5"/>
      <c r="OE939" s="5"/>
    </row>
    <row r="940" spans="1:395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  <c r="JV940" s="5"/>
      <c r="JW940" s="5"/>
      <c r="JX940" s="5"/>
      <c r="JY940" s="5"/>
      <c r="JZ940" s="5"/>
      <c r="KA940" s="5"/>
      <c r="KB940" s="5"/>
      <c r="KC940" s="5"/>
      <c r="KD940" s="5"/>
      <c r="KE940" s="5"/>
      <c r="KF940" s="5"/>
      <c r="KG940" s="5"/>
      <c r="KH940" s="5"/>
      <c r="KI940" s="5"/>
      <c r="KJ940" s="5"/>
      <c r="KK940" s="5"/>
      <c r="KL940" s="5"/>
      <c r="KM940" s="5"/>
      <c r="KN940" s="5"/>
      <c r="KO940" s="5"/>
      <c r="KP940" s="5"/>
      <c r="KQ940" s="5"/>
      <c r="KR940" s="5"/>
      <c r="KS940" s="5"/>
      <c r="KT940" s="5"/>
      <c r="KU940" s="5"/>
      <c r="KV940" s="5"/>
      <c r="KW940" s="5"/>
      <c r="KX940" s="5"/>
      <c r="KY940" s="5"/>
      <c r="KZ940" s="5"/>
      <c r="LA940" s="5"/>
      <c r="LB940" s="5"/>
      <c r="LC940" s="5"/>
      <c r="LD940" s="5"/>
      <c r="LE940" s="5"/>
      <c r="LF940" s="5"/>
      <c r="LG940" s="5"/>
      <c r="LH940" s="5"/>
      <c r="LI940" s="5"/>
      <c r="LJ940" s="5"/>
      <c r="LK940" s="5"/>
      <c r="LL940" s="5"/>
      <c r="LM940" s="5"/>
      <c r="LN940" s="5"/>
      <c r="LO940" s="5"/>
      <c r="LP940" s="5"/>
      <c r="LQ940" s="5"/>
      <c r="LR940" s="5"/>
      <c r="LS940" s="5"/>
      <c r="LT940" s="5"/>
      <c r="LU940" s="5"/>
      <c r="LV940" s="5"/>
      <c r="LW940" s="5"/>
      <c r="LX940" s="5"/>
      <c r="LY940" s="5"/>
      <c r="LZ940" s="5"/>
      <c r="MA940" s="5"/>
      <c r="MB940" s="5"/>
      <c r="MC940" s="5"/>
      <c r="MD940" s="5"/>
      <c r="ME940" s="5"/>
      <c r="MF940" s="5"/>
      <c r="MG940" s="5"/>
      <c r="MH940" s="5"/>
      <c r="MI940" s="5"/>
      <c r="MJ940" s="5"/>
      <c r="MK940" s="5"/>
      <c r="ML940" s="5"/>
      <c r="MM940" s="5"/>
      <c r="MN940" s="5"/>
      <c r="MO940" s="5"/>
      <c r="MP940" s="5"/>
      <c r="MQ940" s="5"/>
      <c r="MR940" s="5"/>
      <c r="MS940" s="5"/>
      <c r="MT940" s="5"/>
      <c r="MU940" s="5"/>
      <c r="MV940" s="5"/>
      <c r="MW940" s="5"/>
      <c r="MX940" s="5"/>
      <c r="MY940" s="5"/>
      <c r="MZ940" s="5"/>
      <c r="NA940" s="5"/>
      <c r="NB940" s="5"/>
      <c r="NC940" s="5"/>
      <c r="ND940" s="5"/>
      <c r="NE940" s="5"/>
      <c r="NF940" s="5"/>
      <c r="NG940" s="5"/>
      <c r="NH940" s="5"/>
      <c r="NI940" s="5"/>
      <c r="NJ940" s="5"/>
      <c r="NK940" s="5"/>
      <c r="NL940" s="5"/>
      <c r="NM940" s="5"/>
      <c r="NN940" s="5"/>
      <c r="NO940" s="5"/>
      <c r="NP940" s="5"/>
      <c r="NQ940" s="5"/>
      <c r="NR940" s="5"/>
      <c r="NS940" s="5"/>
      <c r="NT940" s="5"/>
      <c r="NU940" s="5"/>
      <c r="NV940" s="5"/>
      <c r="NW940" s="5"/>
      <c r="NX940" s="5"/>
      <c r="NY940" s="5"/>
      <c r="NZ940" s="5"/>
      <c r="OA940" s="5"/>
      <c r="OB940" s="5"/>
      <c r="OC940" s="5"/>
      <c r="OD940" s="5"/>
      <c r="OE940" s="5"/>
    </row>
    <row r="941" spans="1:395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  <c r="JV941" s="5"/>
      <c r="JW941" s="5"/>
      <c r="JX941" s="5"/>
      <c r="JY941" s="5"/>
      <c r="JZ941" s="5"/>
      <c r="KA941" s="5"/>
      <c r="KB941" s="5"/>
      <c r="KC941" s="5"/>
      <c r="KD941" s="5"/>
      <c r="KE941" s="5"/>
      <c r="KF941" s="5"/>
      <c r="KG941" s="5"/>
      <c r="KH941" s="5"/>
      <c r="KI941" s="5"/>
      <c r="KJ941" s="5"/>
      <c r="KK941" s="5"/>
      <c r="KL941" s="5"/>
      <c r="KM941" s="5"/>
      <c r="KN941" s="5"/>
      <c r="KO941" s="5"/>
      <c r="KP941" s="5"/>
      <c r="KQ941" s="5"/>
      <c r="KR941" s="5"/>
      <c r="KS941" s="5"/>
      <c r="KT941" s="5"/>
      <c r="KU941" s="5"/>
      <c r="KV941" s="5"/>
      <c r="KW941" s="5"/>
      <c r="KX941" s="5"/>
      <c r="KY941" s="5"/>
      <c r="KZ941" s="5"/>
      <c r="LA941" s="5"/>
      <c r="LB941" s="5"/>
      <c r="LC941" s="5"/>
      <c r="LD941" s="5"/>
      <c r="LE941" s="5"/>
      <c r="LF941" s="5"/>
      <c r="LG941" s="5"/>
      <c r="LH941" s="5"/>
      <c r="LI941" s="5"/>
      <c r="LJ941" s="5"/>
      <c r="LK941" s="5"/>
      <c r="LL941" s="5"/>
      <c r="LM941" s="5"/>
      <c r="LN941" s="5"/>
      <c r="LO941" s="5"/>
      <c r="LP941" s="5"/>
      <c r="LQ941" s="5"/>
      <c r="LR941" s="5"/>
      <c r="LS941" s="5"/>
      <c r="LT941" s="5"/>
      <c r="LU941" s="5"/>
      <c r="LV941" s="5"/>
      <c r="LW941" s="5"/>
      <c r="LX941" s="5"/>
      <c r="LY941" s="5"/>
      <c r="LZ941" s="5"/>
      <c r="MA941" s="5"/>
      <c r="MB941" s="5"/>
      <c r="MC941" s="5"/>
      <c r="MD941" s="5"/>
      <c r="ME941" s="5"/>
      <c r="MF941" s="5"/>
      <c r="MG941" s="5"/>
      <c r="MH941" s="5"/>
      <c r="MI941" s="5"/>
      <c r="MJ941" s="5"/>
      <c r="MK941" s="5"/>
      <c r="ML941" s="5"/>
      <c r="MM941" s="5"/>
      <c r="MN941" s="5"/>
      <c r="MO941" s="5"/>
      <c r="MP941" s="5"/>
      <c r="MQ941" s="5"/>
      <c r="MR941" s="5"/>
      <c r="MS941" s="5"/>
      <c r="MT941" s="5"/>
      <c r="MU941" s="5"/>
      <c r="MV941" s="5"/>
      <c r="MW941" s="5"/>
      <c r="MX941" s="5"/>
      <c r="MY941" s="5"/>
      <c r="MZ941" s="5"/>
      <c r="NA941" s="5"/>
      <c r="NB941" s="5"/>
      <c r="NC941" s="5"/>
      <c r="ND941" s="5"/>
      <c r="NE941" s="5"/>
      <c r="NF941" s="5"/>
      <c r="NG941" s="5"/>
      <c r="NH941" s="5"/>
      <c r="NI941" s="5"/>
      <c r="NJ941" s="5"/>
      <c r="NK941" s="5"/>
      <c r="NL941" s="5"/>
      <c r="NM941" s="5"/>
      <c r="NN941" s="5"/>
      <c r="NO941" s="5"/>
      <c r="NP941" s="5"/>
      <c r="NQ941" s="5"/>
      <c r="NR941" s="5"/>
      <c r="NS941" s="5"/>
      <c r="NT941" s="5"/>
      <c r="NU941" s="5"/>
      <c r="NV941" s="5"/>
      <c r="NW941" s="5"/>
      <c r="NX941" s="5"/>
      <c r="NY941" s="5"/>
      <c r="NZ941" s="5"/>
      <c r="OA941" s="5"/>
      <c r="OB941" s="5"/>
      <c r="OC941" s="5"/>
      <c r="OD941" s="5"/>
      <c r="OE941" s="5"/>
    </row>
    <row r="942" spans="1:395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  <c r="JV942" s="5"/>
      <c r="JW942" s="5"/>
      <c r="JX942" s="5"/>
      <c r="JY942" s="5"/>
      <c r="JZ942" s="5"/>
      <c r="KA942" s="5"/>
      <c r="KB942" s="5"/>
      <c r="KC942" s="5"/>
      <c r="KD942" s="5"/>
      <c r="KE942" s="5"/>
      <c r="KF942" s="5"/>
      <c r="KG942" s="5"/>
      <c r="KH942" s="5"/>
      <c r="KI942" s="5"/>
      <c r="KJ942" s="5"/>
      <c r="KK942" s="5"/>
      <c r="KL942" s="5"/>
      <c r="KM942" s="5"/>
      <c r="KN942" s="5"/>
      <c r="KO942" s="5"/>
      <c r="KP942" s="5"/>
      <c r="KQ942" s="5"/>
      <c r="KR942" s="5"/>
      <c r="KS942" s="5"/>
      <c r="KT942" s="5"/>
      <c r="KU942" s="5"/>
      <c r="KV942" s="5"/>
      <c r="KW942" s="5"/>
      <c r="KX942" s="5"/>
      <c r="KY942" s="5"/>
      <c r="KZ942" s="5"/>
      <c r="LA942" s="5"/>
      <c r="LB942" s="5"/>
      <c r="LC942" s="5"/>
      <c r="LD942" s="5"/>
      <c r="LE942" s="5"/>
      <c r="LF942" s="5"/>
      <c r="LG942" s="5"/>
      <c r="LH942" s="5"/>
      <c r="LI942" s="5"/>
      <c r="LJ942" s="5"/>
      <c r="LK942" s="5"/>
      <c r="LL942" s="5"/>
      <c r="LM942" s="5"/>
      <c r="LN942" s="5"/>
      <c r="LO942" s="5"/>
      <c r="LP942" s="5"/>
      <c r="LQ942" s="5"/>
      <c r="LR942" s="5"/>
      <c r="LS942" s="5"/>
      <c r="LT942" s="5"/>
      <c r="LU942" s="5"/>
      <c r="LV942" s="5"/>
      <c r="LW942" s="5"/>
      <c r="LX942" s="5"/>
      <c r="LY942" s="5"/>
      <c r="LZ942" s="5"/>
      <c r="MA942" s="5"/>
      <c r="MB942" s="5"/>
      <c r="MC942" s="5"/>
      <c r="MD942" s="5"/>
      <c r="ME942" s="5"/>
      <c r="MF942" s="5"/>
      <c r="MG942" s="5"/>
      <c r="MH942" s="5"/>
      <c r="MI942" s="5"/>
      <c r="MJ942" s="5"/>
      <c r="MK942" s="5"/>
      <c r="ML942" s="5"/>
      <c r="MM942" s="5"/>
      <c r="MN942" s="5"/>
      <c r="MO942" s="5"/>
      <c r="MP942" s="5"/>
      <c r="MQ942" s="5"/>
      <c r="MR942" s="5"/>
      <c r="MS942" s="5"/>
      <c r="MT942" s="5"/>
      <c r="MU942" s="5"/>
      <c r="MV942" s="5"/>
      <c r="MW942" s="5"/>
      <c r="MX942" s="5"/>
      <c r="MY942" s="5"/>
      <c r="MZ942" s="5"/>
      <c r="NA942" s="5"/>
      <c r="NB942" s="5"/>
      <c r="NC942" s="5"/>
      <c r="ND942" s="5"/>
      <c r="NE942" s="5"/>
      <c r="NF942" s="5"/>
      <c r="NG942" s="5"/>
      <c r="NH942" s="5"/>
      <c r="NI942" s="5"/>
      <c r="NJ942" s="5"/>
      <c r="NK942" s="5"/>
      <c r="NL942" s="5"/>
      <c r="NM942" s="5"/>
      <c r="NN942" s="5"/>
      <c r="NO942" s="5"/>
      <c r="NP942" s="5"/>
      <c r="NQ942" s="5"/>
      <c r="NR942" s="5"/>
      <c r="NS942" s="5"/>
      <c r="NT942" s="5"/>
      <c r="NU942" s="5"/>
      <c r="NV942" s="5"/>
      <c r="NW942" s="5"/>
      <c r="NX942" s="5"/>
      <c r="NY942" s="5"/>
      <c r="NZ942" s="5"/>
      <c r="OA942" s="5"/>
      <c r="OB942" s="5"/>
      <c r="OC942" s="5"/>
      <c r="OD942" s="5"/>
      <c r="OE942" s="5"/>
    </row>
    <row r="943" spans="1:395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  <c r="JV943" s="5"/>
      <c r="JW943" s="5"/>
      <c r="JX943" s="5"/>
      <c r="JY943" s="5"/>
      <c r="JZ943" s="5"/>
      <c r="KA943" s="5"/>
      <c r="KB943" s="5"/>
      <c r="KC943" s="5"/>
      <c r="KD943" s="5"/>
      <c r="KE943" s="5"/>
      <c r="KF943" s="5"/>
      <c r="KG943" s="5"/>
      <c r="KH943" s="5"/>
      <c r="KI943" s="5"/>
      <c r="KJ943" s="5"/>
      <c r="KK943" s="5"/>
      <c r="KL943" s="5"/>
      <c r="KM943" s="5"/>
      <c r="KN943" s="5"/>
      <c r="KO943" s="5"/>
      <c r="KP943" s="5"/>
      <c r="KQ943" s="5"/>
      <c r="KR943" s="5"/>
      <c r="KS943" s="5"/>
      <c r="KT943" s="5"/>
      <c r="KU943" s="5"/>
      <c r="KV943" s="5"/>
      <c r="KW943" s="5"/>
      <c r="KX943" s="5"/>
      <c r="KY943" s="5"/>
      <c r="KZ943" s="5"/>
      <c r="LA943" s="5"/>
      <c r="LB943" s="5"/>
      <c r="LC943" s="5"/>
      <c r="LD943" s="5"/>
      <c r="LE943" s="5"/>
      <c r="LF943" s="5"/>
      <c r="LG943" s="5"/>
      <c r="LH943" s="5"/>
      <c r="LI943" s="5"/>
      <c r="LJ943" s="5"/>
      <c r="LK943" s="5"/>
      <c r="LL943" s="5"/>
      <c r="LM943" s="5"/>
      <c r="LN943" s="5"/>
      <c r="LO943" s="5"/>
      <c r="LP943" s="5"/>
      <c r="LQ943" s="5"/>
      <c r="LR943" s="5"/>
      <c r="LS943" s="5"/>
      <c r="LT943" s="5"/>
      <c r="LU943" s="5"/>
      <c r="LV943" s="5"/>
      <c r="LW943" s="5"/>
      <c r="LX943" s="5"/>
      <c r="LY943" s="5"/>
      <c r="LZ943" s="5"/>
      <c r="MA943" s="5"/>
      <c r="MB943" s="5"/>
      <c r="MC943" s="5"/>
      <c r="MD943" s="5"/>
      <c r="ME943" s="5"/>
      <c r="MF943" s="5"/>
      <c r="MG943" s="5"/>
      <c r="MH943" s="5"/>
      <c r="MI943" s="5"/>
      <c r="MJ943" s="5"/>
      <c r="MK943" s="5"/>
      <c r="ML943" s="5"/>
      <c r="MM943" s="5"/>
      <c r="MN943" s="5"/>
      <c r="MO943" s="5"/>
      <c r="MP943" s="5"/>
      <c r="MQ943" s="5"/>
      <c r="MR943" s="5"/>
      <c r="MS943" s="5"/>
      <c r="MT943" s="5"/>
      <c r="MU943" s="5"/>
      <c r="MV943" s="5"/>
      <c r="MW943" s="5"/>
      <c r="MX943" s="5"/>
      <c r="MY943" s="5"/>
      <c r="MZ943" s="5"/>
      <c r="NA943" s="5"/>
      <c r="NB943" s="5"/>
      <c r="NC943" s="5"/>
      <c r="ND943" s="5"/>
      <c r="NE943" s="5"/>
      <c r="NF943" s="5"/>
      <c r="NG943" s="5"/>
      <c r="NH943" s="5"/>
      <c r="NI943" s="5"/>
      <c r="NJ943" s="5"/>
      <c r="NK943" s="5"/>
      <c r="NL943" s="5"/>
      <c r="NM943" s="5"/>
      <c r="NN943" s="5"/>
      <c r="NO943" s="5"/>
      <c r="NP943" s="5"/>
      <c r="NQ943" s="5"/>
      <c r="NR943" s="5"/>
      <c r="NS943" s="5"/>
      <c r="NT943" s="5"/>
      <c r="NU943" s="5"/>
      <c r="NV943" s="5"/>
      <c r="NW943" s="5"/>
      <c r="NX943" s="5"/>
      <c r="NY943" s="5"/>
      <c r="NZ943" s="5"/>
      <c r="OA943" s="5"/>
      <c r="OB943" s="5"/>
      <c r="OC943" s="5"/>
      <c r="OD943" s="5"/>
      <c r="OE943" s="5"/>
    </row>
    <row r="944" spans="1:395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  <c r="JV944" s="5"/>
      <c r="JW944" s="5"/>
      <c r="JX944" s="5"/>
      <c r="JY944" s="5"/>
      <c r="JZ944" s="5"/>
      <c r="KA944" s="5"/>
      <c r="KB944" s="5"/>
      <c r="KC944" s="5"/>
      <c r="KD944" s="5"/>
      <c r="KE944" s="5"/>
      <c r="KF944" s="5"/>
      <c r="KG944" s="5"/>
      <c r="KH944" s="5"/>
      <c r="KI944" s="5"/>
      <c r="KJ944" s="5"/>
      <c r="KK944" s="5"/>
      <c r="KL944" s="5"/>
      <c r="KM944" s="5"/>
      <c r="KN944" s="5"/>
      <c r="KO944" s="5"/>
      <c r="KP944" s="5"/>
      <c r="KQ944" s="5"/>
      <c r="KR944" s="5"/>
      <c r="KS944" s="5"/>
      <c r="KT944" s="5"/>
      <c r="KU944" s="5"/>
      <c r="KV944" s="5"/>
      <c r="KW944" s="5"/>
      <c r="KX944" s="5"/>
      <c r="KY944" s="5"/>
      <c r="KZ944" s="5"/>
      <c r="LA944" s="5"/>
      <c r="LB944" s="5"/>
      <c r="LC944" s="5"/>
      <c r="LD944" s="5"/>
      <c r="LE944" s="5"/>
      <c r="LF944" s="5"/>
      <c r="LG944" s="5"/>
      <c r="LH944" s="5"/>
      <c r="LI944" s="5"/>
      <c r="LJ944" s="5"/>
      <c r="LK944" s="5"/>
      <c r="LL944" s="5"/>
      <c r="LM944" s="5"/>
      <c r="LN944" s="5"/>
      <c r="LO944" s="5"/>
      <c r="LP944" s="5"/>
      <c r="LQ944" s="5"/>
      <c r="LR944" s="5"/>
      <c r="LS944" s="5"/>
      <c r="LT944" s="5"/>
      <c r="LU944" s="5"/>
      <c r="LV944" s="5"/>
      <c r="LW944" s="5"/>
      <c r="LX944" s="5"/>
      <c r="LY944" s="5"/>
      <c r="LZ944" s="5"/>
      <c r="MA944" s="5"/>
      <c r="MB944" s="5"/>
      <c r="MC944" s="5"/>
      <c r="MD944" s="5"/>
      <c r="ME944" s="5"/>
      <c r="MF944" s="5"/>
      <c r="MG944" s="5"/>
      <c r="MH944" s="5"/>
      <c r="MI944" s="5"/>
      <c r="MJ944" s="5"/>
      <c r="MK944" s="5"/>
      <c r="ML944" s="5"/>
      <c r="MM944" s="5"/>
      <c r="MN944" s="5"/>
      <c r="MO944" s="5"/>
      <c r="MP944" s="5"/>
      <c r="MQ944" s="5"/>
      <c r="MR944" s="5"/>
      <c r="MS944" s="5"/>
      <c r="MT944" s="5"/>
      <c r="MU944" s="5"/>
      <c r="MV944" s="5"/>
      <c r="MW944" s="5"/>
      <c r="MX944" s="5"/>
      <c r="MY944" s="5"/>
      <c r="MZ944" s="5"/>
      <c r="NA944" s="5"/>
      <c r="NB944" s="5"/>
      <c r="NC944" s="5"/>
      <c r="ND944" s="5"/>
      <c r="NE944" s="5"/>
      <c r="NF944" s="5"/>
      <c r="NG944" s="5"/>
      <c r="NH944" s="5"/>
      <c r="NI944" s="5"/>
      <c r="NJ944" s="5"/>
      <c r="NK944" s="5"/>
      <c r="NL944" s="5"/>
      <c r="NM944" s="5"/>
      <c r="NN944" s="5"/>
      <c r="NO944" s="5"/>
      <c r="NP944" s="5"/>
      <c r="NQ944" s="5"/>
      <c r="NR944" s="5"/>
      <c r="NS944" s="5"/>
      <c r="NT944" s="5"/>
      <c r="NU944" s="5"/>
      <c r="NV944" s="5"/>
      <c r="NW944" s="5"/>
      <c r="NX944" s="5"/>
      <c r="NY944" s="5"/>
      <c r="NZ944" s="5"/>
      <c r="OA944" s="5"/>
      <c r="OB944" s="5"/>
      <c r="OC944" s="5"/>
      <c r="OD944" s="5"/>
      <c r="OE944" s="5"/>
    </row>
    <row r="945" spans="1:395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  <c r="JV945" s="5"/>
      <c r="JW945" s="5"/>
      <c r="JX945" s="5"/>
      <c r="JY945" s="5"/>
      <c r="JZ945" s="5"/>
      <c r="KA945" s="5"/>
      <c r="KB945" s="5"/>
      <c r="KC945" s="5"/>
      <c r="KD945" s="5"/>
      <c r="KE945" s="5"/>
      <c r="KF945" s="5"/>
      <c r="KG945" s="5"/>
      <c r="KH945" s="5"/>
      <c r="KI945" s="5"/>
      <c r="KJ945" s="5"/>
      <c r="KK945" s="5"/>
      <c r="KL945" s="5"/>
      <c r="KM945" s="5"/>
      <c r="KN945" s="5"/>
      <c r="KO945" s="5"/>
      <c r="KP945" s="5"/>
      <c r="KQ945" s="5"/>
      <c r="KR945" s="5"/>
      <c r="KS945" s="5"/>
      <c r="KT945" s="5"/>
      <c r="KU945" s="5"/>
      <c r="KV945" s="5"/>
      <c r="KW945" s="5"/>
      <c r="KX945" s="5"/>
      <c r="KY945" s="5"/>
      <c r="KZ945" s="5"/>
      <c r="LA945" s="5"/>
      <c r="LB945" s="5"/>
      <c r="LC945" s="5"/>
      <c r="LD945" s="5"/>
      <c r="LE945" s="5"/>
      <c r="LF945" s="5"/>
      <c r="LG945" s="5"/>
      <c r="LH945" s="5"/>
      <c r="LI945" s="5"/>
      <c r="LJ945" s="5"/>
      <c r="LK945" s="5"/>
      <c r="LL945" s="5"/>
      <c r="LM945" s="5"/>
      <c r="LN945" s="5"/>
      <c r="LO945" s="5"/>
      <c r="LP945" s="5"/>
      <c r="LQ945" s="5"/>
      <c r="LR945" s="5"/>
      <c r="LS945" s="5"/>
      <c r="LT945" s="5"/>
      <c r="LU945" s="5"/>
      <c r="LV945" s="5"/>
      <c r="LW945" s="5"/>
      <c r="LX945" s="5"/>
      <c r="LY945" s="5"/>
      <c r="LZ945" s="5"/>
      <c r="MA945" s="5"/>
      <c r="MB945" s="5"/>
      <c r="MC945" s="5"/>
      <c r="MD945" s="5"/>
      <c r="ME945" s="5"/>
      <c r="MF945" s="5"/>
      <c r="MG945" s="5"/>
      <c r="MH945" s="5"/>
      <c r="MI945" s="5"/>
      <c r="MJ945" s="5"/>
      <c r="MK945" s="5"/>
      <c r="ML945" s="5"/>
      <c r="MM945" s="5"/>
      <c r="MN945" s="5"/>
      <c r="MO945" s="5"/>
      <c r="MP945" s="5"/>
      <c r="MQ945" s="5"/>
      <c r="MR945" s="5"/>
      <c r="MS945" s="5"/>
      <c r="MT945" s="5"/>
      <c r="MU945" s="5"/>
      <c r="MV945" s="5"/>
      <c r="MW945" s="5"/>
      <c r="MX945" s="5"/>
      <c r="MY945" s="5"/>
      <c r="MZ945" s="5"/>
      <c r="NA945" s="5"/>
      <c r="NB945" s="5"/>
      <c r="NC945" s="5"/>
      <c r="ND945" s="5"/>
      <c r="NE945" s="5"/>
      <c r="NF945" s="5"/>
      <c r="NG945" s="5"/>
      <c r="NH945" s="5"/>
      <c r="NI945" s="5"/>
      <c r="NJ945" s="5"/>
      <c r="NK945" s="5"/>
      <c r="NL945" s="5"/>
      <c r="NM945" s="5"/>
      <c r="NN945" s="5"/>
      <c r="NO945" s="5"/>
      <c r="NP945" s="5"/>
      <c r="NQ945" s="5"/>
      <c r="NR945" s="5"/>
      <c r="NS945" s="5"/>
      <c r="NT945" s="5"/>
      <c r="NU945" s="5"/>
      <c r="NV945" s="5"/>
      <c r="NW945" s="5"/>
      <c r="NX945" s="5"/>
      <c r="NY945" s="5"/>
      <c r="NZ945" s="5"/>
      <c r="OA945" s="5"/>
      <c r="OB945" s="5"/>
      <c r="OC945" s="5"/>
      <c r="OD945" s="5"/>
      <c r="OE945" s="5"/>
    </row>
    <row r="946" spans="1:395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  <c r="JU946" s="5"/>
      <c r="JV946" s="5"/>
      <c r="JW946" s="5"/>
      <c r="JX946" s="5"/>
      <c r="JY946" s="5"/>
      <c r="JZ946" s="5"/>
      <c r="KA946" s="5"/>
      <c r="KB946" s="5"/>
      <c r="KC946" s="5"/>
      <c r="KD946" s="5"/>
      <c r="KE946" s="5"/>
      <c r="KF946" s="5"/>
      <c r="KG946" s="5"/>
      <c r="KH946" s="5"/>
      <c r="KI946" s="5"/>
      <c r="KJ946" s="5"/>
      <c r="KK946" s="5"/>
      <c r="KL946" s="5"/>
      <c r="KM946" s="5"/>
      <c r="KN946" s="5"/>
      <c r="KO946" s="5"/>
      <c r="KP946" s="5"/>
      <c r="KQ946" s="5"/>
      <c r="KR946" s="5"/>
      <c r="KS946" s="5"/>
      <c r="KT946" s="5"/>
      <c r="KU946" s="5"/>
      <c r="KV946" s="5"/>
      <c r="KW946" s="5"/>
      <c r="KX946" s="5"/>
      <c r="KY946" s="5"/>
      <c r="KZ946" s="5"/>
      <c r="LA946" s="5"/>
      <c r="LB946" s="5"/>
      <c r="LC946" s="5"/>
      <c r="LD946" s="5"/>
      <c r="LE946" s="5"/>
      <c r="LF946" s="5"/>
      <c r="LG946" s="5"/>
      <c r="LH946" s="5"/>
      <c r="LI946" s="5"/>
      <c r="LJ946" s="5"/>
      <c r="LK946" s="5"/>
      <c r="LL946" s="5"/>
      <c r="LM946" s="5"/>
      <c r="LN946" s="5"/>
      <c r="LO946" s="5"/>
      <c r="LP946" s="5"/>
      <c r="LQ946" s="5"/>
      <c r="LR946" s="5"/>
      <c r="LS946" s="5"/>
      <c r="LT946" s="5"/>
      <c r="LU946" s="5"/>
      <c r="LV946" s="5"/>
      <c r="LW946" s="5"/>
      <c r="LX946" s="5"/>
      <c r="LY946" s="5"/>
      <c r="LZ946" s="5"/>
      <c r="MA946" s="5"/>
      <c r="MB946" s="5"/>
      <c r="MC946" s="5"/>
      <c r="MD946" s="5"/>
      <c r="ME946" s="5"/>
      <c r="MF946" s="5"/>
      <c r="MG946" s="5"/>
      <c r="MH946" s="5"/>
      <c r="MI946" s="5"/>
      <c r="MJ946" s="5"/>
      <c r="MK946" s="5"/>
      <c r="ML946" s="5"/>
      <c r="MM946" s="5"/>
      <c r="MN946" s="5"/>
      <c r="MO946" s="5"/>
      <c r="MP946" s="5"/>
      <c r="MQ946" s="5"/>
      <c r="MR946" s="5"/>
      <c r="MS946" s="5"/>
      <c r="MT946" s="5"/>
      <c r="MU946" s="5"/>
      <c r="MV946" s="5"/>
      <c r="MW946" s="5"/>
      <c r="MX946" s="5"/>
      <c r="MY946" s="5"/>
      <c r="MZ946" s="5"/>
      <c r="NA946" s="5"/>
      <c r="NB946" s="5"/>
      <c r="NC946" s="5"/>
      <c r="ND946" s="5"/>
      <c r="NE946" s="5"/>
      <c r="NF946" s="5"/>
      <c r="NG946" s="5"/>
      <c r="NH946" s="5"/>
      <c r="NI946" s="5"/>
      <c r="NJ946" s="5"/>
      <c r="NK946" s="5"/>
      <c r="NL946" s="5"/>
      <c r="NM946" s="5"/>
      <c r="NN946" s="5"/>
      <c r="NO946" s="5"/>
      <c r="NP946" s="5"/>
      <c r="NQ946" s="5"/>
      <c r="NR946" s="5"/>
      <c r="NS946" s="5"/>
      <c r="NT946" s="5"/>
      <c r="NU946" s="5"/>
      <c r="NV946" s="5"/>
      <c r="NW946" s="5"/>
      <c r="NX946" s="5"/>
      <c r="NY946" s="5"/>
      <c r="NZ946" s="5"/>
      <c r="OA946" s="5"/>
      <c r="OB946" s="5"/>
      <c r="OC946" s="5"/>
      <c r="OD946" s="5"/>
      <c r="OE946" s="5"/>
    </row>
    <row r="947" spans="1:395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  <c r="JV947" s="5"/>
      <c r="JW947" s="5"/>
      <c r="JX947" s="5"/>
      <c r="JY947" s="5"/>
      <c r="JZ947" s="5"/>
      <c r="KA947" s="5"/>
      <c r="KB947" s="5"/>
      <c r="KC947" s="5"/>
      <c r="KD947" s="5"/>
      <c r="KE947" s="5"/>
      <c r="KF947" s="5"/>
      <c r="KG947" s="5"/>
      <c r="KH947" s="5"/>
      <c r="KI947" s="5"/>
      <c r="KJ947" s="5"/>
      <c r="KK947" s="5"/>
      <c r="KL947" s="5"/>
      <c r="KM947" s="5"/>
      <c r="KN947" s="5"/>
      <c r="KO947" s="5"/>
      <c r="KP947" s="5"/>
      <c r="KQ947" s="5"/>
      <c r="KR947" s="5"/>
      <c r="KS947" s="5"/>
      <c r="KT947" s="5"/>
      <c r="KU947" s="5"/>
      <c r="KV947" s="5"/>
      <c r="KW947" s="5"/>
      <c r="KX947" s="5"/>
      <c r="KY947" s="5"/>
      <c r="KZ947" s="5"/>
      <c r="LA947" s="5"/>
      <c r="LB947" s="5"/>
      <c r="LC947" s="5"/>
      <c r="LD947" s="5"/>
      <c r="LE947" s="5"/>
      <c r="LF947" s="5"/>
      <c r="LG947" s="5"/>
      <c r="LH947" s="5"/>
      <c r="LI947" s="5"/>
      <c r="LJ947" s="5"/>
      <c r="LK947" s="5"/>
      <c r="LL947" s="5"/>
      <c r="LM947" s="5"/>
      <c r="LN947" s="5"/>
      <c r="LO947" s="5"/>
      <c r="LP947" s="5"/>
      <c r="LQ947" s="5"/>
      <c r="LR947" s="5"/>
      <c r="LS947" s="5"/>
      <c r="LT947" s="5"/>
      <c r="LU947" s="5"/>
      <c r="LV947" s="5"/>
      <c r="LW947" s="5"/>
      <c r="LX947" s="5"/>
      <c r="LY947" s="5"/>
      <c r="LZ947" s="5"/>
      <c r="MA947" s="5"/>
      <c r="MB947" s="5"/>
      <c r="MC947" s="5"/>
      <c r="MD947" s="5"/>
      <c r="ME947" s="5"/>
      <c r="MF947" s="5"/>
      <c r="MG947" s="5"/>
      <c r="MH947" s="5"/>
      <c r="MI947" s="5"/>
      <c r="MJ947" s="5"/>
      <c r="MK947" s="5"/>
      <c r="ML947" s="5"/>
      <c r="MM947" s="5"/>
      <c r="MN947" s="5"/>
      <c r="MO947" s="5"/>
      <c r="MP947" s="5"/>
      <c r="MQ947" s="5"/>
      <c r="MR947" s="5"/>
      <c r="MS947" s="5"/>
      <c r="MT947" s="5"/>
      <c r="MU947" s="5"/>
      <c r="MV947" s="5"/>
      <c r="MW947" s="5"/>
      <c r="MX947" s="5"/>
      <c r="MY947" s="5"/>
      <c r="MZ947" s="5"/>
      <c r="NA947" s="5"/>
      <c r="NB947" s="5"/>
      <c r="NC947" s="5"/>
      <c r="ND947" s="5"/>
      <c r="NE947" s="5"/>
      <c r="NF947" s="5"/>
      <c r="NG947" s="5"/>
      <c r="NH947" s="5"/>
      <c r="NI947" s="5"/>
      <c r="NJ947" s="5"/>
      <c r="NK947" s="5"/>
      <c r="NL947" s="5"/>
      <c r="NM947" s="5"/>
      <c r="NN947" s="5"/>
      <c r="NO947" s="5"/>
      <c r="NP947" s="5"/>
      <c r="NQ947" s="5"/>
      <c r="NR947" s="5"/>
      <c r="NS947" s="5"/>
      <c r="NT947" s="5"/>
      <c r="NU947" s="5"/>
      <c r="NV947" s="5"/>
      <c r="NW947" s="5"/>
      <c r="NX947" s="5"/>
      <c r="NY947" s="5"/>
      <c r="NZ947" s="5"/>
      <c r="OA947" s="5"/>
      <c r="OB947" s="5"/>
      <c r="OC947" s="5"/>
      <c r="OD947" s="5"/>
      <c r="OE947" s="5"/>
    </row>
    <row r="948" spans="1:395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  <c r="JV948" s="5"/>
      <c r="JW948" s="5"/>
      <c r="JX948" s="5"/>
      <c r="JY948" s="5"/>
      <c r="JZ948" s="5"/>
      <c r="KA948" s="5"/>
      <c r="KB948" s="5"/>
      <c r="KC948" s="5"/>
      <c r="KD948" s="5"/>
      <c r="KE948" s="5"/>
      <c r="KF948" s="5"/>
      <c r="KG948" s="5"/>
      <c r="KH948" s="5"/>
      <c r="KI948" s="5"/>
      <c r="KJ948" s="5"/>
      <c r="KK948" s="5"/>
      <c r="KL948" s="5"/>
      <c r="KM948" s="5"/>
      <c r="KN948" s="5"/>
      <c r="KO948" s="5"/>
      <c r="KP948" s="5"/>
      <c r="KQ948" s="5"/>
      <c r="KR948" s="5"/>
      <c r="KS948" s="5"/>
      <c r="KT948" s="5"/>
      <c r="KU948" s="5"/>
      <c r="KV948" s="5"/>
      <c r="KW948" s="5"/>
      <c r="KX948" s="5"/>
      <c r="KY948" s="5"/>
      <c r="KZ948" s="5"/>
      <c r="LA948" s="5"/>
      <c r="LB948" s="5"/>
      <c r="LC948" s="5"/>
      <c r="LD948" s="5"/>
      <c r="LE948" s="5"/>
      <c r="LF948" s="5"/>
      <c r="LG948" s="5"/>
      <c r="LH948" s="5"/>
      <c r="LI948" s="5"/>
      <c r="LJ948" s="5"/>
      <c r="LK948" s="5"/>
      <c r="LL948" s="5"/>
      <c r="LM948" s="5"/>
      <c r="LN948" s="5"/>
      <c r="LO948" s="5"/>
      <c r="LP948" s="5"/>
      <c r="LQ948" s="5"/>
      <c r="LR948" s="5"/>
      <c r="LS948" s="5"/>
      <c r="LT948" s="5"/>
      <c r="LU948" s="5"/>
      <c r="LV948" s="5"/>
      <c r="LW948" s="5"/>
      <c r="LX948" s="5"/>
      <c r="LY948" s="5"/>
      <c r="LZ948" s="5"/>
      <c r="MA948" s="5"/>
      <c r="MB948" s="5"/>
      <c r="MC948" s="5"/>
      <c r="MD948" s="5"/>
      <c r="ME948" s="5"/>
      <c r="MF948" s="5"/>
      <c r="MG948" s="5"/>
      <c r="MH948" s="5"/>
      <c r="MI948" s="5"/>
      <c r="MJ948" s="5"/>
      <c r="MK948" s="5"/>
      <c r="ML948" s="5"/>
      <c r="MM948" s="5"/>
      <c r="MN948" s="5"/>
      <c r="MO948" s="5"/>
      <c r="MP948" s="5"/>
      <c r="MQ948" s="5"/>
      <c r="MR948" s="5"/>
      <c r="MS948" s="5"/>
      <c r="MT948" s="5"/>
      <c r="MU948" s="5"/>
      <c r="MV948" s="5"/>
      <c r="MW948" s="5"/>
      <c r="MX948" s="5"/>
      <c r="MY948" s="5"/>
      <c r="MZ948" s="5"/>
      <c r="NA948" s="5"/>
      <c r="NB948" s="5"/>
      <c r="NC948" s="5"/>
      <c r="ND948" s="5"/>
      <c r="NE948" s="5"/>
      <c r="NF948" s="5"/>
      <c r="NG948" s="5"/>
      <c r="NH948" s="5"/>
      <c r="NI948" s="5"/>
      <c r="NJ948" s="5"/>
      <c r="NK948" s="5"/>
      <c r="NL948" s="5"/>
      <c r="NM948" s="5"/>
      <c r="NN948" s="5"/>
      <c r="NO948" s="5"/>
      <c r="NP948" s="5"/>
      <c r="NQ948" s="5"/>
      <c r="NR948" s="5"/>
      <c r="NS948" s="5"/>
      <c r="NT948" s="5"/>
      <c r="NU948" s="5"/>
      <c r="NV948" s="5"/>
      <c r="NW948" s="5"/>
      <c r="NX948" s="5"/>
      <c r="NY948" s="5"/>
      <c r="NZ948" s="5"/>
      <c r="OA948" s="5"/>
      <c r="OB948" s="5"/>
      <c r="OC948" s="5"/>
      <c r="OD948" s="5"/>
      <c r="OE948" s="5"/>
    </row>
    <row r="949" spans="1:395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  <c r="JV949" s="5"/>
      <c r="JW949" s="5"/>
      <c r="JX949" s="5"/>
      <c r="JY949" s="5"/>
      <c r="JZ949" s="5"/>
      <c r="KA949" s="5"/>
      <c r="KB949" s="5"/>
      <c r="KC949" s="5"/>
      <c r="KD949" s="5"/>
      <c r="KE949" s="5"/>
      <c r="KF949" s="5"/>
      <c r="KG949" s="5"/>
      <c r="KH949" s="5"/>
      <c r="KI949" s="5"/>
      <c r="KJ949" s="5"/>
      <c r="KK949" s="5"/>
      <c r="KL949" s="5"/>
      <c r="KM949" s="5"/>
      <c r="KN949" s="5"/>
      <c r="KO949" s="5"/>
      <c r="KP949" s="5"/>
      <c r="KQ949" s="5"/>
      <c r="KR949" s="5"/>
      <c r="KS949" s="5"/>
      <c r="KT949" s="5"/>
      <c r="KU949" s="5"/>
      <c r="KV949" s="5"/>
      <c r="KW949" s="5"/>
      <c r="KX949" s="5"/>
      <c r="KY949" s="5"/>
      <c r="KZ949" s="5"/>
      <c r="LA949" s="5"/>
      <c r="LB949" s="5"/>
      <c r="LC949" s="5"/>
      <c r="LD949" s="5"/>
      <c r="LE949" s="5"/>
      <c r="LF949" s="5"/>
      <c r="LG949" s="5"/>
      <c r="LH949" s="5"/>
      <c r="LI949" s="5"/>
      <c r="LJ949" s="5"/>
      <c r="LK949" s="5"/>
      <c r="LL949" s="5"/>
      <c r="LM949" s="5"/>
      <c r="LN949" s="5"/>
      <c r="LO949" s="5"/>
      <c r="LP949" s="5"/>
      <c r="LQ949" s="5"/>
      <c r="LR949" s="5"/>
      <c r="LS949" s="5"/>
      <c r="LT949" s="5"/>
      <c r="LU949" s="5"/>
      <c r="LV949" s="5"/>
      <c r="LW949" s="5"/>
      <c r="LX949" s="5"/>
      <c r="LY949" s="5"/>
      <c r="LZ949" s="5"/>
      <c r="MA949" s="5"/>
      <c r="MB949" s="5"/>
      <c r="MC949" s="5"/>
      <c r="MD949" s="5"/>
      <c r="ME949" s="5"/>
      <c r="MF949" s="5"/>
      <c r="MG949" s="5"/>
      <c r="MH949" s="5"/>
      <c r="MI949" s="5"/>
      <c r="MJ949" s="5"/>
      <c r="MK949" s="5"/>
      <c r="ML949" s="5"/>
      <c r="MM949" s="5"/>
      <c r="MN949" s="5"/>
      <c r="MO949" s="5"/>
      <c r="MP949" s="5"/>
      <c r="MQ949" s="5"/>
      <c r="MR949" s="5"/>
      <c r="MS949" s="5"/>
      <c r="MT949" s="5"/>
      <c r="MU949" s="5"/>
      <c r="MV949" s="5"/>
      <c r="MW949" s="5"/>
      <c r="MX949" s="5"/>
      <c r="MY949" s="5"/>
      <c r="MZ949" s="5"/>
      <c r="NA949" s="5"/>
      <c r="NB949" s="5"/>
      <c r="NC949" s="5"/>
      <c r="ND949" s="5"/>
      <c r="NE949" s="5"/>
      <c r="NF949" s="5"/>
      <c r="NG949" s="5"/>
      <c r="NH949" s="5"/>
      <c r="NI949" s="5"/>
      <c r="NJ949" s="5"/>
      <c r="NK949" s="5"/>
      <c r="NL949" s="5"/>
      <c r="NM949" s="5"/>
      <c r="NN949" s="5"/>
      <c r="NO949" s="5"/>
      <c r="NP949" s="5"/>
      <c r="NQ949" s="5"/>
      <c r="NR949" s="5"/>
      <c r="NS949" s="5"/>
      <c r="NT949" s="5"/>
      <c r="NU949" s="5"/>
      <c r="NV949" s="5"/>
      <c r="NW949" s="5"/>
      <c r="NX949" s="5"/>
      <c r="NY949" s="5"/>
      <c r="NZ949" s="5"/>
      <c r="OA949" s="5"/>
      <c r="OB949" s="5"/>
      <c r="OC949" s="5"/>
      <c r="OD949" s="5"/>
      <c r="OE949" s="5"/>
    </row>
    <row r="950" spans="1:395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  <c r="JV950" s="5"/>
      <c r="JW950" s="5"/>
      <c r="JX950" s="5"/>
      <c r="JY950" s="5"/>
      <c r="JZ950" s="5"/>
      <c r="KA950" s="5"/>
      <c r="KB950" s="5"/>
      <c r="KC950" s="5"/>
      <c r="KD950" s="5"/>
      <c r="KE950" s="5"/>
      <c r="KF950" s="5"/>
      <c r="KG950" s="5"/>
      <c r="KH950" s="5"/>
      <c r="KI950" s="5"/>
      <c r="KJ950" s="5"/>
      <c r="KK950" s="5"/>
      <c r="KL950" s="5"/>
      <c r="KM950" s="5"/>
      <c r="KN950" s="5"/>
      <c r="KO950" s="5"/>
      <c r="KP950" s="5"/>
      <c r="KQ950" s="5"/>
      <c r="KR950" s="5"/>
      <c r="KS950" s="5"/>
      <c r="KT950" s="5"/>
      <c r="KU950" s="5"/>
      <c r="KV950" s="5"/>
      <c r="KW950" s="5"/>
      <c r="KX950" s="5"/>
      <c r="KY950" s="5"/>
      <c r="KZ950" s="5"/>
      <c r="LA950" s="5"/>
      <c r="LB950" s="5"/>
      <c r="LC950" s="5"/>
      <c r="LD950" s="5"/>
      <c r="LE950" s="5"/>
      <c r="LF950" s="5"/>
      <c r="LG950" s="5"/>
      <c r="LH950" s="5"/>
      <c r="LI950" s="5"/>
      <c r="LJ950" s="5"/>
      <c r="LK950" s="5"/>
      <c r="LL950" s="5"/>
      <c r="LM950" s="5"/>
      <c r="LN950" s="5"/>
      <c r="LO950" s="5"/>
      <c r="LP950" s="5"/>
      <c r="LQ950" s="5"/>
      <c r="LR950" s="5"/>
      <c r="LS950" s="5"/>
      <c r="LT950" s="5"/>
      <c r="LU950" s="5"/>
      <c r="LV950" s="5"/>
      <c r="LW950" s="5"/>
      <c r="LX950" s="5"/>
      <c r="LY950" s="5"/>
      <c r="LZ950" s="5"/>
      <c r="MA950" s="5"/>
      <c r="MB950" s="5"/>
      <c r="MC950" s="5"/>
      <c r="MD950" s="5"/>
      <c r="ME950" s="5"/>
      <c r="MF950" s="5"/>
      <c r="MG950" s="5"/>
      <c r="MH950" s="5"/>
      <c r="MI950" s="5"/>
      <c r="MJ950" s="5"/>
      <c r="MK950" s="5"/>
      <c r="ML950" s="5"/>
      <c r="MM950" s="5"/>
      <c r="MN950" s="5"/>
      <c r="MO950" s="5"/>
      <c r="MP950" s="5"/>
      <c r="MQ950" s="5"/>
      <c r="MR950" s="5"/>
      <c r="MS950" s="5"/>
      <c r="MT950" s="5"/>
      <c r="MU950" s="5"/>
      <c r="MV950" s="5"/>
      <c r="MW950" s="5"/>
      <c r="MX950" s="5"/>
      <c r="MY950" s="5"/>
      <c r="MZ950" s="5"/>
      <c r="NA950" s="5"/>
      <c r="NB950" s="5"/>
      <c r="NC950" s="5"/>
      <c r="ND950" s="5"/>
      <c r="NE950" s="5"/>
      <c r="NF950" s="5"/>
      <c r="NG950" s="5"/>
      <c r="NH950" s="5"/>
      <c r="NI950" s="5"/>
      <c r="NJ950" s="5"/>
      <c r="NK950" s="5"/>
      <c r="NL950" s="5"/>
      <c r="NM950" s="5"/>
      <c r="NN950" s="5"/>
      <c r="NO950" s="5"/>
      <c r="NP950" s="5"/>
      <c r="NQ950" s="5"/>
      <c r="NR950" s="5"/>
      <c r="NS950" s="5"/>
      <c r="NT950" s="5"/>
      <c r="NU950" s="5"/>
      <c r="NV950" s="5"/>
      <c r="NW950" s="5"/>
      <c r="NX950" s="5"/>
      <c r="NY950" s="5"/>
      <c r="NZ950" s="5"/>
      <c r="OA950" s="5"/>
      <c r="OB950" s="5"/>
      <c r="OC950" s="5"/>
      <c r="OD950" s="5"/>
      <c r="OE950" s="5"/>
    </row>
    <row r="951" spans="1:395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  <c r="JV951" s="5"/>
      <c r="JW951" s="5"/>
      <c r="JX951" s="5"/>
      <c r="JY951" s="5"/>
      <c r="JZ951" s="5"/>
      <c r="KA951" s="5"/>
      <c r="KB951" s="5"/>
      <c r="KC951" s="5"/>
      <c r="KD951" s="5"/>
      <c r="KE951" s="5"/>
      <c r="KF951" s="5"/>
      <c r="KG951" s="5"/>
      <c r="KH951" s="5"/>
      <c r="KI951" s="5"/>
      <c r="KJ951" s="5"/>
      <c r="KK951" s="5"/>
      <c r="KL951" s="5"/>
      <c r="KM951" s="5"/>
      <c r="KN951" s="5"/>
      <c r="KO951" s="5"/>
      <c r="KP951" s="5"/>
      <c r="KQ951" s="5"/>
      <c r="KR951" s="5"/>
      <c r="KS951" s="5"/>
      <c r="KT951" s="5"/>
      <c r="KU951" s="5"/>
      <c r="KV951" s="5"/>
      <c r="KW951" s="5"/>
      <c r="KX951" s="5"/>
      <c r="KY951" s="5"/>
      <c r="KZ951" s="5"/>
      <c r="LA951" s="5"/>
      <c r="LB951" s="5"/>
      <c r="LC951" s="5"/>
      <c r="LD951" s="5"/>
      <c r="LE951" s="5"/>
      <c r="LF951" s="5"/>
      <c r="LG951" s="5"/>
      <c r="LH951" s="5"/>
      <c r="LI951" s="5"/>
      <c r="LJ951" s="5"/>
      <c r="LK951" s="5"/>
      <c r="LL951" s="5"/>
      <c r="LM951" s="5"/>
      <c r="LN951" s="5"/>
      <c r="LO951" s="5"/>
      <c r="LP951" s="5"/>
      <c r="LQ951" s="5"/>
      <c r="LR951" s="5"/>
      <c r="LS951" s="5"/>
      <c r="LT951" s="5"/>
      <c r="LU951" s="5"/>
      <c r="LV951" s="5"/>
      <c r="LW951" s="5"/>
      <c r="LX951" s="5"/>
      <c r="LY951" s="5"/>
      <c r="LZ951" s="5"/>
      <c r="MA951" s="5"/>
      <c r="MB951" s="5"/>
      <c r="MC951" s="5"/>
      <c r="MD951" s="5"/>
      <c r="ME951" s="5"/>
      <c r="MF951" s="5"/>
      <c r="MG951" s="5"/>
      <c r="MH951" s="5"/>
      <c r="MI951" s="5"/>
      <c r="MJ951" s="5"/>
      <c r="MK951" s="5"/>
      <c r="ML951" s="5"/>
      <c r="MM951" s="5"/>
      <c r="MN951" s="5"/>
      <c r="MO951" s="5"/>
      <c r="MP951" s="5"/>
      <c r="MQ951" s="5"/>
      <c r="MR951" s="5"/>
      <c r="MS951" s="5"/>
      <c r="MT951" s="5"/>
      <c r="MU951" s="5"/>
      <c r="MV951" s="5"/>
      <c r="MW951" s="5"/>
      <c r="MX951" s="5"/>
      <c r="MY951" s="5"/>
      <c r="MZ951" s="5"/>
      <c r="NA951" s="5"/>
      <c r="NB951" s="5"/>
      <c r="NC951" s="5"/>
      <c r="ND951" s="5"/>
      <c r="NE951" s="5"/>
      <c r="NF951" s="5"/>
      <c r="NG951" s="5"/>
      <c r="NH951" s="5"/>
      <c r="NI951" s="5"/>
      <c r="NJ951" s="5"/>
      <c r="NK951" s="5"/>
      <c r="NL951" s="5"/>
      <c r="NM951" s="5"/>
      <c r="NN951" s="5"/>
      <c r="NO951" s="5"/>
      <c r="NP951" s="5"/>
      <c r="NQ951" s="5"/>
      <c r="NR951" s="5"/>
      <c r="NS951" s="5"/>
      <c r="NT951" s="5"/>
      <c r="NU951" s="5"/>
      <c r="NV951" s="5"/>
      <c r="NW951" s="5"/>
      <c r="NX951" s="5"/>
      <c r="NY951" s="5"/>
      <c r="NZ951" s="5"/>
      <c r="OA951" s="5"/>
      <c r="OB951" s="5"/>
      <c r="OC951" s="5"/>
      <c r="OD951" s="5"/>
      <c r="OE951" s="5"/>
    </row>
    <row r="952" spans="1:395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  <c r="JV952" s="5"/>
      <c r="JW952" s="5"/>
      <c r="JX952" s="5"/>
      <c r="JY952" s="5"/>
      <c r="JZ952" s="5"/>
      <c r="KA952" s="5"/>
      <c r="KB952" s="5"/>
      <c r="KC952" s="5"/>
      <c r="KD952" s="5"/>
      <c r="KE952" s="5"/>
      <c r="KF952" s="5"/>
      <c r="KG952" s="5"/>
      <c r="KH952" s="5"/>
      <c r="KI952" s="5"/>
      <c r="KJ952" s="5"/>
      <c r="KK952" s="5"/>
      <c r="KL952" s="5"/>
      <c r="KM952" s="5"/>
      <c r="KN952" s="5"/>
      <c r="KO952" s="5"/>
      <c r="KP952" s="5"/>
      <c r="KQ952" s="5"/>
      <c r="KR952" s="5"/>
      <c r="KS952" s="5"/>
      <c r="KT952" s="5"/>
      <c r="KU952" s="5"/>
      <c r="KV952" s="5"/>
      <c r="KW952" s="5"/>
      <c r="KX952" s="5"/>
      <c r="KY952" s="5"/>
      <c r="KZ952" s="5"/>
      <c r="LA952" s="5"/>
      <c r="LB952" s="5"/>
      <c r="LC952" s="5"/>
      <c r="LD952" s="5"/>
      <c r="LE952" s="5"/>
      <c r="LF952" s="5"/>
      <c r="LG952" s="5"/>
      <c r="LH952" s="5"/>
      <c r="LI952" s="5"/>
      <c r="LJ952" s="5"/>
      <c r="LK952" s="5"/>
      <c r="LL952" s="5"/>
      <c r="LM952" s="5"/>
      <c r="LN952" s="5"/>
      <c r="LO952" s="5"/>
      <c r="LP952" s="5"/>
      <c r="LQ952" s="5"/>
      <c r="LR952" s="5"/>
      <c r="LS952" s="5"/>
      <c r="LT952" s="5"/>
      <c r="LU952" s="5"/>
      <c r="LV952" s="5"/>
      <c r="LW952" s="5"/>
      <c r="LX952" s="5"/>
      <c r="LY952" s="5"/>
      <c r="LZ952" s="5"/>
      <c r="MA952" s="5"/>
      <c r="MB952" s="5"/>
      <c r="MC952" s="5"/>
      <c r="MD952" s="5"/>
      <c r="ME952" s="5"/>
      <c r="MF952" s="5"/>
      <c r="MG952" s="5"/>
      <c r="MH952" s="5"/>
      <c r="MI952" s="5"/>
      <c r="MJ952" s="5"/>
      <c r="MK952" s="5"/>
      <c r="ML952" s="5"/>
      <c r="MM952" s="5"/>
      <c r="MN952" s="5"/>
      <c r="MO952" s="5"/>
      <c r="MP952" s="5"/>
      <c r="MQ952" s="5"/>
      <c r="MR952" s="5"/>
      <c r="MS952" s="5"/>
      <c r="MT952" s="5"/>
      <c r="MU952" s="5"/>
      <c r="MV952" s="5"/>
      <c r="MW952" s="5"/>
      <c r="MX952" s="5"/>
      <c r="MY952" s="5"/>
      <c r="MZ952" s="5"/>
      <c r="NA952" s="5"/>
      <c r="NB952" s="5"/>
      <c r="NC952" s="5"/>
      <c r="ND952" s="5"/>
      <c r="NE952" s="5"/>
      <c r="NF952" s="5"/>
      <c r="NG952" s="5"/>
      <c r="NH952" s="5"/>
      <c r="NI952" s="5"/>
      <c r="NJ952" s="5"/>
      <c r="NK952" s="5"/>
      <c r="NL952" s="5"/>
      <c r="NM952" s="5"/>
      <c r="NN952" s="5"/>
      <c r="NO952" s="5"/>
      <c r="NP952" s="5"/>
      <c r="NQ952" s="5"/>
      <c r="NR952" s="5"/>
      <c r="NS952" s="5"/>
      <c r="NT952" s="5"/>
      <c r="NU952" s="5"/>
      <c r="NV952" s="5"/>
      <c r="NW952" s="5"/>
      <c r="NX952" s="5"/>
      <c r="NY952" s="5"/>
      <c r="NZ952" s="5"/>
      <c r="OA952" s="5"/>
      <c r="OB952" s="5"/>
      <c r="OC952" s="5"/>
      <c r="OD952" s="5"/>
      <c r="OE952" s="5"/>
    </row>
    <row r="953" spans="1:395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  <c r="JV953" s="5"/>
      <c r="JW953" s="5"/>
      <c r="JX953" s="5"/>
      <c r="JY953" s="5"/>
      <c r="JZ953" s="5"/>
      <c r="KA953" s="5"/>
      <c r="KB953" s="5"/>
      <c r="KC953" s="5"/>
      <c r="KD953" s="5"/>
      <c r="KE953" s="5"/>
      <c r="KF953" s="5"/>
      <c r="KG953" s="5"/>
      <c r="KH953" s="5"/>
      <c r="KI953" s="5"/>
      <c r="KJ953" s="5"/>
      <c r="KK953" s="5"/>
      <c r="KL953" s="5"/>
      <c r="KM953" s="5"/>
      <c r="KN953" s="5"/>
      <c r="KO953" s="5"/>
      <c r="KP953" s="5"/>
      <c r="KQ953" s="5"/>
      <c r="KR953" s="5"/>
      <c r="KS953" s="5"/>
      <c r="KT953" s="5"/>
      <c r="KU953" s="5"/>
      <c r="KV953" s="5"/>
      <c r="KW953" s="5"/>
      <c r="KX953" s="5"/>
      <c r="KY953" s="5"/>
      <c r="KZ953" s="5"/>
      <c r="LA953" s="5"/>
      <c r="LB953" s="5"/>
      <c r="LC953" s="5"/>
      <c r="LD953" s="5"/>
      <c r="LE953" s="5"/>
      <c r="LF953" s="5"/>
      <c r="LG953" s="5"/>
      <c r="LH953" s="5"/>
      <c r="LI953" s="5"/>
      <c r="LJ953" s="5"/>
      <c r="LK953" s="5"/>
      <c r="LL953" s="5"/>
      <c r="LM953" s="5"/>
      <c r="LN953" s="5"/>
      <c r="LO953" s="5"/>
      <c r="LP953" s="5"/>
      <c r="LQ953" s="5"/>
      <c r="LR953" s="5"/>
      <c r="LS953" s="5"/>
      <c r="LT953" s="5"/>
      <c r="LU953" s="5"/>
      <c r="LV953" s="5"/>
      <c r="LW953" s="5"/>
      <c r="LX953" s="5"/>
      <c r="LY953" s="5"/>
      <c r="LZ953" s="5"/>
      <c r="MA953" s="5"/>
      <c r="MB953" s="5"/>
      <c r="MC953" s="5"/>
      <c r="MD953" s="5"/>
      <c r="ME953" s="5"/>
      <c r="MF953" s="5"/>
      <c r="MG953" s="5"/>
      <c r="MH953" s="5"/>
      <c r="MI953" s="5"/>
      <c r="MJ953" s="5"/>
      <c r="MK953" s="5"/>
      <c r="ML953" s="5"/>
      <c r="MM953" s="5"/>
      <c r="MN953" s="5"/>
      <c r="MO953" s="5"/>
      <c r="MP953" s="5"/>
      <c r="MQ953" s="5"/>
      <c r="MR953" s="5"/>
      <c r="MS953" s="5"/>
      <c r="MT953" s="5"/>
      <c r="MU953" s="5"/>
      <c r="MV953" s="5"/>
      <c r="MW953" s="5"/>
      <c r="MX953" s="5"/>
      <c r="MY953" s="5"/>
      <c r="MZ953" s="5"/>
      <c r="NA953" s="5"/>
      <c r="NB953" s="5"/>
      <c r="NC953" s="5"/>
      <c r="ND953" s="5"/>
      <c r="NE953" s="5"/>
      <c r="NF953" s="5"/>
      <c r="NG953" s="5"/>
      <c r="NH953" s="5"/>
      <c r="NI953" s="5"/>
      <c r="NJ953" s="5"/>
      <c r="NK953" s="5"/>
      <c r="NL953" s="5"/>
      <c r="NM953" s="5"/>
      <c r="NN953" s="5"/>
      <c r="NO953" s="5"/>
      <c r="NP953" s="5"/>
      <c r="NQ953" s="5"/>
      <c r="NR953" s="5"/>
      <c r="NS953" s="5"/>
      <c r="NT953" s="5"/>
      <c r="NU953" s="5"/>
      <c r="NV953" s="5"/>
      <c r="NW953" s="5"/>
      <c r="NX953" s="5"/>
      <c r="NY953" s="5"/>
      <c r="NZ953" s="5"/>
      <c r="OA953" s="5"/>
      <c r="OB953" s="5"/>
      <c r="OC953" s="5"/>
      <c r="OD953" s="5"/>
      <c r="OE953" s="5"/>
    </row>
    <row r="954" spans="1:395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  <c r="JU954" s="5"/>
      <c r="JV954" s="5"/>
      <c r="JW954" s="5"/>
      <c r="JX954" s="5"/>
      <c r="JY954" s="5"/>
      <c r="JZ954" s="5"/>
      <c r="KA954" s="5"/>
      <c r="KB954" s="5"/>
      <c r="KC954" s="5"/>
      <c r="KD954" s="5"/>
      <c r="KE954" s="5"/>
      <c r="KF954" s="5"/>
      <c r="KG954" s="5"/>
      <c r="KH954" s="5"/>
      <c r="KI954" s="5"/>
      <c r="KJ954" s="5"/>
      <c r="KK954" s="5"/>
      <c r="KL954" s="5"/>
      <c r="KM954" s="5"/>
      <c r="KN954" s="5"/>
      <c r="KO954" s="5"/>
      <c r="KP954" s="5"/>
      <c r="KQ954" s="5"/>
      <c r="KR954" s="5"/>
      <c r="KS954" s="5"/>
      <c r="KT954" s="5"/>
      <c r="KU954" s="5"/>
      <c r="KV954" s="5"/>
      <c r="KW954" s="5"/>
      <c r="KX954" s="5"/>
      <c r="KY954" s="5"/>
      <c r="KZ954" s="5"/>
      <c r="LA954" s="5"/>
      <c r="LB954" s="5"/>
      <c r="LC954" s="5"/>
      <c r="LD954" s="5"/>
      <c r="LE954" s="5"/>
      <c r="LF954" s="5"/>
      <c r="LG954" s="5"/>
      <c r="LH954" s="5"/>
      <c r="LI954" s="5"/>
      <c r="LJ954" s="5"/>
      <c r="LK954" s="5"/>
      <c r="LL954" s="5"/>
      <c r="LM954" s="5"/>
      <c r="LN954" s="5"/>
      <c r="LO954" s="5"/>
      <c r="LP954" s="5"/>
      <c r="LQ954" s="5"/>
      <c r="LR954" s="5"/>
      <c r="LS954" s="5"/>
      <c r="LT954" s="5"/>
      <c r="LU954" s="5"/>
      <c r="LV954" s="5"/>
      <c r="LW954" s="5"/>
      <c r="LX954" s="5"/>
      <c r="LY954" s="5"/>
      <c r="LZ954" s="5"/>
      <c r="MA954" s="5"/>
      <c r="MB954" s="5"/>
      <c r="MC954" s="5"/>
      <c r="MD954" s="5"/>
      <c r="ME954" s="5"/>
      <c r="MF954" s="5"/>
      <c r="MG954" s="5"/>
      <c r="MH954" s="5"/>
      <c r="MI954" s="5"/>
      <c r="MJ954" s="5"/>
      <c r="MK954" s="5"/>
      <c r="ML954" s="5"/>
      <c r="MM954" s="5"/>
      <c r="MN954" s="5"/>
      <c r="MO954" s="5"/>
      <c r="MP954" s="5"/>
      <c r="MQ954" s="5"/>
      <c r="MR954" s="5"/>
      <c r="MS954" s="5"/>
      <c r="MT954" s="5"/>
      <c r="MU954" s="5"/>
      <c r="MV954" s="5"/>
      <c r="MW954" s="5"/>
      <c r="MX954" s="5"/>
      <c r="MY954" s="5"/>
      <c r="MZ954" s="5"/>
      <c r="NA954" s="5"/>
      <c r="NB954" s="5"/>
      <c r="NC954" s="5"/>
      <c r="ND954" s="5"/>
      <c r="NE954" s="5"/>
      <c r="NF954" s="5"/>
      <c r="NG954" s="5"/>
      <c r="NH954" s="5"/>
      <c r="NI954" s="5"/>
      <c r="NJ954" s="5"/>
      <c r="NK954" s="5"/>
      <c r="NL954" s="5"/>
      <c r="NM954" s="5"/>
      <c r="NN954" s="5"/>
      <c r="NO954" s="5"/>
      <c r="NP954" s="5"/>
      <c r="NQ954" s="5"/>
      <c r="NR954" s="5"/>
      <c r="NS954" s="5"/>
      <c r="NT954" s="5"/>
      <c r="NU954" s="5"/>
      <c r="NV954" s="5"/>
      <c r="NW954" s="5"/>
      <c r="NX954" s="5"/>
      <c r="NY954" s="5"/>
      <c r="NZ954" s="5"/>
      <c r="OA954" s="5"/>
      <c r="OB954" s="5"/>
      <c r="OC954" s="5"/>
      <c r="OD954" s="5"/>
      <c r="OE954" s="5"/>
    </row>
    <row r="955" spans="1:395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  <c r="JU955" s="5"/>
      <c r="JV955" s="5"/>
      <c r="JW955" s="5"/>
      <c r="JX955" s="5"/>
      <c r="JY955" s="5"/>
      <c r="JZ955" s="5"/>
      <c r="KA955" s="5"/>
      <c r="KB955" s="5"/>
      <c r="KC955" s="5"/>
      <c r="KD955" s="5"/>
      <c r="KE955" s="5"/>
      <c r="KF955" s="5"/>
      <c r="KG955" s="5"/>
      <c r="KH955" s="5"/>
      <c r="KI955" s="5"/>
      <c r="KJ955" s="5"/>
      <c r="KK955" s="5"/>
      <c r="KL955" s="5"/>
      <c r="KM955" s="5"/>
      <c r="KN955" s="5"/>
      <c r="KO955" s="5"/>
      <c r="KP955" s="5"/>
      <c r="KQ955" s="5"/>
      <c r="KR955" s="5"/>
      <c r="KS955" s="5"/>
      <c r="KT955" s="5"/>
      <c r="KU955" s="5"/>
      <c r="KV955" s="5"/>
      <c r="KW955" s="5"/>
      <c r="KX955" s="5"/>
      <c r="KY955" s="5"/>
      <c r="KZ955" s="5"/>
      <c r="LA955" s="5"/>
      <c r="LB955" s="5"/>
      <c r="LC955" s="5"/>
      <c r="LD955" s="5"/>
      <c r="LE955" s="5"/>
      <c r="LF955" s="5"/>
      <c r="LG955" s="5"/>
      <c r="LH955" s="5"/>
      <c r="LI955" s="5"/>
      <c r="LJ955" s="5"/>
      <c r="LK955" s="5"/>
      <c r="LL955" s="5"/>
      <c r="LM955" s="5"/>
      <c r="LN955" s="5"/>
      <c r="LO955" s="5"/>
      <c r="LP955" s="5"/>
      <c r="LQ955" s="5"/>
      <c r="LR955" s="5"/>
      <c r="LS955" s="5"/>
      <c r="LT955" s="5"/>
      <c r="LU955" s="5"/>
      <c r="LV955" s="5"/>
      <c r="LW955" s="5"/>
      <c r="LX955" s="5"/>
      <c r="LY955" s="5"/>
      <c r="LZ955" s="5"/>
      <c r="MA955" s="5"/>
      <c r="MB955" s="5"/>
      <c r="MC955" s="5"/>
      <c r="MD955" s="5"/>
      <c r="ME955" s="5"/>
      <c r="MF955" s="5"/>
      <c r="MG955" s="5"/>
      <c r="MH955" s="5"/>
      <c r="MI955" s="5"/>
      <c r="MJ955" s="5"/>
      <c r="MK955" s="5"/>
      <c r="ML955" s="5"/>
      <c r="MM955" s="5"/>
      <c r="MN955" s="5"/>
      <c r="MO955" s="5"/>
      <c r="MP955" s="5"/>
      <c r="MQ955" s="5"/>
      <c r="MR955" s="5"/>
      <c r="MS955" s="5"/>
      <c r="MT955" s="5"/>
      <c r="MU955" s="5"/>
      <c r="MV955" s="5"/>
      <c r="MW955" s="5"/>
      <c r="MX955" s="5"/>
      <c r="MY955" s="5"/>
      <c r="MZ955" s="5"/>
      <c r="NA955" s="5"/>
      <c r="NB955" s="5"/>
      <c r="NC955" s="5"/>
      <c r="ND955" s="5"/>
      <c r="NE955" s="5"/>
      <c r="NF955" s="5"/>
      <c r="NG955" s="5"/>
      <c r="NH955" s="5"/>
      <c r="NI955" s="5"/>
      <c r="NJ955" s="5"/>
      <c r="NK955" s="5"/>
      <c r="NL955" s="5"/>
      <c r="NM955" s="5"/>
      <c r="NN955" s="5"/>
      <c r="NO955" s="5"/>
      <c r="NP955" s="5"/>
      <c r="NQ955" s="5"/>
      <c r="NR955" s="5"/>
      <c r="NS955" s="5"/>
      <c r="NT955" s="5"/>
      <c r="NU955" s="5"/>
      <c r="NV955" s="5"/>
      <c r="NW955" s="5"/>
      <c r="NX955" s="5"/>
      <c r="NY955" s="5"/>
      <c r="NZ955" s="5"/>
      <c r="OA955" s="5"/>
      <c r="OB955" s="5"/>
      <c r="OC955" s="5"/>
      <c r="OD955" s="5"/>
      <c r="OE955" s="5"/>
    </row>
    <row r="956" spans="1:395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  <c r="JU956" s="5"/>
      <c r="JV956" s="5"/>
      <c r="JW956" s="5"/>
      <c r="JX956" s="5"/>
      <c r="JY956" s="5"/>
      <c r="JZ956" s="5"/>
      <c r="KA956" s="5"/>
      <c r="KB956" s="5"/>
      <c r="KC956" s="5"/>
      <c r="KD956" s="5"/>
      <c r="KE956" s="5"/>
      <c r="KF956" s="5"/>
      <c r="KG956" s="5"/>
      <c r="KH956" s="5"/>
      <c r="KI956" s="5"/>
      <c r="KJ956" s="5"/>
      <c r="KK956" s="5"/>
      <c r="KL956" s="5"/>
      <c r="KM956" s="5"/>
      <c r="KN956" s="5"/>
      <c r="KO956" s="5"/>
      <c r="KP956" s="5"/>
      <c r="KQ956" s="5"/>
      <c r="KR956" s="5"/>
      <c r="KS956" s="5"/>
      <c r="KT956" s="5"/>
      <c r="KU956" s="5"/>
      <c r="KV956" s="5"/>
      <c r="KW956" s="5"/>
      <c r="KX956" s="5"/>
      <c r="KY956" s="5"/>
      <c r="KZ956" s="5"/>
      <c r="LA956" s="5"/>
      <c r="LB956" s="5"/>
      <c r="LC956" s="5"/>
      <c r="LD956" s="5"/>
      <c r="LE956" s="5"/>
      <c r="LF956" s="5"/>
      <c r="LG956" s="5"/>
      <c r="LH956" s="5"/>
      <c r="LI956" s="5"/>
      <c r="LJ956" s="5"/>
      <c r="LK956" s="5"/>
      <c r="LL956" s="5"/>
      <c r="LM956" s="5"/>
      <c r="LN956" s="5"/>
      <c r="LO956" s="5"/>
      <c r="LP956" s="5"/>
      <c r="LQ956" s="5"/>
      <c r="LR956" s="5"/>
      <c r="LS956" s="5"/>
      <c r="LT956" s="5"/>
      <c r="LU956" s="5"/>
      <c r="LV956" s="5"/>
      <c r="LW956" s="5"/>
      <c r="LX956" s="5"/>
      <c r="LY956" s="5"/>
      <c r="LZ956" s="5"/>
      <c r="MA956" s="5"/>
      <c r="MB956" s="5"/>
      <c r="MC956" s="5"/>
      <c r="MD956" s="5"/>
      <c r="ME956" s="5"/>
      <c r="MF956" s="5"/>
      <c r="MG956" s="5"/>
      <c r="MH956" s="5"/>
      <c r="MI956" s="5"/>
      <c r="MJ956" s="5"/>
      <c r="MK956" s="5"/>
      <c r="ML956" s="5"/>
      <c r="MM956" s="5"/>
      <c r="MN956" s="5"/>
      <c r="MO956" s="5"/>
      <c r="MP956" s="5"/>
      <c r="MQ956" s="5"/>
      <c r="MR956" s="5"/>
      <c r="MS956" s="5"/>
      <c r="MT956" s="5"/>
      <c r="MU956" s="5"/>
      <c r="MV956" s="5"/>
      <c r="MW956" s="5"/>
      <c r="MX956" s="5"/>
      <c r="MY956" s="5"/>
      <c r="MZ956" s="5"/>
      <c r="NA956" s="5"/>
      <c r="NB956" s="5"/>
      <c r="NC956" s="5"/>
      <c r="ND956" s="5"/>
      <c r="NE956" s="5"/>
      <c r="NF956" s="5"/>
      <c r="NG956" s="5"/>
      <c r="NH956" s="5"/>
      <c r="NI956" s="5"/>
      <c r="NJ956" s="5"/>
      <c r="NK956" s="5"/>
      <c r="NL956" s="5"/>
      <c r="NM956" s="5"/>
      <c r="NN956" s="5"/>
      <c r="NO956" s="5"/>
      <c r="NP956" s="5"/>
      <c r="NQ956" s="5"/>
      <c r="NR956" s="5"/>
      <c r="NS956" s="5"/>
      <c r="NT956" s="5"/>
      <c r="NU956" s="5"/>
      <c r="NV956" s="5"/>
      <c r="NW956" s="5"/>
      <c r="NX956" s="5"/>
      <c r="NY956" s="5"/>
      <c r="NZ956" s="5"/>
      <c r="OA956" s="5"/>
      <c r="OB956" s="5"/>
      <c r="OC956" s="5"/>
      <c r="OD956" s="5"/>
      <c r="OE956" s="5"/>
    </row>
    <row r="957" spans="1:395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  <c r="JU957" s="5"/>
      <c r="JV957" s="5"/>
      <c r="JW957" s="5"/>
      <c r="JX957" s="5"/>
      <c r="JY957" s="5"/>
      <c r="JZ957" s="5"/>
      <c r="KA957" s="5"/>
      <c r="KB957" s="5"/>
      <c r="KC957" s="5"/>
      <c r="KD957" s="5"/>
      <c r="KE957" s="5"/>
      <c r="KF957" s="5"/>
      <c r="KG957" s="5"/>
      <c r="KH957" s="5"/>
      <c r="KI957" s="5"/>
      <c r="KJ957" s="5"/>
      <c r="KK957" s="5"/>
      <c r="KL957" s="5"/>
      <c r="KM957" s="5"/>
      <c r="KN957" s="5"/>
      <c r="KO957" s="5"/>
      <c r="KP957" s="5"/>
      <c r="KQ957" s="5"/>
      <c r="KR957" s="5"/>
      <c r="KS957" s="5"/>
      <c r="KT957" s="5"/>
      <c r="KU957" s="5"/>
      <c r="KV957" s="5"/>
      <c r="KW957" s="5"/>
      <c r="KX957" s="5"/>
      <c r="KY957" s="5"/>
      <c r="KZ957" s="5"/>
      <c r="LA957" s="5"/>
      <c r="LB957" s="5"/>
      <c r="LC957" s="5"/>
      <c r="LD957" s="5"/>
      <c r="LE957" s="5"/>
      <c r="LF957" s="5"/>
      <c r="LG957" s="5"/>
      <c r="LH957" s="5"/>
      <c r="LI957" s="5"/>
      <c r="LJ957" s="5"/>
      <c r="LK957" s="5"/>
      <c r="LL957" s="5"/>
      <c r="LM957" s="5"/>
      <c r="LN957" s="5"/>
      <c r="LO957" s="5"/>
      <c r="LP957" s="5"/>
      <c r="LQ957" s="5"/>
      <c r="LR957" s="5"/>
      <c r="LS957" s="5"/>
      <c r="LT957" s="5"/>
      <c r="LU957" s="5"/>
      <c r="LV957" s="5"/>
      <c r="LW957" s="5"/>
      <c r="LX957" s="5"/>
      <c r="LY957" s="5"/>
      <c r="LZ957" s="5"/>
      <c r="MA957" s="5"/>
      <c r="MB957" s="5"/>
      <c r="MC957" s="5"/>
      <c r="MD957" s="5"/>
      <c r="ME957" s="5"/>
      <c r="MF957" s="5"/>
      <c r="MG957" s="5"/>
      <c r="MH957" s="5"/>
      <c r="MI957" s="5"/>
      <c r="MJ957" s="5"/>
      <c r="MK957" s="5"/>
      <c r="ML957" s="5"/>
      <c r="MM957" s="5"/>
      <c r="MN957" s="5"/>
      <c r="MO957" s="5"/>
      <c r="MP957" s="5"/>
      <c r="MQ957" s="5"/>
      <c r="MR957" s="5"/>
      <c r="MS957" s="5"/>
      <c r="MT957" s="5"/>
      <c r="MU957" s="5"/>
      <c r="MV957" s="5"/>
      <c r="MW957" s="5"/>
      <c r="MX957" s="5"/>
      <c r="MY957" s="5"/>
      <c r="MZ957" s="5"/>
      <c r="NA957" s="5"/>
      <c r="NB957" s="5"/>
      <c r="NC957" s="5"/>
      <c r="ND957" s="5"/>
      <c r="NE957" s="5"/>
      <c r="NF957" s="5"/>
      <c r="NG957" s="5"/>
      <c r="NH957" s="5"/>
      <c r="NI957" s="5"/>
      <c r="NJ957" s="5"/>
      <c r="NK957" s="5"/>
      <c r="NL957" s="5"/>
      <c r="NM957" s="5"/>
      <c r="NN957" s="5"/>
      <c r="NO957" s="5"/>
      <c r="NP957" s="5"/>
      <c r="NQ957" s="5"/>
      <c r="NR957" s="5"/>
      <c r="NS957" s="5"/>
      <c r="NT957" s="5"/>
      <c r="NU957" s="5"/>
      <c r="NV957" s="5"/>
      <c r="NW957" s="5"/>
      <c r="NX957" s="5"/>
      <c r="NY957" s="5"/>
      <c r="NZ957" s="5"/>
      <c r="OA957" s="5"/>
      <c r="OB957" s="5"/>
      <c r="OC957" s="5"/>
      <c r="OD957" s="5"/>
      <c r="OE957" s="5"/>
    </row>
    <row r="958" spans="1:395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  <c r="JS958" s="5"/>
      <c r="JT958" s="5"/>
      <c r="JU958" s="5"/>
      <c r="JV958" s="5"/>
      <c r="JW958" s="5"/>
      <c r="JX958" s="5"/>
      <c r="JY958" s="5"/>
      <c r="JZ958" s="5"/>
      <c r="KA958" s="5"/>
      <c r="KB958" s="5"/>
      <c r="KC958" s="5"/>
      <c r="KD958" s="5"/>
      <c r="KE958" s="5"/>
      <c r="KF958" s="5"/>
      <c r="KG958" s="5"/>
      <c r="KH958" s="5"/>
      <c r="KI958" s="5"/>
      <c r="KJ958" s="5"/>
      <c r="KK958" s="5"/>
      <c r="KL958" s="5"/>
      <c r="KM958" s="5"/>
      <c r="KN958" s="5"/>
      <c r="KO958" s="5"/>
      <c r="KP958" s="5"/>
      <c r="KQ958" s="5"/>
      <c r="KR958" s="5"/>
      <c r="KS958" s="5"/>
      <c r="KT958" s="5"/>
      <c r="KU958" s="5"/>
      <c r="KV958" s="5"/>
      <c r="KW958" s="5"/>
      <c r="KX958" s="5"/>
      <c r="KY958" s="5"/>
      <c r="KZ958" s="5"/>
      <c r="LA958" s="5"/>
      <c r="LB958" s="5"/>
      <c r="LC958" s="5"/>
      <c r="LD958" s="5"/>
      <c r="LE958" s="5"/>
      <c r="LF958" s="5"/>
      <c r="LG958" s="5"/>
      <c r="LH958" s="5"/>
      <c r="LI958" s="5"/>
      <c r="LJ958" s="5"/>
      <c r="LK958" s="5"/>
      <c r="LL958" s="5"/>
      <c r="LM958" s="5"/>
      <c r="LN958" s="5"/>
      <c r="LO958" s="5"/>
      <c r="LP958" s="5"/>
      <c r="LQ958" s="5"/>
      <c r="LR958" s="5"/>
      <c r="LS958" s="5"/>
      <c r="LT958" s="5"/>
      <c r="LU958" s="5"/>
      <c r="LV958" s="5"/>
      <c r="LW958" s="5"/>
      <c r="LX958" s="5"/>
      <c r="LY958" s="5"/>
      <c r="LZ958" s="5"/>
      <c r="MA958" s="5"/>
      <c r="MB958" s="5"/>
      <c r="MC958" s="5"/>
      <c r="MD958" s="5"/>
      <c r="ME958" s="5"/>
      <c r="MF958" s="5"/>
      <c r="MG958" s="5"/>
      <c r="MH958" s="5"/>
      <c r="MI958" s="5"/>
      <c r="MJ958" s="5"/>
      <c r="MK958" s="5"/>
      <c r="ML958" s="5"/>
      <c r="MM958" s="5"/>
      <c r="MN958" s="5"/>
      <c r="MO958" s="5"/>
      <c r="MP958" s="5"/>
      <c r="MQ958" s="5"/>
      <c r="MR958" s="5"/>
      <c r="MS958" s="5"/>
      <c r="MT958" s="5"/>
      <c r="MU958" s="5"/>
      <c r="MV958" s="5"/>
      <c r="MW958" s="5"/>
      <c r="MX958" s="5"/>
      <c r="MY958" s="5"/>
      <c r="MZ958" s="5"/>
      <c r="NA958" s="5"/>
      <c r="NB958" s="5"/>
      <c r="NC958" s="5"/>
      <c r="ND958" s="5"/>
      <c r="NE958" s="5"/>
      <c r="NF958" s="5"/>
      <c r="NG958" s="5"/>
      <c r="NH958" s="5"/>
      <c r="NI958" s="5"/>
      <c r="NJ958" s="5"/>
      <c r="NK958" s="5"/>
      <c r="NL958" s="5"/>
      <c r="NM958" s="5"/>
      <c r="NN958" s="5"/>
      <c r="NO958" s="5"/>
      <c r="NP958" s="5"/>
      <c r="NQ958" s="5"/>
      <c r="NR958" s="5"/>
      <c r="NS958" s="5"/>
      <c r="NT958" s="5"/>
      <c r="NU958" s="5"/>
      <c r="NV958" s="5"/>
      <c r="NW958" s="5"/>
      <c r="NX958" s="5"/>
      <c r="NY958" s="5"/>
      <c r="NZ958" s="5"/>
      <c r="OA958" s="5"/>
      <c r="OB958" s="5"/>
      <c r="OC958" s="5"/>
      <c r="OD958" s="5"/>
      <c r="OE958" s="5"/>
    </row>
    <row r="959" spans="1:395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  <c r="JS959" s="5"/>
      <c r="JT959" s="5"/>
      <c r="JU959" s="5"/>
      <c r="JV959" s="5"/>
      <c r="JW959" s="5"/>
      <c r="JX959" s="5"/>
      <c r="JY959" s="5"/>
      <c r="JZ959" s="5"/>
      <c r="KA959" s="5"/>
      <c r="KB959" s="5"/>
      <c r="KC959" s="5"/>
      <c r="KD959" s="5"/>
      <c r="KE959" s="5"/>
      <c r="KF959" s="5"/>
      <c r="KG959" s="5"/>
      <c r="KH959" s="5"/>
      <c r="KI959" s="5"/>
      <c r="KJ959" s="5"/>
      <c r="KK959" s="5"/>
      <c r="KL959" s="5"/>
      <c r="KM959" s="5"/>
      <c r="KN959" s="5"/>
      <c r="KO959" s="5"/>
      <c r="KP959" s="5"/>
      <c r="KQ959" s="5"/>
      <c r="KR959" s="5"/>
      <c r="KS959" s="5"/>
      <c r="KT959" s="5"/>
      <c r="KU959" s="5"/>
      <c r="KV959" s="5"/>
      <c r="KW959" s="5"/>
      <c r="KX959" s="5"/>
      <c r="KY959" s="5"/>
      <c r="KZ959" s="5"/>
      <c r="LA959" s="5"/>
      <c r="LB959" s="5"/>
      <c r="LC959" s="5"/>
      <c r="LD959" s="5"/>
      <c r="LE959" s="5"/>
      <c r="LF959" s="5"/>
      <c r="LG959" s="5"/>
      <c r="LH959" s="5"/>
      <c r="LI959" s="5"/>
      <c r="LJ959" s="5"/>
      <c r="LK959" s="5"/>
      <c r="LL959" s="5"/>
      <c r="LM959" s="5"/>
      <c r="LN959" s="5"/>
      <c r="LO959" s="5"/>
      <c r="LP959" s="5"/>
      <c r="LQ959" s="5"/>
      <c r="LR959" s="5"/>
      <c r="LS959" s="5"/>
      <c r="LT959" s="5"/>
      <c r="LU959" s="5"/>
      <c r="LV959" s="5"/>
      <c r="LW959" s="5"/>
      <c r="LX959" s="5"/>
      <c r="LY959" s="5"/>
      <c r="LZ959" s="5"/>
      <c r="MA959" s="5"/>
      <c r="MB959" s="5"/>
      <c r="MC959" s="5"/>
      <c r="MD959" s="5"/>
      <c r="ME959" s="5"/>
      <c r="MF959" s="5"/>
      <c r="MG959" s="5"/>
      <c r="MH959" s="5"/>
      <c r="MI959" s="5"/>
      <c r="MJ959" s="5"/>
      <c r="MK959" s="5"/>
      <c r="ML959" s="5"/>
      <c r="MM959" s="5"/>
      <c r="MN959" s="5"/>
      <c r="MO959" s="5"/>
      <c r="MP959" s="5"/>
      <c r="MQ959" s="5"/>
      <c r="MR959" s="5"/>
      <c r="MS959" s="5"/>
      <c r="MT959" s="5"/>
      <c r="MU959" s="5"/>
      <c r="MV959" s="5"/>
      <c r="MW959" s="5"/>
      <c r="MX959" s="5"/>
      <c r="MY959" s="5"/>
      <c r="MZ959" s="5"/>
      <c r="NA959" s="5"/>
      <c r="NB959" s="5"/>
      <c r="NC959" s="5"/>
      <c r="ND959" s="5"/>
      <c r="NE959" s="5"/>
      <c r="NF959" s="5"/>
      <c r="NG959" s="5"/>
      <c r="NH959" s="5"/>
      <c r="NI959" s="5"/>
      <c r="NJ959" s="5"/>
      <c r="NK959" s="5"/>
      <c r="NL959" s="5"/>
      <c r="NM959" s="5"/>
      <c r="NN959" s="5"/>
      <c r="NO959" s="5"/>
      <c r="NP959" s="5"/>
      <c r="NQ959" s="5"/>
      <c r="NR959" s="5"/>
      <c r="NS959" s="5"/>
      <c r="NT959" s="5"/>
      <c r="NU959" s="5"/>
      <c r="NV959" s="5"/>
      <c r="NW959" s="5"/>
      <c r="NX959" s="5"/>
      <c r="NY959" s="5"/>
      <c r="NZ959" s="5"/>
      <c r="OA959" s="5"/>
      <c r="OB959" s="5"/>
      <c r="OC959" s="5"/>
      <c r="OD959" s="5"/>
      <c r="OE959" s="5"/>
    </row>
    <row r="960" spans="1:395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/>
      <c r="JB960" s="5"/>
      <c r="JC960" s="5"/>
      <c r="JD960" s="5"/>
      <c r="JE960" s="5"/>
      <c r="JF960" s="5"/>
      <c r="JG960" s="5"/>
      <c r="JH960" s="5"/>
      <c r="JI960" s="5"/>
      <c r="JJ960" s="5"/>
      <c r="JK960" s="5"/>
      <c r="JL960" s="5"/>
      <c r="JM960" s="5"/>
      <c r="JN960" s="5"/>
      <c r="JO960" s="5"/>
      <c r="JP960" s="5"/>
      <c r="JQ960" s="5"/>
      <c r="JR960" s="5"/>
      <c r="JS960" s="5"/>
      <c r="JT960" s="5"/>
      <c r="JU960" s="5"/>
      <c r="JV960" s="5"/>
      <c r="JW960" s="5"/>
      <c r="JX960" s="5"/>
      <c r="JY960" s="5"/>
      <c r="JZ960" s="5"/>
      <c r="KA960" s="5"/>
      <c r="KB960" s="5"/>
      <c r="KC960" s="5"/>
      <c r="KD960" s="5"/>
      <c r="KE960" s="5"/>
      <c r="KF960" s="5"/>
      <c r="KG960" s="5"/>
      <c r="KH960" s="5"/>
      <c r="KI960" s="5"/>
      <c r="KJ960" s="5"/>
      <c r="KK960" s="5"/>
      <c r="KL960" s="5"/>
      <c r="KM960" s="5"/>
      <c r="KN960" s="5"/>
      <c r="KO960" s="5"/>
      <c r="KP960" s="5"/>
      <c r="KQ960" s="5"/>
      <c r="KR960" s="5"/>
      <c r="KS960" s="5"/>
      <c r="KT960" s="5"/>
      <c r="KU960" s="5"/>
      <c r="KV960" s="5"/>
      <c r="KW960" s="5"/>
      <c r="KX960" s="5"/>
      <c r="KY960" s="5"/>
      <c r="KZ960" s="5"/>
      <c r="LA960" s="5"/>
      <c r="LB960" s="5"/>
      <c r="LC960" s="5"/>
      <c r="LD960" s="5"/>
      <c r="LE960" s="5"/>
      <c r="LF960" s="5"/>
      <c r="LG960" s="5"/>
      <c r="LH960" s="5"/>
      <c r="LI960" s="5"/>
      <c r="LJ960" s="5"/>
      <c r="LK960" s="5"/>
      <c r="LL960" s="5"/>
      <c r="LM960" s="5"/>
      <c r="LN960" s="5"/>
      <c r="LO960" s="5"/>
      <c r="LP960" s="5"/>
      <c r="LQ960" s="5"/>
      <c r="LR960" s="5"/>
      <c r="LS960" s="5"/>
      <c r="LT960" s="5"/>
      <c r="LU960" s="5"/>
      <c r="LV960" s="5"/>
      <c r="LW960" s="5"/>
      <c r="LX960" s="5"/>
      <c r="LY960" s="5"/>
      <c r="LZ960" s="5"/>
      <c r="MA960" s="5"/>
      <c r="MB960" s="5"/>
      <c r="MC960" s="5"/>
      <c r="MD960" s="5"/>
      <c r="ME960" s="5"/>
      <c r="MF960" s="5"/>
      <c r="MG960" s="5"/>
      <c r="MH960" s="5"/>
      <c r="MI960" s="5"/>
      <c r="MJ960" s="5"/>
      <c r="MK960" s="5"/>
      <c r="ML960" s="5"/>
      <c r="MM960" s="5"/>
      <c r="MN960" s="5"/>
      <c r="MO960" s="5"/>
      <c r="MP960" s="5"/>
      <c r="MQ960" s="5"/>
      <c r="MR960" s="5"/>
      <c r="MS960" s="5"/>
      <c r="MT960" s="5"/>
      <c r="MU960" s="5"/>
      <c r="MV960" s="5"/>
      <c r="MW960" s="5"/>
      <c r="MX960" s="5"/>
      <c r="MY960" s="5"/>
      <c r="MZ960" s="5"/>
      <c r="NA960" s="5"/>
      <c r="NB960" s="5"/>
      <c r="NC960" s="5"/>
      <c r="ND960" s="5"/>
      <c r="NE960" s="5"/>
      <c r="NF960" s="5"/>
      <c r="NG960" s="5"/>
      <c r="NH960" s="5"/>
      <c r="NI960" s="5"/>
      <c r="NJ960" s="5"/>
      <c r="NK960" s="5"/>
      <c r="NL960" s="5"/>
      <c r="NM960" s="5"/>
      <c r="NN960" s="5"/>
      <c r="NO960" s="5"/>
      <c r="NP960" s="5"/>
      <c r="NQ960" s="5"/>
      <c r="NR960" s="5"/>
      <c r="NS960" s="5"/>
      <c r="NT960" s="5"/>
      <c r="NU960" s="5"/>
      <c r="NV960" s="5"/>
      <c r="NW960" s="5"/>
      <c r="NX960" s="5"/>
      <c r="NY960" s="5"/>
      <c r="NZ960" s="5"/>
      <c r="OA960" s="5"/>
      <c r="OB960" s="5"/>
      <c r="OC960" s="5"/>
      <c r="OD960" s="5"/>
      <c r="OE960" s="5"/>
    </row>
    <row r="961" spans="1:395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  <c r="JH961" s="5"/>
      <c r="JI961" s="5"/>
      <c r="JJ961" s="5"/>
      <c r="JK961" s="5"/>
      <c r="JL961" s="5"/>
      <c r="JM961" s="5"/>
      <c r="JN961" s="5"/>
      <c r="JO961" s="5"/>
      <c r="JP961" s="5"/>
      <c r="JQ961" s="5"/>
      <c r="JR961" s="5"/>
      <c r="JS961" s="5"/>
      <c r="JT961" s="5"/>
      <c r="JU961" s="5"/>
      <c r="JV961" s="5"/>
      <c r="JW961" s="5"/>
      <c r="JX961" s="5"/>
      <c r="JY961" s="5"/>
      <c r="JZ961" s="5"/>
      <c r="KA961" s="5"/>
      <c r="KB961" s="5"/>
      <c r="KC961" s="5"/>
      <c r="KD961" s="5"/>
      <c r="KE961" s="5"/>
      <c r="KF961" s="5"/>
      <c r="KG961" s="5"/>
      <c r="KH961" s="5"/>
      <c r="KI961" s="5"/>
      <c r="KJ961" s="5"/>
      <c r="KK961" s="5"/>
      <c r="KL961" s="5"/>
      <c r="KM961" s="5"/>
      <c r="KN961" s="5"/>
      <c r="KO961" s="5"/>
      <c r="KP961" s="5"/>
      <c r="KQ961" s="5"/>
      <c r="KR961" s="5"/>
      <c r="KS961" s="5"/>
      <c r="KT961" s="5"/>
      <c r="KU961" s="5"/>
      <c r="KV961" s="5"/>
      <c r="KW961" s="5"/>
      <c r="KX961" s="5"/>
      <c r="KY961" s="5"/>
      <c r="KZ961" s="5"/>
      <c r="LA961" s="5"/>
      <c r="LB961" s="5"/>
      <c r="LC961" s="5"/>
      <c r="LD961" s="5"/>
      <c r="LE961" s="5"/>
      <c r="LF961" s="5"/>
      <c r="LG961" s="5"/>
      <c r="LH961" s="5"/>
      <c r="LI961" s="5"/>
      <c r="LJ961" s="5"/>
      <c r="LK961" s="5"/>
      <c r="LL961" s="5"/>
      <c r="LM961" s="5"/>
      <c r="LN961" s="5"/>
      <c r="LO961" s="5"/>
      <c r="LP961" s="5"/>
      <c r="LQ961" s="5"/>
      <c r="LR961" s="5"/>
      <c r="LS961" s="5"/>
      <c r="LT961" s="5"/>
      <c r="LU961" s="5"/>
      <c r="LV961" s="5"/>
      <c r="LW961" s="5"/>
      <c r="LX961" s="5"/>
      <c r="LY961" s="5"/>
      <c r="LZ961" s="5"/>
      <c r="MA961" s="5"/>
      <c r="MB961" s="5"/>
      <c r="MC961" s="5"/>
      <c r="MD961" s="5"/>
      <c r="ME961" s="5"/>
      <c r="MF961" s="5"/>
      <c r="MG961" s="5"/>
      <c r="MH961" s="5"/>
      <c r="MI961" s="5"/>
      <c r="MJ961" s="5"/>
      <c r="MK961" s="5"/>
      <c r="ML961" s="5"/>
      <c r="MM961" s="5"/>
      <c r="MN961" s="5"/>
      <c r="MO961" s="5"/>
      <c r="MP961" s="5"/>
      <c r="MQ961" s="5"/>
      <c r="MR961" s="5"/>
      <c r="MS961" s="5"/>
      <c r="MT961" s="5"/>
      <c r="MU961" s="5"/>
      <c r="MV961" s="5"/>
      <c r="MW961" s="5"/>
      <c r="MX961" s="5"/>
      <c r="MY961" s="5"/>
      <c r="MZ961" s="5"/>
      <c r="NA961" s="5"/>
      <c r="NB961" s="5"/>
      <c r="NC961" s="5"/>
      <c r="ND961" s="5"/>
      <c r="NE961" s="5"/>
      <c r="NF961" s="5"/>
      <c r="NG961" s="5"/>
      <c r="NH961" s="5"/>
      <c r="NI961" s="5"/>
      <c r="NJ961" s="5"/>
      <c r="NK961" s="5"/>
      <c r="NL961" s="5"/>
      <c r="NM961" s="5"/>
      <c r="NN961" s="5"/>
      <c r="NO961" s="5"/>
      <c r="NP961" s="5"/>
      <c r="NQ961" s="5"/>
      <c r="NR961" s="5"/>
      <c r="NS961" s="5"/>
      <c r="NT961" s="5"/>
      <c r="NU961" s="5"/>
      <c r="NV961" s="5"/>
      <c r="NW961" s="5"/>
      <c r="NX961" s="5"/>
      <c r="NY961" s="5"/>
      <c r="NZ961" s="5"/>
      <c r="OA961" s="5"/>
      <c r="OB961" s="5"/>
      <c r="OC961" s="5"/>
      <c r="OD961" s="5"/>
      <c r="OE961" s="5"/>
    </row>
    <row r="962" spans="1:395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  <c r="JH962" s="5"/>
      <c r="JI962" s="5"/>
      <c r="JJ962" s="5"/>
      <c r="JK962" s="5"/>
      <c r="JL962" s="5"/>
      <c r="JM962" s="5"/>
      <c r="JN962" s="5"/>
      <c r="JO962" s="5"/>
      <c r="JP962" s="5"/>
      <c r="JQ962" s="5"/>
      <c r="JR962" s="5"/>
      <c r="JS962" s="5"/>
      <c r="JT962" s="5"/>
      <c r="JU962" s="5"/>
      <c r="JV962" s="5"/>
      <c r="JW962" s="5"/>
      <c r="JX962" s="5"/>
      <c r="JY962" s="5"/>
      <c r="JZ962" s="5"/>
      <c r="KA962" s="5"/>
      <c r="KB962" s="5"/>
      <c r="KC962" s="5"/>
      <c r="KD962" s="5"/>
      <c r="KE962" s="5"/>
      <c r="KF962" s="5"/>
      <c r="KG962" s="5"/>
      <c r="KH962" s="5"/>
      <c r="KI962" s="5"/>
      <c r="KJ962" s="5"/>
      <c r="KK962" s="5"/>
      <c r="KL962" s="5"/>
      <c r="KM962" s="5"/>
      <c r="KN962" s="5"/>
      <c r="KO962" s="5"/>
      <c r="KP962" s="5"/>
      <c r="KQ962" s="5"/>
      <c r="KR962" s="5"/>
      <c r="KS962" s="5"/>
      <c r="KT962" s="5"/>
      <c r="KU962" s="5"/>
      <c r="KV962" s="5"/>
      <c r="KW962" s="5"/>
      <c r="KX962" s="5"/>
      <c r="KY962" s="5"/>
      <c r="KZ962" s="5"/>
      <c r="LA962" s="5"/>
      <c r="LB962" s="5"/>
      <c r="LC962" s="5"/>
      <c r="LD962" s="5"/>
      <c r="LE962" s="5"/>
      <c r="LF962" s="5"/>
      <c r="LG962" s="5"/>
      <c r="LH962" s="5"/>
      <c r="LI962" s="5"/>
      <c r="LJ962" s="5"/>
      <c r="LK962" s="5"/>
      <c r="LL962" s="5"/>
      <c r="LM962" s="5"/>
      <c r="LN962" s="5"/>
      <c r="LO962" s="5"/>
      <c r="LP962" s="5"/>
      <c r="LQ962" s="5"/>
      <c r="LR962" s="5"/>
      <c r="LS962" s="5"/>
      <c r="LT962" s="5"/>
      <c r="LU962" s="5"/>
      <c r="LV962" s="5"/>
      <c r="LW962" s="5"/>
      <c r="LX962" s="5"/>
      <c r="LY962" s="5"/>
      <c r="LZ962" s="5"/>
      <c r="MA962" s="5"/>
      <c r="MB962" s="5"/>
      <c r="MC962" s="5"/>
      <c r="MD962" s="5"/>
      <c r="ME962" s="5"/>
      <c r="MF962" s="5"/>
      <c r="MG962" s="5"/>
      <c r="MH962" s="5"/>
      <c r="MI962" s="5"/>
      <c r="MJ962" s="5"/>
      <c r="MK962" s="5"/>
      <c r="ML962" s="5"/>
      <c r="MM962" s="5"/>
      <c r="MN962" s="5"/>
      <c r="MO962" s="5"/>
      <c r="MP962" s="5"/>
      <c r="MQ962" s="5"/>
      <c r="MR962" s="5"/>
      <c r="MS962" s="5"/>
      <c r="MT962" s="5"/>
      <c r="MU962" s="5"/>
      <c r="MV962" s="5"/>
      <c r="MW962" s="5"/>
      <c r="MX962" s="5"/>
      <c r="MY962" s="5"/>
      <c r="MZ962" s="5"/>
      <c r="NA962" s="5"/>
      <c r="NB962" s="5"/>
      <c r="NC962" s="5"/>
      <c r="ND962" s="5"/>
      <c r="NE962" s="5"/>
      <c r="NF962" s="5"/>
      <c r="NG962" s="5"/>
      <c r="NH962" s="5"/>
      <c r="NI962" s="5"/>
      <c r="NJ962" s="5"/>
      <c r="NK962" s="5"/>
      <c r="NL962" s="5"/>
      <c r="NM962" s="5"/>
      <c r="NN962" s="5"/>
      <c r="NO962" s="5"/>
      <c r="NP962" s="5"/>
      <c r="NQ962" s="5"/>
      <c r="NR962" s="5"/>
      <c r="NS962" s="5"/>
      <c r="NT962" s="5"/>
      <c r="NU962" s="5"/>
      <c r="NV962" s="5"/>
      <c r="NW962" s="5"/>
      <c r="NX962" s="5"/>
      <c r="NY962" s="5"/>
      <c r="NZ962" s="5"/>
      <c r="OA962" s="5"/>
      <c r="OB962" s="5"/>
      <c r="OC962" s="5"/>
      <c r="OD962" s="5"/>
      <c r="OE962" s="5"/>
    </row>
    <row r="963" spans="1:395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  <c r="JH963" s="5"/>
      <c r="JI963" s="5"/>
      <c r="JJ963" s="5"/>
      <c r="JK963" s="5"/>
      <c r="JL963" s="5"/>
      <c r="JM963" s="5"/>
      <c r="JN963" s="5"/>
      <c r="JO963" s="5"/>
      <c r="JP963" s="5"/>
      <c r="JQ963" s="5"/>
      <c r="JR963" s="5"/>
      <c r="JS963" s="5"/>
      <c r="JT963" s="5"/>
      <c r="JU963" s="5"/>
      <c r="JV963" s="5"/>
      <c r="JW963" s="5"/>
      <c r="JX963" s="5"/>
      <c r="JY963" s="5"/>
      <c r="JZ963" s="5"/>
      <c r="KA963" s="5"/>
      <c r="KB963" s="5"/>
      <c r="KC963" s="5"/>
      <c r="KD963" s="5"/>
      <c r="KE963" s="5"/>
      <c r="KF963" s="5"/>
      <c r="KG963" s="5"/>
      <c r="KH963" s="5"/>
      <c r="KI963" s="5"/>
      <c r="KJ963" s="5"/>
      <c r="KK963" s="5"/>
      <c r="KL963" s="5"/>
      <c r="KM963" s="5"/>
      <c r="KN963" s="5"/>
      <c r="KO963" s="5"/>
      <c r="KP963" s="5"/>
      <c r="KQ963" s="5"/>
      <c r="KR963" s="5"/>
      <c r="KS963" s="5"/>
      <c r="KT963" s="5"/>
      <c r="KU963" s="5"/>
      <c r="KV963" s="5"/>
      <c r="KW963" s="5"/>
      <c r="KX963" s="5"/>
      <c r="KY963" s="5"/>
      <c r="KZ963" s="5"/>
      <c r="LA963" s="5"/>
      <c r="LB963" s="5"/>
      <c r="LC963" s="5"/>
      <c r="LD963" s="5"/>
      <c r="LE963" s="5"/>
      <c r="LF963" s="5"/>
      <c r="LG963" s="5"/>
      <c r="LH963" s="5"/>
      <c r="LI963" s="5"/>
      <c r="LJ963" s="5"/>
      <c r="LK963" s="5"/>
      <c r="LL963" s="5"/>
      <c r="LM963" s="5"/>
      <c r="LN963" s="5"/>
      <c r="LO963" s="5"/>
      <c r="LP963" s="5"/>
      <c r="LQ963" s="5"/>
      <c r="LR963" s="5"/>
      <c r="LS963" s="5"/>
      <c r="LT963" s="5"/>
      <c r="LU963" s="5"/>
      <c r="LV963" s="5"/>
      <c r="LW963" s="5"/>
      <c r="LX963" s="5"/>
      <c r="LY963" s="5"/>
      <c r="LZ963" s="5"/>
      <c r="MA963" s="5"/>
      <c r="MB963" s="5"/>
      <c r="MC963" s="5"/>
      <c r="MD963" s="5"/>
      <c r="ME963" s="5"/>
      <c r="MF963" s="5"/>
      <c r="MG963" s="5"/>
      <c r="MH963" s="5"/>
      <c r="MI963" s="5"/>
      <c r="MJ963" s="5"/>
      <c r="MK963" s="5"/>
      <c r="ML963" s="5"/>
      <c r="MM963" s="5"/>
      <c r="MN963" s="5"/>
      <c r="MO963" s="5"/>
      <c r="MP963" s="5"/>
      <c r="MQ963" s="5"/>
      <c r="MR963" s="5"/>
      <c r="MS963" s="5"/>
      <c r="MT963" s="5"/>
      <c r="MU963" s="5"/>
      <c r="MV963" s="5"/>
      <c r="MW963" s="5"/>
      <c r="MX963" s="5"/>
      <c r="MY963" s="5"/>
      <c r="MZ963" s="5"/>
      <c r="NA963" s="5"/>
      <c r="NB963" s="5"/>
      <c r="NC963" s="5"/>
      <c r="ND963" s="5"/>
      <c r="NE963" s="5"/>
      <c r="NF963" s="5"/>
      <c r="NG963" s="5"/>
      <c r="NH963" s="5"/>
      <c r="NI963" s="5"/>
      <c r="NJ963" s="5"/>
      <c r="NK963" s="5"/>
      <c r="NL963" s="5"/>
      <c r="NM963" s="5"/>
      <c r="NN963" s="5"/>
      <c r="NO963" s="5"/>
      <c r="NP963" s="5"/>
      <c r="NQ963" s="5"/>
      <c r="NR963" s="5"/>
      <c r="NS963" s="5"/>
      <c r="NT963" s="5"/>
      <c r="NU963" s="5"/>
      <c r="NV963" s="5"/>
      <c r="NW963" s="5"/>
      <c r="NX963" s="5"/>
      <c r="NY963" s="5"/>
      <c r="NZ963" s="5"/>
      <c r="OA963" s="5"/>
      <c r="OB963" s="5"/>
      <c r="OC963" s="5"/>
      <c r="OD963" s="5"/>
      <c r="OE963" s="5"/>
    </row>
    <row r="964" spans="1:395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/>
      <c r="JB964" s="5"/>
      <c r="JC964" s="5"/>
      <c r="JD964" s="5"/>
      <c r="JE964" s="5"/>
      <c r="JF964" s="5"/>
      <c r="JG964" s="5"/>
      <c r="JH964" s="5"/>
      <c r="JI964" s="5"/>
      <c r="JJ964" s="5"/>
      <c r="JK964" s="5"/>
      <c r="JL964" s="5"/>
      <c r="JM964" s="5"/>
      <c r="JN964" s="5"/>
      <c r="JO964" s="5"/>
      <c r="JP964" s="5"/>
      <c r="JQ964" s="5"/>
      <c r="JR964" s="5"/>
      <c r="JS964" s="5"/>
      <c r="JT964" s="5"/>
      <c r="JU964" s="5"/>
      <c r="JV964" s="5"/>
      <c r="JW964" s="5"/>
      <c r="JX964" s="5"/>
      <c r="JY964" s="5"/>
      <c r="JZ964" s="5"/>
      <c r="KA964" s="5"/>
      <c r="KB964" s="5"/>
      <c r="KC964" s="5"/>
      <c r="KD964" s="5"/>
      <c r="KE964" s="5"/>
      <c r="KF964" s="5"/>
      <c r="KG964" s="5"/>
      <c r="KH964" s="5"/>
      <c r="KI964" s="5"/>
      <c r="KJ964" s="5"/>
      <c r="KK964" s="5"/>
      <c r="KL964" s="5"/>
      <c r="KM964" s="5"/>
      <c r="KN964" s="5"/>
      <c r="KO964" s="5"/>
      <c r="KP964" s="5"/>
      <c r="KQ964" s="5"/>
      <c r="KR964" s="5"/>
      <c r="KS964" s="5"/>
      <c r="KT964" s="5"/>
      <c r="KU964" s="5"/>
      <c r="KV964" s="5"/>
      <c r="KW964" s="5"/>
      <c r="KX964" s="5"/>
      <c r="KY964" s="5"/>
      <c r="KZ964" s="5"/>
      <c r="LA964" s="5"/>
      <c r="LB964" s="5"/>
      <c r="LC964" s="5"/>
      <c r="LD964" s="5"/>
      <c r="LE964" s="5"/>
      <c r="LF964" s="5"/>
      <c r="LG964" s="5"/>
      <c r="LH964" s="5"/>
      <c r="LI964" s="5"/>
      <c r="LJ964" s="5"/>
      <c r="LK964" s="5"/>
      <c r="LL964" s="5"/>
      <c r="LM964" s="5"/>
      <c r="LN964" s="5"/>
      <c r="LO964" s="5"/>
      <c r="LP964" s="5"/>
      <c r="LQ964" s="5"/>
      <c r="LR964" s="5"/>
      <c r="LS964" s="5"/>
      <c r="LT964" s="5"/>
      <c r="LU964" s="5"/>
      <c r="LV964" s="5"/>
      <c r="LW964" s="5"/>
      <c r="LX964" s="5"/>
      <c r="LY964" s="5"/>
      <c r="LZ964" s="5"/>
      <c r="MA964" s="5"/>
      <c r="MB964" s="5"/>
      <c r="MC964" s="5"/>
      <c r="MD964" s="5"/>
      <c r="ME964" s="5"/>
      <c r="MF964" s="5"/>
      <c r="MG964" s="5"/>
      <c r="MH964" s="5"/>
      <c r="MI964" s="5"/>
      <c r="MJ964" s="5"/>
      <c r="MK964" s="5"/>
      <c r="ML964" s="5"/>
      <c r="MM964" s="5"/>
      <c r="MN964" s="5"/>
      <c r="MO964" s="5"/>
      <c r="MP964" s="5"/>
      <c r="MQ964" s="5"/>
      <c r="MR964" s="5"/>
      <c r="MS964" s="5"/>
      <c r="MT964" s="5"/>
      <c r="MU964" s="5"/>
      <c r="MV964" s="5"/>
      <c r="MW964" s="5"/>
      <c r="MX964" s="5"/>
      <c r="MY964" s="5"/>
      <c r="MZ964" s="5"/>
      <c r="NA964" s="5"/>
      <c r="NB964" s="5"/>
      <c r="NC964" s="5"/>
      <c r="ND964" s="5"/>
      <c r="NE964" s="5"/>
      <c r="NF964" s="5"/>
      <c r="NG964" s="5"/>
      <c r="NH964" s="5"/>
      <c r="NI964" s="5"/>
      <c r="NJ964" s="5"/>
      <c r="NK964" s="5"/>
      <c r="NL964" s="5"/>
      <c r="NM964" s="5"/>
      <c r="NN964" s="5"/>
      <c r="NO964" s="5"/>
      <c r="NP964" s="5"/>
      <c r="NQ964" s="5"/>
      <c r="NR964" s="5"/>
      <c r="NS964" s="5"/>
      <c r="NT964" s="5"/>
      <c r="NU964" s="5"/>
      <c r="NV964" s="5"/>
      <c r="NW964" s="5"/>
      <c r="NX964" s="5"/>
      <c r="NY964" s="5"/>
      <c r="NZ964" s="5"/>
      <c r="OA964" s="5"/>
      <c r="OB964" s="5"/>
      <c r="OC964" s="5"/>
      <c r="OD964" s="5"/>
      <c r="OE964" s="5"/>
    </row>
    <row r="965" spans="1:395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  <c r="IW965" s="5"/>
      <c r="IX965" s="5"/>
      <c r="IY965" s="5"/>
      <c r="IZ965" s="5"/>
      <c r="JA965" s="5"/>
      <c r="JB965" s="5"/>
      <c r="JC965" s="5"/>
      <c r="JD965" s="5"/>
      <c r="JE965" s="5"/>
      <c r="JF965" s="5"/>
      <c r="JG965" s="5"/>
      <c r="JH965" s="5"/>
      <c r="JI965" s="5"/>
      <c r="JJ965" s="5"/>
      <c r="JK965" s="5"/>
      <c r="JL965" s="5"/>
      <c r="JM965" s="5"/>
      <c r="JN965" s="5"/>
      <c r="JO965" s="5"/>
      <c r="JP965" s="5"/>
      <c r="JQ965" s="5"/>
      <c r="JR965" s="5"/>
      <c r="JS965" s="5"/>
      <c r="JT965" s="5"/>
      <c r="JU965" s="5"/>
      <c r="JV965" s="5"/>
      <c r="JW965" s="5"/>
      <c r="JX965" s="5"/>
      <c r="JY965" s="5"/>
      <c r="JZ965" s="5"/>
      <c r="KA965" s="5"/>
      <c r="KB965" s="5"/>
      <c r="KC965" s="5"/>
      <c r="KD965" s="5"/>
      <c r="KE965" s="5"/>
      <c r="KF965" s="5"/>
      <c r="KG965" s="5"/>
      <c r="KH965" s="5"/>
      <c r="KI965" s="5"/>
      <c r="KJ965" s="5"/>
      <c r="KK965" s="5"/>
      <c r="KL965" s="5"/>
      <c r="KM965" s="5"/>
      <c r="KN965" s="5"/>
      <c r="KO965" s="5"/>
      <c r="KP965" s="5"/>
      <c r="KQ965" s="5"/>
      <c r="KR965" s="5"/>
      <c r="KS965" s="5"/>
      <c r="KT965" s="5"/>
      <c r="KU965" s="5"/>
      <c r="KV965" s="5"/>
      <c r="KW965" s="5"/>
      <c r="KX965" s="5"/>
      <c r="KY965" s="5"/>
      <c r="KZ965" s="5"/>
      <c r="LA965" s="5"/>
      <c r="LB965" s="5"/>
      <c r="LC965" s="5"/>
      <c r="LD965" s="5"/>
      <c r="LE965" s="5"/>
      <c r="LF965" s="5"/>
      <c r="LG965" s="5"/>
      <c r="LH965" s="5"/>
      <c r="LI965" s="5"/>
      <c r="LJ965" s="5"/>
      <c r="LK965" s="5"/>
      <c r="LL965" s="5"/>
      <c r="LM965" s="5"/>
      <c r="LN965" s="5"/>
      <c r="LO965" s="5"/>
      <c r="LP965" s="5"/>
      <c r="LQ965" s="5"/>
      <c r="LR965" s="5"/>
      <c r="LS965" s="5"/>
      <c r="LT965" s="5"/>
      <c r="LU965" s="5"/>
      <c r="LV965" s="5"/>
      <c r="LW965" s="5"/>
      <c r="LX965" s="5"/>
      <c r="LY965" s="5"/>
      <c r="LZ965" s="5"/>
      <c r="MA965" s="5"/>
      <c r="MB965" s="5"/>
      <c r="MC965" s="5"/>
      <c r="MD965" s="5"/>
      <c r="ME965" s="5"/>
      <c r="MF965" s="5"/>
      <c r="MG965" s="5"/>
      <c r="MH965" s="5"/>
      <c r="MI965" s="5"/>
      <c r="MJ965" s="5"/>
      <c r="MK965" s="5"/>
      <c r="ML965" s="5"/>
      <c r="MM965" s="5"/>
      <c r="MN965" s="5"/>
      <c r="MO965" s="5"/>
      <c r="MP965" s="5"/>
      <c r="MQ965" s="5"/>
      <c r="MR965" s="5"/>
      <c r="MS965" s="5"/>
      <c r="MT965" s="5"/>
      <c r="MU965" s="5"/>
      <c r="MV965" s="5"/>
      <c r="MW965" s="5"/>
      <c r="MX965" s="5"/>
      <c r="MY965" s="5"/>
      <c r="MZ965" s="5"/>
      <c r="NA965" s="5"/>
      <c r="NB965" s="5"/>
      <c r="NC965" s="5"/>
      <c r="ND965" s="5"/>
      <c r="NE965" s="5"/>
      <c r="NF965" s="5"/>
      <c r="NG965" s="5"/>
      <c r="NH965" s="5"/>
      <c r="NI965" s="5"/>
      <c r="NJ965" s="5"/>
      <c r="NK965" s="5"/>
      <c r="NL965" s="5"/>
      <c r="NM965" s="5"/>
      <c r="NN965" s="5"/>
      <c r="NO965" s="5"/>
      <c r="NP965" s="5"/>
      <c r="NQ965" s="5"/>
      <c r="NR965" s="5"/>
      <c r="NS965" s="5"/>
      <c r="NT965" s="5"/>
      <c r="NU965" s="5"/>
      <c r="NV965" s="5"/>
      <c r="NW965" s="5"/>
      <c r="NX965" s="5"/>
      <c r="NY965" s="5"/>
      <c r="NZ965" s="5"/>
      <c r="OA965" s="5"/>
      <c r="OB965" s="5"/>
      <c r="OC965" s="5"/>
      <c r="OD965" s="5"/>
      <c r="OE965" s="5"/>
    </row>
    <row r="966" spans="1:395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/>
      <c r="JB966" s="5"/>
      <c r="JC966" s="5"/>
      <c r="JD966" s="5"/>
      <c r="JE966" s="5"/>
      <c r="JF966" s="5"/>
      <c r="JG966" s="5"/>
      <c r="JH966" s="5"/>
      <c r="JI966" s="5"/>
      <c r="JJ966" s="5"/>
      <c r="JK966" s="5"/>
      <c r="JL966" s="5"/>
      <c r="JM966" s="5"/>
      <c r="JN966" s="5"/>
      <c r="JO966" s="5"/>
      <c r="JP966" s="5"/>
      <c r="JQ966" s="5"/>
      <c r="JR966" s="5"/>
      <c r="JS966" s="5"/>
      <c r="JT966" s="5"/>
      <c r="JU966" s="5"/>
      <c r="JV966" s="5"/>
      <c r="JW966" s="5"/>
      <c r="JX966" s="5"/>
      <c r="JY966" s="5"/>
      <c r="JZ966" s="5"/>
      <c r="KA966" s="5"/>
      <c r="KB966" s="5"/>
      <c r="KC966" s="5"/>
      <c r="KD966" s="5"/>
      <c r="KE966" s="5"/>
      <c r="KF966" s="5"/>
      <c r="KG966" s="5"/>
      <c r="KH966" s="5"/>
      <c r="KI966" s="5"/>
      <c r="KJ966" s="5"/>
      <c r="KK966" s="5"/>
      <c r="KL966" s="5"/>
      <c r="KM966" s="5"/>
      <c r="KN966" s="5"/>
      <c r="KO966" s="5"/>
      <c r="KP966" s="5"/>
      <c r="KQ966" s="5"/>
      <c r="KR966" s="5"/>
      <c r="KS966" s="5"/>
      <c r="KT966" s="5"/>
      <c r="KU966" s="5"/>
      <c r="KV966" s="5"/>
      <c r="KW966" s="5"/>
      <c r="KX966" s="5"/>
      <c r="KY966" s="5"/>
      <c r="KZ966" s="5"/>
      <c r="LA966" s="5"/>
      <c r="LB966" s="5"/>
      <c r="LC966" s="5"/>
      <c r="LD966" s="5"/>
      <c r="LE966" s="5"/>
      <c r="LF966" s="5"/>
      <c r="LG966" s="5"/>
      <c r="LH966" s="5"/>
      <c r="LI966" s="5"/>
      <c r="LJ966" s="5"/>
      <c r="LK966" s="5"/>
      <c r="LL966" s="5"/>
      <c r="LM966" s="5"/>
      <c r="LN966" s="5"/>
      <c r="LO966" s="5"/>
      <c r="LP966" s="5"/>
      <c r="LQ966" s="5"/>
      <c r="LR966" s="5"/>
      <c r="LS966" s="5"/>
      <c r="LT966" s="5"/>
      <c r="LU966" s="5"/>
      <c r="LV966" s="5"/>
      <c r="LW966" s="5"/>
      <c r="LX966" s="5"/>
      <c r="LY966" s="5"/>
      <c r="LZ966" s="5"/>
      <c r="MA966" s="5"/>
      <c r="MB966" s="5"/>
      <c r="MC966" s="5"/>
      <c r="MD966" s="5"/>
      <c r="ME966" s="5"/>
      <c r="MF966" s="5"/>
      <c r="MG966" s="5"/>
      <c r="MH966" s="5"/>
      <c r="MI966" s="5"/>
      <c r="MJ966" s="5"/>
      <c r="MK966" s="5"/>
      <c r="ML966" s="5"/>
      <c r="MM966" s="5"/>
      <c r="MN966" s="5"/>
      <c r="MO966" s="5"/>
      <c r="MP966" s="5"/>
      <c r="MQ966" s="5"/>
      <c r="MR966" s="5"/>
      <c r="MS966" s="5"/>
      <c r="MT966" s="5"/>
      <c r="MU966" s="5"/>
      <c r="MV966" s="5"/>
      <c r="MW966" s="5"/>
      <c r="MX966" s="5"/>
      <c r="MY966" s="5"/>
      <c r="MZ966" s="5"/>
      <c r="NA966" s="5"/>
      <c r="NB966" s="5"/>
      <c r="NC966" s="5"/>
      <c r="ND966" s="5"/>
      <c r="NE966" s="5"/>
      <c r="NF966" s="5"/>
      <c r="NG966" s="5"/>
      <c r="NH966" s="5"/>
      <c r="NI966" s="5"/>
      <c r="NJ966" s="5"/>
      <c r="NK966" s="5"/>
      <c r="NL966" s="5"/>
      <c r="NM966" s="5"/>
      <c r="NN966" s="5"/>
      <c r="NO966" s="5"/>
      <c r="NP966" s="5"/>
      <c r="NQ966" s="5"/>
      <c r="NR966" s="5"/>
      <c r="NS966" s="5"/>
      <c r="NT966" s="5"/>
      <c r="NU966" s="5"/>
      <c r="NV966" s="5"/>
      <c r="NW966" s="5"/>
      <c r="NX966" s="5"/>
      <c r="NY966" s="5"/>
      <c r="NZ966" s="5"/>
      <c r="OA966" s="5"/>
      <c r="OB966" s="5"/>
      <c r="OC966" s="5"/>
      <c r="OD966" s="5"/>
      <c r="OE966" s="5"/>
    </row>
    <row r="967" spans="1:395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  <c r="IW967" s="5"/>
      <c r="IX967" s="5"/>
      <c r="IY967" s="5"/>
      <c r="IZ967" s="5"/>
      <c r="JA967" s="5"/>
      <c r="JB967" s="5"/>
      <c r="JC967" s="5"/>
      <c r="JD967" s="5"/>
      <c r="JE967" s="5"/>
      <c r="JF967" s="5"/>
      <c r="JG967" s="5"/>
      <c r="JH967" s="5"/>
      <c r="JI967" s="5"/>
      <c r="JJ967" s="5"/>
      <c r="JK967" s="5"/>
      <c r="JL967" s="5"/>
      <c r="JM967" s="5"/>
      <c r="JN967" s="5"/>
      <c r="JO967" s="5"/>
      <c r="JP967" s="5"/>
      <c r="JQ967" s="5"/>
      <c r="JR967" s="5"/>
      <c r="JS967" s="5"/>
      <c r="JT967" s="5"/>
      <c r="JU967" s="5"/>
      <c r="JV967" s="5"/>
      <c r="JW967" s="5"/>
      <c r="JX967" s="5"/>
      <c r="JY967" s="5"/>
      <c r="JZ967" s="5"/>
      <c r="KA967" s="5"/>
      <c r="KB967" s="5"/>
      <c r="KC967" s="5"/>
      <c r="KD967" s="5"/>
      <c r="KE967" s="5"/>
      <c r="KF967" s="5"/>
      <c r="KG967" s="5"/>
      <c r="KH967" s="5"/>
      <c r="KI967" s="5"/>
      <c r="KJ967" s="5"/>
      <c r="KK967" s="5"/>
      <c r="KL967" s="5"/>
      <c r="KM967" s="5"/>
      <c r="KN967" s="5"/>
      <c r="KO967" s="5"/>
      <c r="KP967" s="5"/>
      <c r="KQ967" s="5"/>
      <c r="KR967" s="5"/>
      <c r="KS967" s="5"/>
      <c r="KT967" s="5"/>
      <c r="KU967" s="5"/>
      <c r="KV967" s="5"/>
      <c r="KW967" s="5"/>
      <c r="KX967" s="5"/>
      <c r="KY967" s="5"/>
      <c r="KZ967" s="5"/>
      <c r="LA967" s="5"/>
      <c r="LB967" s="5"/>
      <c r="LC967" s="5"/>
      <c r="LD967" s="5"/>
      <c r="LE967" s="5"/>
      <c r="LF967" s="5"/>
      <c r="LG967" s="5"/>
      <c r="LH967" s="5"/>
      <c r="LI967" s="5"/>
      <c r="LJ967" s="5"/>
      <c r="LK967" s="5"/>
      <c r="LL967" s="5"/>
      <c r="LM967" s="5"/>
      <c r="LN967" s="5"/>
      <c r="LO967" s="5"/>
      <c r="LP967" s="5"/>
      <c r="LQ967" s="5"/>
      <c r="LR967" s="5"/>
      <c r="LS967" s="5"/>
      <c r="LT967" s="5"/>
      <c r="LU967" s="5"/>
      <c r="LV967" s="5"/>
      <c r="LW967" s="5"/>
      <c r="LX967" s="5"/>
      <c r="LY967" s="5"/>
      <c r="LZ967" s="5"/>
      <c r="MA967" s="5"/>
      <c r="MB967" s="5"/>
      <c r="MC967" s="5"/>
      <c r="MD967" s="5"/>
      <c r="ME967" s="5"/>
      <c r="MF967" s="5"/>
      <c r="MG967" s="5"/>
      <c r="MH967" s="5"/>
      <c r="MI967" s="5"/>
      <c r="MJ967" s="5"/>
      <c r="MK967" s="5"/>
      <c r="ML967" s="5"/>
      <c r="MM967" s="5"/>
      <c r="MN967" s="5"/>
      <c r="MO967" s="5"/>
      <c r="MP967" s="5"/>
      <c r="MQ967" s="5"/>
      <c r="MR967" s="5"/>
      <c r="MS967" s="5"/>
      <c r="MT967" s="5"/>
      <c r="MU967" s="5"/>
      <c r="MV967" s="5"/>
      <c r="MW967" s="5"/>
      <c r="MX967" s="5"/>
      <c r="MY967" s="5"/>
      <c r="MZ967" s="5"/>
      <c r="NA967" s="5"/>
      <c r="NB967" s="5"/>
      <c r="NC967" s="5"/>
      <c r="ND967" s="5"/>
      <c r="NE967" s="5"/>
      <c r="NF967" s="5"/>
      <c r="NG967" s="5"/>
      <c r="NH967" s="5"/>
      <c r="NI967" s="5"/>
      <c r="NJ967" s="5"/>
      <c r="NK967" s="5"/>
      <c r="NL967" s="5"/>
      <c r="NM967" s="5"/>
      <c r="NN967" s="5"/>
      <c r="NO967" s="5"/>
      <c r="NP967" s="5"/>
      <c r="NQ967" s="5"/>
      <c r="NR967" s="5"/>
      <c r="NS967" s="5"/>
      <c r="NT967" s="5"/>
      <c r="NU967" s="5"/>
      <c r="NV967" s="5"/>
      <c r="NW967" s="5"/>
      <c r="NX967" s="5"/>
      <c r="NY967" s="5"/>
      <c r="NZ967" s="5"/>
      <c r="OA967" s="5"/>
      <c r="OB967" s="5"/>
      <c r="OC967" s="5"/>
      <c r="OD967" s="5"/>
      <c r="OE967" s="5"/>
    </row>
    <row r="968" spans="1:395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  <c r="IW968" s="5"/>
      <c r="IX968" s="5"/>
      <c r="IY968" s="5"/>
      <c r="IZ968" s="5"/>
      <c r="JA968" s="5"/>
      <c r="JB968" s="5"/>
      <c r="JC968" s="5"/>
      <c r="JD968" s="5"/>
      <c r="JE968" s="5"/>
      <c r="JF968" s="5"/>
      <c r="JG968" s="5"/>
      <c r="JH968" s="5"/>
      <c r="JI968" s="5"/>
      <c r="JJ968" s="5"/>
      <c r="JK968" s="5"/>
      <c r="JL968" s="5"/>
      <c r="JM968" s="5"/>
      <c r="JN968" s="5"/>
      <c r="JO968" s="5"/>
      <c r="JP968" s="5"/>
      <c r="JQ968" s="5"/>
      <c r="JR968" s="5"/>
      <c r="JS968" s="5"/>
      <c r="JT968" s="5"/>
      <c r="JU968" s="5"/>
      <c r="JV968" s="5"/>
      <c r="JW968" s="5"/>
      <c r="JX968" s="5"/>
      <c r="JY968" s="5"/>
      <c r="JZ968" s="5"/>
      <c r="KA968" s="5"/>
      <c r="KB968" s="5"/>
      <c r="KC968" s="5"/>
      <c r="KD968" s="5"/>
      <c r="KE968" s="5"/>
      <c r="KF968" s="5"/>
      <c r="KG968" s="5"/>
      <c r="KH968" s="5"/>
      <c r="KI968" s="5"/>
      <c r="KJ968" s="5"/>
      <c r="KK968" s="5"/>
      <c r="KL968" s="5"/>
      <c r="KM968" s="5"/>
      <c r="KN968" s="5"/>
      <c r="KO968" s="5"/>
      <c r="KP968" s="5"/>
      <c r="KQ968" s="5"/>
      <c r="KR968" s="5"/>
      <c r="KS968" s="5"/>
      <c r="KT968" s="5"/>
      <c r="KU968" s="5"/>
      <c r="KV968" s="5"/>
      <c r="KW968" s="5"/>
      <c r="KX968" s="5"/>
      <c r="KY968" s="5"/>
      <c r="KZ968" s="5"/>
      <c r="LA968" s="5"/>
      <c r="LB968" s="5"/>
      <c r="LC968" s="5"/>
      <c r="LD968" s="5"/>
      <c r="LE968" s="5"/>
      <c r="LF968" s="5"/>
      <c r="LG968" s="5"/>
      <c r="LH968" s="5"/>
      <c r="LI968" s="5"/>
      <c r="LJ968" s="5"/>
      <c r="LK968" s="5"/>
      <c r="LL968" s="5"/>
      <c r="LM968" s="5"/>
      <c r="LN968" s="5"/>
      <c r="LO968" s="5"/>
      <c r="LP968" s="5"/>
      <c r="LQ968" s="5"/>
      <c r="LR968" s="5"/>
      <c r="LS968" s="5"/>
      <c r="LT968" s="5"/>
      <c r="LU968" s="5"/>
      <c r="LV968" s="5"/>
      <c r="LW968" s="5"/>
      <c r="LX968" s="5"/>
      <c r="LY968" s="5"/>
      <c r="LZ968" s="5"/>
      <c r="MA968" s="5"/>
      <c r="MB968" s="5"/>
      <c r="MC968" s="5"/>
      <c r="MD968" s="5"/>
      <c r="ME968" s="5"/>
      <c r="MF968" s="5"/>
      <c r="MG968" s="5"/>
      <c r="MH968" s="5"/>
      <c r="MI968" s="5"/>
      <c r="MJ968" s="5"/>
      <c r="MK968" s="5"/>
      <c r="ML968" s="5"/>
      <c r="MM968" s="5"/>
      <c r="MN968" s="5"/>
      <c r="MO968" s="5"/>
      <c r="MP968" s="5"/>
      <c r="MQ968" s="5"/>
      <c r="MR968" s="5"/>
      <c r="MS968" s="5"/>
      <c r="MT968" s="5"/>
      <c r="MU968" s="5"/>
      <c r="MV968" s="5"/>
      <c r="MW968" s="5"/>
      <c r="MX968" s="5"/>
      <c r="MY968" s="5"/>
      <c r="MZ968" s="5"/>
      <c r="NA968" s="5"/>
      <c r="NB968" s="5"/>
      <c r="NC968" s="5"/>
      <c r="ND968" s="5"/>
      <c r="NE968" s="5"/>
      <c r="NF968" s="5"/>
      <c r="NG968" s="5"/>
      <c r="NH968" s="5"/>
      <c r="NI968" s="5"/>
      <c r="NJ968" s="5"/>
      <c r="NK968" s="5"/>
      <c r="NL968" s="5"/>
      <c r="NM968" s="5"/>
      <c r="NN968" s="5"/>
      <c r="NO968" s="5"/>
      <c r="NP968" s="5"/>
      <c r="NQ968" s="5"/>
      <c r="NR968" s="5"/>
      <c r="NS968" s="5"/>
      <c r="NT968" s="5"/>
      <c r="NU968" s="5"/>
      <c r="NV968" s="5"/>
      <c r="NW968" s="5"/>
      <c r="NX968" s="5"/>
      <c r="NY968" s="5"/>
      <c r="NZ968" s="5"/>
      <c r="OA968" s="5"/>
      <c r="OB968" s="5"/>
      <c r="OC968" s="5"/>
      <c r="OD968" s="5"/>
      <c r="OE968" s="5"/>
    </row>
    <row r="969" spans="1:395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  <c r="IW969" s="5"/>
      <c r="IX969" s="5"/>
      <c r="IY969" s="5"/>
      <c r="IZ969" s="5"/>
      <c r="JA969" s="5"/>
      <c r="JB969" s="5"/>
      <c r="JC969" s="5"/>
      <c r="JD969" s="5"/>
      <c r="JE969" s="5"/>
      <c r="JF969" s="5"/>
      <c r="JG969" s="5"/>
      <c r="JH969" s="5"/>
      <c r="JI969" s="5"/>
      <c r="JJ969" s="5"/>
      <c r="JK969" s="5"/>
      <c r="JL969" s="5"/>
      <c r="JM969" s="5"/>
      <c r="JN969" s="5"/>
      <c r="JO969" s="5"/>
      <c r="JP969" s="5"/>
      <c r="JQ969" s="5"/>
      <c r="JR969" s="5"/>
      <c r="JS969" s="5"/>
      <c r="JT969" s="5"/>
      <c r="JU969" s="5"/>
      <c r="JV969" s="5"/>
      <c r="JW969" s="5"/>
      <c r="JX969" s="5"/>
      <c r="JY969" s="5"/>
      <c r="JZ969" s="5"/>
      <c r="KA969" s="5"/>
      <c r="KB969" s="5"/>
      <c r="KC969" s="5"/>
      <c r="KD969" s="5"/>
      <c r="KE969" s="5"/>
      <c r="KF969" s="5"/>
      <c r="KG969" s="5"/>
      <c r="KH969" s="5"/>
      <c r="KI969" s="5"/>
      <c r="KJ969" s="5"/>
      <c r="KK969" s="5"/>
      <c r="KL969" s="5"/>
      <c r="KM969" s="5"/>
      <c r="KN969" s="5"/>
      <c r="KO969" s="5"/>
      <c r="KP969" s="5"/>
      <c r="KQ969" s="5"/>
      <c r="KR969" s="5"/>
      <c r="KS969" s="5"/>
      <c r="KT969" s="5"/>
      <c r="KU969" s="5"/>
      <c r="KV969" s="5"/>
      <c r="KW969" s="5"/>
      <c r="KX969" s="5"/>
      <c r="KY969" s="5"/>
      <c r="KZ969" s="5"/>
      <c r="LA969" s="5"/>
      <c r="LB969" s="5"/>
      <c r="LC969" s="5"/>
      <c r="LD969" s="5"/>
      <c r="LE969" s="5"/>
      <c r="LF969" s="5"/>
      <c r="LG969" s="5"/>
      <c r="LH969" s="5"/>
      <c r="LI969" s="5"/>
      <c r="LJ969" s="5"/>
      <c r="LK969" s="5"/>
      <c r="LL969" s="5"/>
      <c r="LM969" s="5"/>
      <c r="LN969" s="5"/>
      <c r="LO969" s="5"/>
      <c r="LP969" s="5"/>
      <c r="LQ969" s="5"/>
      <c r="LR969" s="5"/>
      <c r="LS969" s="5"/>
      <c r="LT969" s="5"/>
      <c r="LU969" s="5"/>
      <c r="LV969" s="5"/>
      <c r="LW969" s="5"/>
      <c r="LX969" s="5"/>
      <c r="LY969" s="5"/>
      <c r="LZ969" s="5"/>
      <c r="MA969" s="5"/>
      <c r="MB969" s="5"/>
      <c r="MC969" s="5"/>
      <c r="MD969" s="5"/>
      <c r="ME969" s="5"/>
      <c r="MF969" s="5"/>
      <c r="MG969" s="5"/>
      <c r="MH969" s="5"/>
      <c r="MI969" s="5"/>
      <c r="MJ969" s="5"/>
      <c r="MK969" s="5"/>
      <c r="ML969" s="5"/>
      <c r="MM969" s="5"/>
      <c r="MN969" s="5"/>
      <c r="MO969" s="5"/>
      <c r="MP969" s="5"/>
      <c r="MQ969" s="5"/>
      <c r="MR969" s="5"/>
      <c r="MS969" s="5"/>
      <c r="MT969" s="5"/>
      <c r="MU969" s="5"/>
      <c r="MV969" s="5"/>
      <c r="MW969" s="5"/>
      <c r="MX969" s="5"/>
      <c r="MY969" s="5"/>
      <c r="MZ969" s="5"/>
      <c r="NA969" s="5"/>
      <c r="NB969" s="5"/>
      <c r="NC969" s="5"/>
      <c r="ND969" s="5"/>
      <c r="NE969" s="5"/>
      <c r="NF969" s="5"/>
      <c r="NG969" s="5"/>
      <c r="NH969" s="5"/>
      <c r="NI969" s="5"/>
      <c r="NJ969" s="5"/>
      <c r="NK969" s="5"/>
      <c r="NL969" s="5"/>
      <c r="NM969" s="5"/>
      <c r="NN969" s="5"/>
      <c r="NO969" s="5"/>
      <c r="NP969" s="5"/>
      <c r="NQ969" s="5"/>
      <c r="NR969" s="5"/>
      <c r="NS969" s="5"/>
      <c r="NT969" s="5"/>
      <c r="NU969" s="5"/>
      <c r="NV969" s="5"/>
      <c r="NW969" s="5"/>
      <c r="NX969" s="5"/>
      <c r="NY969" s="5"/>
      <c r="NZ969" s="5"/>
      <c r="OA969" s="5"/>
      <c r="OB969" s="5"/>
      <c r="OC969" s="5"/>
      <c r="OD969" s="5"/>
      <c r="OE969" s="5"/>
    </row>
    <row r="970" spans="1:395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  <c r="IW970" s="5"/>
      <c r="IX970" s="5"/>
      <c r="IY970" s="5"/>
      <c r="IZ970" s="5"/>
      <c r="JA970" s="5"/>
      <c r="JB970" s="5"/>
      <c r="JC970" s="5"/>
      <c r="JD970" s="5"/>
      <c r="JE970" s="5"/>
      <c r="JF970" s="5"/>
      <c r="JG970" s="5"/>
      <c r="JH970" s="5"/>
      <c r="JI970" s="5"/>
      <c r="JJ970" s="5"/>
      <c r="JK970" s="5"/>
      <c r="JL970" s="5"/>
      <c r="JM970" s="5"/>
      <c r="JN970" s="5"/>
      <c r="JO970" s="5"/>
      <c r="JP970" s="5"/>
      <c r="JQ970" s="5"/>
      <c r="JR970" s="5"/>
      <c r="JS970" s="5"/>
      <c r="JT970" s="5"/>
      <c r="JU970" s="5"/>
      <c r="JV970" s="5"/>
      <c r="JW970" s="5"/>
      <c r="JX970" s="5"/>
      <c r="JY970" s="5"/>
      <c r="JZ970" s="5"/>
      <c r="KA970" s="5"/>
      <c r="KB970" s="5"/>
      <c r="KC970" s="5"/>
      <c r="KD970" s="5"/>
      <c r="KE970" s="5"/>
      <c r="KF970" s="5"/>
      <c r="KG970" s="5"/>
      <c r="KH970" s="5"/>
      <c r="KI970" s="5"/>
      <c r="KJ970" s="5"/>
      <c r="KK970" s="5"/>
      <c r="KL970" s="5"/>
      <c r="KM970" s="5"/>
      <c r="KN970" s="5"/>
      <c r="KO970" s="5"/>
      <c r="KP970" s="5"/>
      <c r="KQ970" s="5"/>
      <c r="KR970" s="5"/>
      <c r="KS970" s="5"/>
      <c r="KT970" s="5"/>
      <c r="KU970" s="5"/>
      <c r="KV970" s="5"/>
      <c r="KW970" s="5"/>
      <c r="KX970" s="5"/>
      <c r="KY970" s="5"/>
      <c r="KZ970" s="5"/>
      <c r="LA970" s="5"/>
      <c r="LB970" s="5"/>
      <c r="LC970" s="5"/>
      <c r="LD970" s="5"/>
      <c r="LE970" s="5"/>
      <c r="LF970" s="5"/>
      <c r="LG970" s="5"/>
      <c r="LH970" s="5"/>
      <c r="LI970" s="5"/>
      <c r="LJ970" s="5"/>
      <c r="LK970" s="5"/>
      <c r="LL970" s="5"/>
      <c r="LM970" s="5"/>
      <c r="LN970" s="5"/>
      <c r="LO970" s="5"/>
      <c r="LP970" s="5"/>
      <c r="LQ970" s="5"/>
      <c r="LR970" s="5"/>
      <c r="LS970" s="5"/>
      <c r="LT970" s="5"/>
      <c r="LU970" s="5"/>
      <c r="LV970" s="5"/>
      <c r="LW970" s="5"/>
      <c r="LX970" s="5"/>
      <c r="LY970" s="5"/>
      <c r="LZ970" s="5"/>
      <c r="MA970" s="5"/>
      <c r="MB970" s="5"/>
      <c r="MC970" s="5"/>
      <c r="MD970" s="5"/>
      <c r="ME970" s="5"/>
      <c r="MF970" s="5"/>
      <c r="MG970" s="5"/>
      <c r="MH970" s="5"/>
      <c r="MI970" s="5"/>
      <c r="MJ970" s="5"/>
      <c r="MK970" s="5"/>
      <c r="ML970" s="5"/>
      <c r="MM970" s="5"/>
      <c r="MN970" s="5"/>
      <c r="MO970" s="5"/>
      <c r="MP970" s="5"/>
      <c r="MQ970" s="5"/>
      <c r="MR970" s="5"/>
      <c r="MS970" s="5"/>
      <c r="MT970" s="5"/>
      <c r="MU970" s="5"/>
      <c r="MV970" s="5"/>
      <c r="MW970" s="5"/>
      <c r="MX970" s="5"/>
      <c r="MY970" s="5"/>
      <c r="MZ970" s="5"/>
      <c r="NA970" s="5"/>
      <c r="NB970" s="5"/>
      <c r="NC970" s="5"/>
      <c r="ND970" s="5"/>
      <c r="NE970" s="5"/>
      <c r="NF970" s="5"/>
      <c r="NG970" s="5"/>
      <c r="NH970" s="5"/>
      <c r="NI970" s="5"/>
      <c r="NJ970" s="5"/>
      <c r="NK970" s="5"/>
      <c r="NL970" s="5"/>
      <c r="NM970" s="5"/>
      <c r="NN970" s="5"/>
      <c r="NO970" s="5"/>
      <c r="NP970" s="5"/>
      <c r="NQ970" s="5"/>
      <c r="NR970" s="5"/>
      <c r="NS970" s="5"/>
      <c r="NT970" s="5"/>
      <c r="NU970" s="5"/>
      <c r="NV970" s="5"/>
      <c r="NW970" s="5"/>
      <c r="NX970" s="5"/>
      <c r="NY970" s="5"/>
      <c r="NZ970" s="5"/>
      <c r="OA970" s="5"/>
      <c r="OB970" s="5"/>
      <c r="OC970" s="5"/>
      <c r="OD970" s="5"/>
      <c r="OE970" s="5"/>
    </row>
    <row r="971" spans="1:395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  <c r="IW971" s="5"/>
      <c r="IX971" s="5"/>
      <c r="IY971" s="5"/>
      <c r="IZ971" s="5"/>
      <c r="JA971" s="5"/>
      <c r="JB971" s="5"/>
      <c r="JC971" s="5"/>
      <c r="JD971" s="5"/>
      <c r="JE971" s="5"/>
      <c r="JF971" s="5"/>
      <c r="JG971" s="5"/>
      <c r="JH971" s="5"/>
      <c r="JI971" s="5"/>
      <c r="JJ971" s="5"/>
      <c r="JK971" s="5"/>
      <c r="JL971" s="5"/>
      <c r="JM971" s="5"/>
      <c r="JN971" s="5"/>
      <c r="JO971" s="5"/>
      <c r="JP971" s="5"/>
      <c r="JQ971" s="5"/>
      <c r="JR971" s="5"/>
      <c r="JS971" s="5"/>
      <c r="JT971" s="5"/>
      <c r="JU971" s="5"/>
      <c r="JV971" s="5"/>
      <c r="JW971" s="5"/>
      <c r="JX971" s="5"/>
      <c r="JY971" s="5"/>
      <c r="JZ971" s="5"/>
      <c r="KA971" s="5"/>
      <c r="KB971" s="5"/>
      <c r="KC971" s="5"/>
      <c r="KD971" s="5"/>
      <c r="KE971" s="5"/>
      <c r="KF971" s="5"/>
      <c r="KG971" s="5"/>
      <c r="KH971" s="5"/>
      <c r="KI971" s="5"/>
      <c r="KJ971" s="5"/>
      <c r="KK971" s="5"/>
      <c r="KL971" s="5"/>
      <c r="KM971" s="5"/>
      <c r="KN971" s="5"/>
      <c r="KO971" s="5"/>
      <c r="KP971" s="5"/>
      <c r="KQ971" s="5"/>
      <c r="KR971" s="5"/>
      <c r="KS971" s="5"/>
      <c r="KT971" s="5"/>
      <c r="KU971" s="5"/>
      <c r="KV971" s="5"/>
      <c r="KW971" s="5"/>
      <c r="KX971" s="5"/>
      <c r="KY971" s="5"/>
      <c r="KZ971" s="5"/>
      <c r="LA971" s="5"/>
      <c r="LB971" s="5"/>
      <c r="LC971" s="5"/>
      <c r="LD971" s="5"/>
      <c r="LE971" s="5"/>
      <c r="LF971" s="5"/>
      <c r="LG971" s="5"/>
      <c r="LH971" s="5"/>
      <c r="LI971" s="5"/>
      <c r="LJ971" s="5"/>
      <c r="LK971" s="5"/>
      <c r="LL971" s="5"/>
      <c r="LM971" s="5"/>
      <c r="LN971" s="5"/>
      <c r="LO971" s="5"/>
      <c r="LP971" s="5"/>
      <c r="LQ971" s="5"/>
      <c r="LR971" s="5"/>
      <c r="LS971" s="5"/>
      <c r="LT971" s="5"/>
      <c r="LU971" s="5"/>
      <c r="LV971" s="5"/>
      <c r="LW971" s="5"/>
      <c r="LX971" s="5"/>
      <c r="LY971" s="5"/>
      <c r="LZ971" s="5"/>
      <c r="MA971" s="5"/>
      <c r="MB971" s="5"/>
      <c r="MC971" s="5"/>
      <c r="MD971" s="5"/>
      <c r="ME971" s="5"/>
      <c r="MF971" s="5"/>
      <c r="MG971" s="5"/>
      <c r="MH971" s="5"/>
      <c r="MI971" s="5"/>
      <c r="MJ971" s="5"/>
      <c r="MK971" s="5"/>
      <c r="ML971" s="5"/>
      <c r="MM971" s="5"/>
      <c r="MN971" s="5"/>
      <c r="MO971" s="5"/>
      <c r="MP971" s="5"/>
      <c r="MQ971" s="5"/>
      <c r="MR971" s="5"/>
      <c r="MS971" s="5"/>
      <c r="MT971" s="5"/>
      <c r="MU971" s="5"/>
      <c r="MV971" s="5"/>
      <c r="MW971" s="5"/>
      <c r="MX971" s="5"/>
      <c r="MY971" s="5"/>
      <c r="MZ971" s="5"/>
      <c r="NA971" s="5"/>
      <c r="NB971" s="5"/>
      <c r="NC971" s="5"/>
      <c r="ND971" s="5"/>
      <c r="NE971" s="5"/>
      <c r="NF971" s="5"/>
      <c r="NG971" s="5"/>
      <c r="NH971" s="5"/>
      <c r="NI971" s="5"/>
      <c r="NJ971" s="5"/>
      <c r="NK971" s="5"/>
      <c r="NL971" s="5"/>
      <c r="NM971" s="5"/>
      <c r="NN971" s="5"/>
      <c r="NO971" s="5"/>
      <c r="NP971" s="5"/>
      <c r="NQ971" s="5"/>
      <c r="NR971" s="5"/>
      <c r="NS971" s="5"/>
      <c r="NT971" s="5"/>
      <c r="NU971" s="5"/>
      <c r="NV971" s="5"/>
      <c r="NW971" s="5"/>
      <c r="NX971" s="5"/>
      <c r="NY971" s="5"/>
      <c r="NZ971" s="5"/>
      <c r="OA971" s="5"/>
      <c r="OB971" s="5"/>
      <c r="OC971" s="5"/>
      <c r="OD971" s="5"/>
      <c r="OE971" s="5"/>
    </row>
    <row r="972" spans="1:395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  <c r="IW972" s="5"/>
      <c r="IX972" s="5"/>
      <c r="IY972" s="5"/>
      <c r="IZ972" s="5"/>
      <c r="JA972" s="5"/>
      <c r="JB972" s="5"/>
      <c r="JC972" s="5"/>
      <c r="JD972" s="5"/>
      <c r="JE972" s="5"/>
      <c r="JF972" s="5"/>
      <c r="JG972" s="5"/>
      <c r="JH972" s="5"/>
      <c r="JI972" s="5"/>
      <c r="JJ972" s="5"/>
      <c r="JK972" s="5"/>
      <c r="JL972" s="5"/>
      <c r="JM972" s="5"/>
      <c r="JN972" s="5"/>
      <c r="JO972" s="5"/>
      <c r="JP972" s="5"/>
      <c r="JQ972" s="5"/>
      <c r="JR972" s="5"/>
      <c r="JS972" s="5"/>
      <c r="JT972" s="5"/>
      <c r="JU972" s="5"/>
      <c r="JV972" s="5"/>
      <c r="JW972" s="5"/>
      <c r="JX972" s="5"/>
      <c r="JY972" s="5"/>
      <c r="JZ972" s="5"/>
      <c r="KA972" s="5"/>
      <c r="KB972" s="5"/>
      <c r="KC972" s="5"/>
      <c r="KD972" s="5"/>
      <c r="KE972" s="5"/>
      <c r="KF972" s="5"/>
      <c r="KG972" s="5"/>
      <c r="KH972" s="5"/>
      <c r="KI972" s="5"/>
      <c r="KJ972" s="5"/>
      <c r="KK972" s="5"/>
      <c r="KL972" s="5"/>
      <c r="KM972" s="5"/>
      <c r="KN972" s="5"/>
      <c r="KO972" s="5"/>
      <c r="KP972" s="5"/>
      <c r="KQ972" s="5"/>
      <c r="KR972" s="5"/>
      <c r="KS972" s="5"/>
      <c r="KT972" s="5"/>
      <c r="KU972" s="5"/>
      <c r="KV972" s="5"/>
      <c r="KW972" s="5"/>
      <c r="KX972" s="5"/>
      <c r="KY972" s="5"/>
      <c r="KZ972" s="5"/>
      <c r="LA972" s="5"/>
      <c r="LB972" s="5"/>
      <c r="LC972" s="5"/>
      <c r="LD972" s="5"/>
      <c r="LE972" s="5"/>
      <c r="LF972" s="5"/>
      <c r="LG972" s="5"/>
      <c r="LH972" s="5"/>
      <c r="LI972" s="5"/>
      <c r="LJ972" s="5"/>
      <c r="LK972" s="5"/>
      <c r="LL972" s="5"/>
      <c r="LM972" s="5"/>
      <c r="LN972" s="5"/>
      <c r="LO972" s="5"/>
      <c r="LP972" s="5"/>
      <c r="LQ972" s="5"/>
      <c r="LR972" s="5"/>
      <c r="LS972" s="5"/>
      <c r="LT972" s="5"/>
      <c r="LU972" s="5"/>
      <c r="LV972" s="5"/>
      <c r="LW972" s="5"/>
      <c r="LX972" s="5"/>
      <c r="LY972" s="5"/>
      <c r="LZ972" s="5"/>
      <c r="MA972" s="5"/>
      <c r="MB972" s="5"/>
      <c r="MC972" s="5"/>
      <c r="MD972" s="5"/>
      <c r="ME972" s="5"/>
      <c r="MF972" s="5"/>
      <c r="MG972" s="5"/>
      <c r="MH972" s="5"/>
      <c r="MI972" s="5"/>
      <c r="MJ972" s="5"/>
      <c r="MK972" s="5"/>
      <c r="ML972" s="5"/>
      <c r="MM972" s="5"/>
      <c r="MN972" s="5"/>
      <c r="MO972" s="5"/>
      <c r="MP972" s="5"/>
      <c r="MQ972" s="5"/>
      <c r="MR972" s="5"/>
      <c r="MS972" s="5"/>
      <c r="MT972" s="5"/>
      <c r="MU972" s="5"/>
      <c r="MV972" s="5"/>
      <c r="MW972" s="5"/>
      <c r="MX972" s="5"/>
      <c r="MY972" s="5"/>
      <c r="MZ972" s="5"/>
      <c r="NA972" s="5"/>
      <c r="NB972" s="5"/>
      <c r="NC972" s="5"/>
      <c r="ND972" s="5"/>
      <c r="NE972" s="5"/>
      <c r="NF972" s="5"/>
      <c r="NG972" s="5"/>
      <c r="NH972" s="5"/>
      <c r="NI972" s="5"/>
      <c r="NJ972" s="5"/>
      <c r="NK972" s="5"/>
      <c r="NL972" s="5"/>
      <c r="NM972" s="5"/>
      <c r="NN972" s="5"/>
      <c r="NO972" s="5"/>
      <c r="NP972" s="5"/>
      <c r="NQ972" s="5"/>
      <c r="NR972" s="5"/>
      <c r="NS972" s="5"/>
      <c r="NT972" s="5"/>
      <c r="NU972" s="5"/>
      <c r="NV972" s="5"/>
      <c r="NW972" s="5"/>
      <c r="NX972" s="5"/>
      <c r="NY972" s="5"/>
      <c r="NZ972" s="5"/>
      <c r="OA972" s="5"/>
      <c r="OB972" s="5"/>
      <c r="OC972" s="5"/>
      <c r="OD972" s="5"/>
      <c r="OE972" s="5"/>
    </row>
    <row r="973" spans="1:395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  <c r="IW973" s="5"/>
      <c r="IX973" s="5"/>
      <c r="IY973" s="5"/>
      <c r="IZ973" s="5"/>
      <c r="JA973" s="5"/>
      <c r="JB973" s="5"/>
      <c r="JC973" s="5"/>
      <c r="JD973" s="5"/>
      <c r="JE973" s="5"/>
      <c r="JF973" s="5"/>
      <c r="JG973" s="5"/>
      <c r="JH973" s="5"/>
      <c r="JI973" s="5"/>
      <c r="JJ973" s="5"/>
      <c r="JK973" s="5"/>
      <c r="JL973" s="5"/>
      <c r="JM973" s="5"/>
      <c r="JN973" s="5"/>
      <c r="JO973" s="5"/>
      <c r="JP973" s="5"/>
      <c r="JQ973" s="5"/>
      <c r="JR973" s="5"/>
      <c r="JS973" s="5"/>
      <c r="JT973" s="5"/>
      <c r="JU973" s="5"/>
      <c r="JV973" s="5"/>
      <c r="JW973" s="5"/>
      <c r="JX973" s="5"/>
      <c r="JY973" s="5"/>
      <c r="JZ973" s="5"/>
      <c r="KA973" s="5"/>
      <c r="KB973" s="5"/>
      <c r="KC973" s="5"/>
      <c r="KD973" s="5"/>
      <c r="KE973" s="5"/>
      <c r="KF973" s="5"/>
      <c r="KG973" s="5"/>
      <c r="KH973" s="5"/>
      <c r="KI973" s="5"/>
      <c r="KJ973" s="5"/>
      <c r="KK973" s="5"/>
      <c r="KL973" s="5"/>
      <c r="KM973" s="5"/>
      <c r="KN973" s="5"/>
      <c r="KO973" s="5"/>
      <c r="KP973" s="5"/>
      <c r="KQ973" s="5"/>
      <c r="KR973" s="5"/>
      <c r="KS973" s="5"/>
      <c r="KT973" s="5"/>
      <c r="KU973" s="5"/>
      <c r="KV973" s="5"/>
      <c r="KW973" s="5"/>
      <c r="KX973" s="5"/>
      <c r="KY973" s="5"/>
      <c r="KZ973" s="5"/>
      <c r="LA973" s="5"/>
      <c r="LB973" s="5"/>
      <c r="LC973" s="5"/>
      <c r="LD973" s="5"/>
      <c r="LE973" s="5"/>
      <c r="LF973" s="5"/>
      <c r="LG973" s="5"/>
      <c r="LH973" s="5"/>
      <c r="LI973" s="5"/>
      <c r="LJ973" s="5"/>
      <c r="LK973" s="5"/>
      <c r="LL973" s="5"/>
      <c r="LM973" s="5"/>
      <c r="LN973" s="5"/>
      <c r="LO973" s="5"/>
      <c r="LP973" s="5"/>
      <c r="LQ973" s="5"/>
      <c r="LR973" s="5"/>
      <c r="LS973" s="5"/>
      <c r="LT973" s="5"/>
      <c r="LU973" s="5"/>
      <c r="LV973" s="5"/>
      <c r="LW973" s="5"/>
      <c r="LX973" s="5"/>
      <c r="LY973" s="5"/>
      <c r="LZ973" s="5"/>
      <c r="MA973" s="5"/>
      <c r="MB973" s="5"/>
      <c r="MC973" s="5"/>
      <c r="MD973" s="5"/>
      <c r="ME973" s="5"/>
      <c r="MF973" s="5"/>
      <c r="MG973" s="5"/>
      <c r="MH973" s="5"/>
      <c r="MI973" s="5"/>
      <c r="MJ973" s="5"/>
      <c r="MK973" s="5"/>
      <c r="ML973" s="5"/>
      <c r="MM973" s="5"/>
      <c r="MN973" s="5"/>
      <c r="MO973" s="5"/>
      <c r="MP973" s="5"/>
      <c r="MQ973" s="5"/>
      <c r="MR973" s="5"/>
      <c r="MS973" s="5"/>
      <c r="MT973" s="5"/>
      <c r="MU973" s="5"/>
      <c r="MV973" s="5"/>
      <c r="MW973" s="5"/>
      <c r="MX973" s="5"/>
      <c r="MY973" s="5"/>
      <c r="MZ973" s="5"/>
      <c r="NA973" s="5"/>
      <c r="NB973" s="5"/>
      <c r="NC973" s="5"/>
      <c r="ND973" s="5"/>
      <c r="NE973" s="5"/>
      <c r="NF973" s="5"/>
      <c r="NG973" s="5"/>
      <c r="NH973" s="5"/>
      <c r="NI973" s="5"/>
      <c r="NJ973" s="5"/>
      <c r="NK973" s="5"/>
      <c r="NL973" s="5"/>
      <c r="NM973" s="5"/>
      <c r="NN973" s="5"/>
      <c r="NO973" s="5"/>
      <c r="NP973" s="5"/>
      <c r="NQ973" s="5"/>
      <c r="NR973" s="5"/>
      <c r="NS973" s="5"/>
      <c r="NT973" s="5"/>
      <c r="NU973" s="5"/>
      <c r="NV973" s="5"/>
      <c r="NW973" s="5"/>
      <c r="NX973" s="5"/>
      <c r="NY973" s="5"/>
      <c r="NZ973" s="5"/>
      <c r="OA973" s="5"/>
      <c r="OB973" s="5"/>
      <c r="OC973" s="5"/>
      <c r="OD973" s="5"/>
      <c r="OE973" s="5"/>
    </row>
    <row r="974" spans="1:395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  <c r="IW974" s="5"/>
      <c r="IX974" s="5"/>
      <c r="IY974" s="5"/>
      <c r="IZ974" s="5"/>
      <c r="JA974" s="5"/>
      <c r="JB974" s="5"/>
      <c r="JC974" s="5"/>
      <c r="JD974" s="5"/>
      <c r="JE974" s="5"/>
      <c r="JF974" s="5"/>
      <c r="JG974" s="5"/>
      <c r="JH974" s="5"/>
      <c r="JI974" s="5"/>
      <c r="JJ974" s="5"/>
      <c r="JK974" s="5"/>
      <c r="JL974" s="5"/>
      <c r="JM974" s="5"/>
      <c r="JN974" s="5"/>
      <c r="JO974" s="5"/>
      <c r="JP974" s="5"/>
      <c r="JQ974" s="5"/>
      <c r="JR974" s="5"/>
      <c r="JS974" s="5"/>
      <c r="JT974" s="5"/>
      <c r="JU974" s="5"/>
      <c r="JV974" s="5"/>
      <c r="JW974" s="5"/>
      <c r="JX974" s="5"/>
      <c r="JY974" s="5"/>
      <c r="JZ974" s="5"/>
      <c r="KA974" s="5"/>
      <c r="KB974" s="5"/>
      <c r="KC974" s="5"/>
      <c r="KD974" s="5"/>
      <c r="KE974" s="5"/>
      <c r="KF974" s="5"/>
      <c r="KG974" s="5"/>
      <c r="KH974" s="5"/>
      <c r="KI974" s="5"/>
      <c r="KJ974" s="5"/>
      <c r="KK974" s="5"/>
      <c r="KL974" s="5"/>
      <c r="KM974" s="5"/>
      <c r="KN974" s="5"/>
      <c r="KO974" s="5"/>
      <c r="KP974" s="5"/>
      <c r="KQ974" s="5"/>
      <c r="KR974" s="5"/>
      <c r="KS974" s="5"/>
      <c r="KT974" s="5"/>
      <c r="KU974" s="5"/>
      <c r="KV974" s="5"/>
      <c r="KW974" s="5"/>
      <c r="KX974" s="5"/>
      <c r="KY974" s="5"/>
      <c r="KZ974" s="5"/>
      <c r="LA974" s="5"/>
      <c r="LB974" s="5"/>
      <c r="LC974" s="5"/>
      <c r="LD974" s="5"/>
      <c r="LE974" s="5"/>
      <c r="LF974" s="5"/>
      <c r="LG974" s="5"/>
      <c r="LH974" s="5"/>
      <c r="LI974" s="5"/>
      <c r="LJ974" s="5"/>
      <c r="LK974" s="5"/>
      <c r="LL974" s="5"/>
      <c r="LM974" s="5"/>
      <c r="LN974" s="5"/>
      <c r="LO974" s="5"/>
      <c r="LP974" s="5"/>
      <c r="LQ974" s="5"/>
      <c r="LR974" s="5"/>
      <c r="LS974" s="5"/>
      <c r="LT974" s="5"/>
      <c r="LU974" s="5"/>
      <c r="LV974" s="5"/>
      <c r="LW974" s="5"/>
      <c r="LX974" s="5"/>
      <c r="LY974" s="5"/>
      <c r="LZ974" s="5"/>
      <c r="MA974" s="5"/>
      <c r="MB974" s="5"/>
      <c r="MC974" s="5"/>
      <c r="MD974" s="5"/>
      <c r="ME974" s="5"/>
      <c r="MF974" s="5"/>
      <c r="MG974" s="5"/>
      <c r="MH974" s="5"/>
      <c r="MI974" s="5"/>
      <c r="MJ974" s="5"/>
      <c r="MK974" s="5"/>
      <c r="ML974" s="5"/>
      <c r="MM974" s="5"/>
      <c r="MN974" s="5"/>
      <c r="MO974" s="5"/>
      <c r="MP974" s="5"/>
      <c r="MQ974" s="5"/>
      <c r="MR974" s="5"/>
      <c r="MS974" s="5"/>
      <c r="MT974" s="5"/>
      <c r="MU974" s="5"/>
      <c r="MV974" s="5"/>
      <c r="MW974" s="5"/>
      <c r="MX974" s="5"/>
      <c r="MY974" s="5"/>
      <c r="MZ974" s="5"/>
      <c r="NA974" s="5"/>
      <c r="NB974" s="5"/>
      <c r="NC974" s="5"/>
      <c r="ND974" s="5"/>
      <c r="NE974" s="5"/>
      <c r="NF974" s="5"/>
      <c r="NG974" s="5"/>
      <c r="NH974" s="5"/>
      <c r="NI974" s="5"/>
      <c r="NJ974" s="5"/>
      <c r="NK974" s="5"/>
      <c r="NL974" s="5"/>
      <c r="NM974" s="5"/>
      <c r="NN974" s="5"/>
      <c r="NO974" s="5"/>
      <c r="NP974" s="5"/>
      <c r="NQ974" s="5"/>
      <c r="NR974" s="5"/>
      <c r="NS974" s="5"/>
      <c r="NT974" s="5"/>
      <c r="NU974" s="5"/>
      <c r="NV974" s="5"/>
      <c r="NW974" s="5"/>
      <c r="NX974" s="5"/>
      <c r="NY974" s="5"/>
      <c r="NZ974" s="5"/>
      <c r="OA974" s="5"/>
      <c r="OB974" s="5"/>
      <c r="OC974" s="5"/>
      <c r="OD974" s="5"/>
      <c r="OE974" s="5"/>
    </row>
    <row r="975" spans="1:395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  <c r="IW975" s="5"/>
      <c r="IX975" s="5"/>
      <c r="IY975" s="5"/>
      <c r="IZ975" s="5"/>
      <c r="JA975" s="5"/>
      <c r="JB975" s="5"/>
      <c r="JC975" s="5"/>
      <c r="JD975" s="5"/>
      <c r="JE975" s="5"/>
      <c r="JF975" s="5"/>
      <c r="JG975" s="5"/>
      <c r="JH975" s="5"/>
      <c r="JI975" s="5"/>
      <c r="JJ975" s="5"/>
      <c r="JK975" s="5"/>
      <c r="JL975" s="5"/>
      <c r="JM975" s="5"/>
      <c r="JN975" s="5"/>
      <c r="JO975" s="5"/>
      <c r="JP975" s="5"/>
      <c r="JQ975" s="5"/>
      <c r="JR975" s="5"/>
      <c r="JS975" s="5"/>
      <c r="JT975" s="5"/>
      <c r="JU975" s="5"/>
      <c r="JV975" s="5"/>
      <c r="JW975" s="5"/>
      <c r="JX975" s="5"/>
      <c r="JY975" s="5"/>
      <c r="JZ975" s="5"/>
      <c r="KA975" s="5"/>
      <c r="KB975" s="5"/>
      <c r="KC975" s="5"/>
      <c r="KD975" s="5"/>
      <c r="KE975" s="5"/>
      <c r="KF975" s="5"/>
      <c r="KG975" s="5"/>
      <c r="KH975" s="5"/>
      <c r="KI975" s="5"/>
      <c r="KJ975" s="5"/>
      <c r="KK975" s="5"/>
      <c r="KL975" s="5"/>
      <c r="KM975" s="5"/>
      <c r="KN975" s="5"/>
      <c r="KO975" s="5"/>
      <c r="KP975" s="5"/>
      <c r="KQ975" s="5"/>
      <c r="KR975" s="5"/>
      <c r="KS975" s="5"/>
      <c r="KT975" s="5"/>
      <c r="KU975" s="5"/>
      <c r="KV975" s="5"/>
      <c r="KW975" s="5"/>
      <c r="KX975" s="5"/>
      <c r="KY975" s="5"/>
      <c r="KZ975" s="5"/>
      <c r="LA975" s="5"/>
      <c r="LB975" s="5"/>
      <c r="LC975" s="5"/>
      <c r="LD975" s="5"/>
      <c r="LE975" s="5"/>
      <c r="LF975" s="5"/>
      <c r="LG975" s="5"/>
      <c r="LH975" s="5"/>
      <c r="LI975" s="5"/>
      <c r="LJ975" s="5"/>
      <c r="LK975" s="5"/>
      <c r="LL975" s="5"/>
      <c r="LM975" s="5"/>
      <c r="LN975" s="5"/>
      <c r="LO975" s="5"/>
      <c r="LP975" s="5"/>
      <c r="LQ975" s="5"/>
      <c r="LR975" s="5"/>
      <c r="LS975" s="5"/>
      <c r="LT975" s="5"/>
      <c r="LU975" s="5"/>
      <c r="LV975" s="5"/>
      <c r="LW975" s="5"/>
      <c r="LX975" s="5"/>
      <c r="LY975" s="5"/>
      <c r="LZ975" s="5"/>
      <c r="MA975" s="5"/>
      <c r="MB975" s="5"/>
      <c r="MC975" s="5"/>
      <c r="MD975" s="5"/>
      <c r="ME975" s="5"/>
      <c r="MF975" s="5"/>
      <c r="MG975" s="5"/>
      <c r="MH975" s="5"/>
      <c r="MI975" s="5"/>
      <c r="MJ975" s="5"/>
      <c r="MK975" s="5"/>
      <c r="ML975" s="5"/>
      <c r="MM975" s="5"/>
      <c r="MN975" s="5"/>
      <c r="MO975" s="5"/>
      <c r="MP975" s="5"/>
      <c r="MQ975" s="5"/>
      <c r="MR975" s="5"/>
      <c r="MS975" s="5"/>
      <c r="MT975" s="5"/>
      <c r="MU975" s="5"/>
      <c r="MV975" s="5"/>
      <c r="MW975" s="5"/>
      <c r="MX975" s="5"/>
      <c r="MY975" s="5"/>
      <c r="MZ975" s="5"/>
      <c r="NA975" s="5"/>
      <c r="NB975" s="5"/>
      <c r="NC975" s="5"/>
      <c r="ND975" s="5"/>
      <c r="NE975" s="5"/>
      <c r="NF975" s="5"/>
      <c r="NG975" s="5"/>
      <c r="NH975" s="5"/>
      <c r="NI975" s="5"/>
      <c r="NJ975" s="5"/>
      <c r="NK975" s="5"/>
      <c r="NL975" s="5"/>
      <c r="NM975" s="5"/>
      <c r="NN975" s="5"/>
      <c r="NO975" s="5"/>
      <c r="NP975" s="5"/>
      <c r="NQ975" s="5"/>
      <c r="NR975" s="5"/>
      <c r="NS975" s="5"/>
      <c r="NT975" s="5"/>
      <c r="NU975" s="5"/>
      <c r="NV975" s="5"/>
      <c r="NW975" s="5"/>
      <c r="NX975" s="5"/>
      <c r="NY975" s="5"/>
      <c r="NZ975" s="5"/>
      <c r="OA975" s="5"/>
      <c r="OB975" s="5"/>
      <c r="OC975" s="5"/>
      <c r="OD975" s="5"/>
      <c r="OE975" s="5"/>
    </row>
    <row r="976" spans="1:395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  <c r="IW976" s="5"/>
      <c r="IX976" s="5"/>
      <c r="IY976" s="5"/>
      <c r="IZ976" s="5"/>
      <c r="JA976" s="5"/>
      <c r="JB976" s="5"/>
      <c r="JC976" s="5"/>
      <c r="JD976" s="5"/>
      <c r="JE976" s="5"/>
      <c r="JF976" s="5"/>
      <c r="JG976" s="5"/>
      <c r="JH976" s="5"/>
      <c r="JI976" s="5"/>
      <c r="JJ976" s="5"/>
      <c r="JK976" s="5"/>
      <c r="JL976" s="5"/>
      <c r="JM976" s="5"/>
      <c r="JN976" s="5"/>
      <c r="JO976" s="5"/>
      <c r="JP976" s="5"/>
      <c r="JQ976" s="5"/>
      <c r="JR976" s="5"/>
      <c r="JS976" s="5"/>
      <c r="JT976" s="5"/>
      <c r="JU976" s="5"/>
      <c r="JV976" s="5"/>
      <c r="JW976" s="5"/>
      <c r="JX976" s="5"/>
      <c r="JY976" s="5"/>
      <c r="JZ976" s="5"/>
      <c r="KA976" s="5"/>
      <c r="KB976" s="5"/>
      <c r="KC976" s="5"/>
      <c r="KD976" s="5"/>
      <c r="KE976" s="5"/>
      <c r="KF976" s="5"/>
      <c r="KG976" s="5"/>
      <c r="KH976" s="5"/>
      <c r="KI976" s="5"/>
      <c r="KJ976" s="5"/>
      <c r="KK976" s="5"/>
      <c r="KL976" s="5"/>
      <c r="KM976" s="5"/>
      <c r="KN976" s="5"/>
      <c r="KO976" s="5"/>
      <c r="KP976" s="5"/>
      <c r="KQ976" s="5"/>
      <c r="KR976" s="5"/>
      <c r="KS976" s="5"/>
      <c r="KT976" s="5"/>
      <c r="KU976" s="5"/>
      <c r="KV976" s="5"/>
      <c r="KW976" s="5"/>
      <c r="KX976" s="5"/>
      <c r="KY976" s="5"/>
      <c r="KZ976" s="5"/>
      <c r="LA976" s="5"/>
      <c r="LB976" s="5"/>
      <c r="LC976" s="5"/>
      <c r="LD976" s="5"/>
      <c r="LE976" s="5"/>
      <c r="LF976" s="5"/>
      <c r="LG976" s="5"/>
      <c r="LH976" s="5"/>
      <c r="LI976" s="5"/>
      <c r="LJ976" s="5"/>
      <c r="LK976" s="5"/>
      <c r="LL976" s="5"/>
      <c r="LM976" s="5"/>
      <c r="LN976" s="5"/>
      <c r="LO976" s="5"/>
      <c r="LP976" s="5"/>
      <c r="LQ976" s="5"/>
      <c r="LR976" s="5"/>
      <c r="LS976" s="5"/>
      <c r="LT976" s="5"/>
      <c r="LU976" s="5"/>
      <c r="LV976" s="5"/>
      <c r="LW976" s="5"/>
      <c r="LX976" s="5"/>
      <c r="LY976" s="5"/>
      <c r="LZ976" s="5"/>
      <c r="MA976" s="5"/>
      <c r="MB976" s="5"/>
      <c r="MC976" s="5"/>
      <c r="MD976" s="5"/>
      <c r="ME976" s="5"/>
      <c r="MF976" s="5"/>
      <c r="MG976" s="5"/>
      <c r="MH976" s="5"/>
      <c r="MI976" s="5"/>
      <c r="MJ976" s="5"/>
      <c r="MK976" s="5"/>
      <c r="ML976" s="5"/>
      <c r="MM976" s="5"/>
      <c r="MN976" s="5"/>
      <c r="MO976" s="5"/>
      <c r="MP976" s="5"/>
      <c r="MQ976" s="5"/>
      <c r="MR976" s="5"/>
      <c r="MS976" s="5"/>
      <c r="MT976" s="5"/>
      <c r="MU976" s="5"/>
      <c r="MV976" s="5"/>
      <c r="MW976" s="5"/>
      <c r="MX976" s="5"/>
      <c r="MY976" s="5"/>
      <c r="MZ976" s="5"/>
      <c r="NA976" s="5"/>
      <c r="NB976" s="5"/>
      <c r="NC976" s="5"/>
      <c r="ND976" s="5"/>
      <c r="NE976" s="5"/>
      <c r="NF976" s="5"/>
      <c r="NG976" s="5"/>
      <c r="NH976" s="5"/>
      <c r="NI976" s="5"/>
      <c r="NJ976" s="5"/>
      <c r="NK976" s="5"/>
      <c r="NL976" s="5"/>
      <c r="NM976" s="5"/>
      <c r="NN976" s="5"/>
      <c r="NO976" s="5"/>
      <c r="NP976" s="5"/>
      <c r="NQ976" s="5"/>
      <c r="NR976" s="5"/>
      <c r="NS976" s="5"/>
      <c r="NT976" s="5"/>
      <c r="NU976" s="5"/>
      <c r="NV976" s="5"/>
      <c r="NW976" s="5"/>
      <c r="NX976" s="5"/>
      <c r="NY976" s="5"/>
      <c r="NZ976" s="5"/>
      <c r="OA976" s="5"/>
      <c r="OB976" s="5"/>
      <c r="OC976" s="5"/>
      <c r="OD976" s="5"/>
      <c r="OE976" s="5"/>
    </row>
    <row r="977" spans="1:395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  <c r="IW977" s="5"/>
      <c r="IX977" s="5"/>
      <c r="IY977" s="5"/>
      <c r="IZ977" s="5"/>
      <c r="JA977" s="5"/>
      <c r="JB977" s="5"/>
      <c r="JC977" s="5"/>
      <c r="JD977" s="5"/>
      <c r="JE977" s="5"/>
      <c r="JF977" s="5"/>
      <c r="JG977" s="5"/>
      <c r="JH977" s="5"/>
      <c r="JI977" s="5"/>
      <c r="JJ977" s="5"/>
      <c r="JK977" s="5"/>
      <c r="JL977" s="5"/>
      <c r="JM977" s="5"/>
      <c r="JN977" s="5"/>
      <c r="JO977" s="5"/>
      <c r="JP977" s="5"/>
      <c r="JQ977" s="5"/>
      <c r="JR977" s="5"/>
      <c r="JS977" s="5"/>
      <c r="JT977" s="5"/>
      <c r="JU977" s="5"/>
      <c r="JV977" s="5"/>
      <c r="JW977" s="5"/>
      <c r="JX977" s="5"/>
      <c r="JY977" s="5"/>
      <c r="JZ977" s="5"/>
      <c r="KA977" s="5"/>
      <c r="KB977" s="5"/>
      <c r="KC977" s="5"/>
      <c r="KD977" s="5"/>
      <c r="KE977" s="5"/>
      <c r="KF977" s="5"/>
      <c r="KG977" s="5"/>
      <c r="KH977" s="5"/>
      <c r="KI977" s="5"/>
      <c r="KJ977" s="5"/>
      <c r="KK977" s="5"/>
      <c r="KL977" s="5"/>
      <c r="KM977" s="5"/>
      <c r="KN977" s="5"/>
      <c r="KO977" s="5"/>
      <c r="KP977" s="5"/>
      <c r="KQ977" s="5"/>
      <c r="KR977" s="5"/>
      <c r="KS977" s="5"/>
      <c r="KT977" s="5"/>
      <c r="KU977" s="5"/>
      <c r="KV977" s="5"/>
      <c r="KW977" s="5"/>
      <c r="KX977" s="5"/>
      <c r="KY977" s="5"/>
      <c r="KZ977" s="5"/>
      <c r="LA977" s="5"/>
      <c r="LB977" s="5"/>
      <c r="LC977" s="5"/>
      <c r="LD977" s="5"/>
      <c r="LE977" s="5"/>
      <c r="LF977" s="5"/>
      <c r="LG977" s="5"/>
      <c r="LH977" s="5"/>
      <c r="LI977" s="5"/>
      <c r="LJ977" s="5"/>
      <c r="LK977" s="5"/>
      <c r="LL977" s="5"/>
      <c r="LM977" s="5"/>
      <c r="LN977" s="5"/>
      <c r="LO977" s="5"/>
      <c r="LP977" s="5"/>
      <c r="LQ977" s="5"/>
      <c r="LR977" s="5"/>
      <c r="LS977" s="5"/>
      <c r="LT977" s="5"/>
      <c r="LU977" s="5"/>
      <c r="LV977" s="5"/>
      <c r="LW977" s="5"/>
      <c r="LX977" s="5"/>
      <c r="LY977" s="5"/>
      <c r="LZ977" s="5"/>
      <c r="MA977" s="5"/>
      <c r="MB977" s="5"/>
      <c r="MC977" s="5"/>
      <c r="MD977" s="5"/>
      <c r="ME977" s="5"/>
      <c r="MF977" s="5"/>
      <c r="MG977" s="5"/>
      <c r="MH977" s="5"/>
      <c r="MI977" s="5"/>
      <c r="MJ977" s="5"/>
      <c r="MK977" s="5"/>
      <c r="ML977" s="5"/>
      <c r="MM977" s="5"/>
      <c r="MN977" s="5"/>
      <c r="MO977" s="5"/>
      <c r="MP977" s="5"/>
      <c r="MQ977" s="5"/>
      <c r="MR977" s="5"/>
      <c r="MS977" s="5"/>
      <c r="MT977" s="5"/>
      <c r="MU977" s="5"/>
      <c r="MV977" s="5"/>
      <c r="MW977" s="5"/>
      <c r="MX977" s="5"/>
      <c r="MY977" s="5"/>
      <c r="MZ977" s="5"/>
      <c r="NA977" s="5"/>
      <c r="NB977" s="5"/>
      <c r="NC977" s="5"/>
      <c r="ND977" s="5"/>
      <c r="NE977" s="5"/>
      <c r="NF977" s="5"/>
      <c r="NG977" s="5"/>
      <c r="NH977" s="5"/>
      <c r="NI977" s="5"/>
      <c r="NJ977" s="5"/>
      <c r="NK977" s="5"/>
      <c r="NL977" s="5"/>
      <c r="NM977" s="5"/>
      <c r="NN977" s="5"/>
      <c r="NO977" s="5"/>
      <c r="NP977" s="5"/>
      <c r="NQ977" s="5"/>
      <c r="NR977" s="5"/>
      <c r="NS977" s="5"/>
      <c r="NT977" s="5"/>
      <c r="NU977" s="5"/>
      <c r="NV977" s="5"/>
      <c r="NW977" s="5"/>
      <c r="NX977" s="5"/>
      <c r="NY977" s="5"/>
      <c r="NZ977" s="5"/>
      <c r="OA977" s="5"/>
      <c r="OB977" s="5"/>
      <c r="OC977" s="5"/>
      <c r="OD977" s="5"/>
      <c r="OE977" s="5"/>
    </row>
    <row r="978" spans="1:395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  <c r="IW978" s="5"/>
      <c r="IX978" s="5"/>
      <c r="IY978" s="5"/>
      <c r="IZ978" s="5"/>
      <c r="JA978" s="5"/>
      <c r="JB978" s="5"/>
      <c r="JC978" s="5"/>
      <c r="JD978" s="5"/>
      <c r="JE978" s="5"/>
      <c r="JF978" s="5"/>
      <c r="JG978" s="5"/>
      <c r="JH978" s="5"/>
      <c r="JI978" s="5"/>
      <c r="JJ978" s="5"/>
      <c r="JK978" s="5"/>
      <c r="JL978" s="5"/>
      <c r="JM978" s="5"/>
      <c r="JN978" s="5"/>
      <c r="JO978" s="5"/>
      <c r="JP978" s="5"/>
      <c r="JQ978" s="5"/>
      <c r="JR978" s="5"/>
      <c r="JS978" s="5"/>
      <c r="JT978" s="5"/>
      <c r="JU978" s="5"/>
      <c r="JV978" s="5"/>
      <c r="JW978" s="5"/>
      <c r="JX978" s="5"/>
      <c r="JY978" s="5"/>
      <c r="JZ978" s="5"/>
      <c r="KA978" s="5"/>
      <c r="KB978" s="5"/>
      <c r="KC978" s="5"/>
      <c r="KD978" s="5"/>
      <c r="KE978" s="5"/>
      <c r="KF978" s="5"/>
      <c r="KG978" s="5"/>
      <c r="KH978" s="5"/>
      <c r="KI978" s="5"/>
      <c r="KJ978" s="5"/>
      <c r="KK978" s="5"/>
      <c r="KL978" s="5"/>
      <c r="KM978" s="5"/>
      <c r="KN978" s="5"/>
      <c r="KO978" s="5"/>
      <c r="KP978" s="5"/>
      <c r="KQ978" s="5"/>
      <c r="KR978" s="5"/>
      <c r="KS978" s="5"/>
      <c r="KT978" s="5"/>
      <c r="KU978" s="5"/>
      <c r="KV978" s="5"/>
      <c r="KW978" s="5"/>
      <c r="KX978" s="5"/>
      <c r="KY978" s="5"/>
      <c r="KZ978" s="5"/>
      <c r="LA978" s="5"/>
      <c r="LB978" s="5"/>
      <c r="LC978" s="5"/>
      <c r="LD978" s="5"/>
      <c r="LE978" s="5"/>
      <c r="LF978" s="5"/>
      <c r="LG978" s="5"/>
      <c r="LH978" s="5"/>
      <c r="LI978" s="5"/>
      <c r="LJ978" s="5"/>
      <c r="LK978" s="5"/>
      <c r="LL978" s="5"/>
      <c r="LM978" s="5"/>
      <c r="LN978" s="5"/>
      <c r="LO978" s="5"/>
      <c r="LP978" s="5"/>
      <c r="LQ978" s="5"/>
      <c r="LR978" s="5"/>
      <c r="LS978" s="5"/>
      <c r="LT978" s="5"/>
      <c r="LU978" s="5"/>
      <c r="LV978" s="5"/>
      <c r="LW978" s="5"/>
      <c r="LX978" s="5"/>
      <c r="LY978" s="5"/>
      <c r="LZ978" s="5"/>
      <c r="MA978" s="5"/>
      <c r="MB978" s="5"/>
      <c r="MC978" s="5"/>
      <c r="MD978" s="5"/>
      <c r="ME978" s="5"/>
      <c r="MF978" s="5"/>
      <c r="MG978" s="5"/>
      <c r="MH978" s="5"/>
      <c r="MI978" s="5"/>
      <c r="MJ978" s="5"/>
      <c r="MK978" s="5"/>
      <c r="ML978" s="5"/>
      <c r="MM978" s="5"/>
      <c r="MN978" s="5"/>
      <c r="MO978" s="5"/>
      <c r="MP978" s="5"/>
      <c r="MQ978" s="5"/>
      <c r="MR978" s="5"/>
      <c r="MS978" s="5"/>
      <c r="MT978" s="5"/>
      <c r="MU978" s="5"/>
      <c r="MV978" s="5"/>
      <c r="MW978" s="5"/>
      <c r="MX978" s="5"/>
      <c r="MY978" s="5"/>
      <c r="MZ978" s="5"/>
      <c r="NA978" s="5"/>
      <c r="NB978" s="5"/>
      <c r="NC978" s="5"/>
      <c r="ND978" s="5"/>
      <c r="NE978" s="5"/>
      <c r="NF978" s="5"/>
      <c r="NG978" s="5"/>
      <c r="NH978" s="5"/>
      <c r="NI978" s="5"/>
      <c r="NJ978" s="5"/>
      <c r="NK978" s="5"/>
      <c r="NL978" s="5"/>
      <c r="NM978" s="5"/>
      <c r="NN978" s="5"/>
      <c r="NO978" s="5"/>
      <c r="NP978" s="5"/>
      <c r="NQ978" s="5"/>
      <c r="NR978" s="5"/>
      <c r="NS978" s="5"/>
      <c r="NT978" s="5"/>
      <c r="NU978" s="5"/>
      <c r="NV978" s="5"/>
      <c r="NW978" s="5"/>
      <c r="NX978" s="5"/>
      <c r="NY978" s="5"/>
      <c r="NZ978" s="5"/>
      <c r="OA978" s="5"/>
      <c r="OB978" s="5"/>
      <c r="OC978" s="5"/>
      <c r="OD978" s="5"/>
      <c r="OE978" s="5"/>
    </row>
    <row r="979" spans="1:395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  <c r="IW979" s="5"/>
      <c r="IX979" s="5"/>
      <c r="IY979" s="5"/>
      <c r="IZ979" s="5"/>
      <c r="JA979" s="5"/>
      <c r="JB979" s="5"/>
      <c r="JC979" s="5"/>
      <c r="JD979" s="5"/>
      <c r="JE979" s="5"/>
      <c r="JF979" s="5"/>
      <c r="JG979" s="5"/>
      <c r="JH979" s="5"/>
      <c r="JI979" s="5"/>
      <c r="JJ979" s="5"/>
      <c r="JK979" s="5"/>
      <c r="JL979" s="5"/>
      <c r="JM979" s="5"/>
      <c r="JN979" s="5"/>
      <c r="JO979" s="5"/>
      <c r="JP979" s="5"/>
      <c r="JQ979" s="5"/>
      <c r="JR979" s="5"/>
      <c r="JS979" s="5"/>
      <c r="JT979" s="5"/>
      <c r="JU979" s="5"/>
      <c r="JV979" s="5"/>
      <c r="JW979" s="5"/>
      <c r="JX979" s="5"/>
      <c r="JY979" s="5"/>
      <c r="JZ979" s="5"/>
      <c r="KA979" s="5"/>
      <c r="KB979" s="5"/>
      <c r="KC979" s="5"/>
      <c r="KD979" s="5"/>
      <c r="KE979" s="5"/>
      <c r="KF979" s="5"/>
      <c r="KG979" s="5"/>
      <c r="KH979" s="5"/>
      <c r="KI979" s="5"/>
      <c r="KJ979" s="5"/>
      <c r="KK979" s="5"/>
      <c r="KL979" s="5"/>
      <c r="KM979" s="5"/>
      <c r="KN979" s="5"/>
      <c r="KO979" s="5"/>
      <c r="KP979" s="5"/>
      <c r="KQ979" s="5"/>
      <c r="KR979" s="5"/>
      <c r="KS979" s="5"/>
      <c r="KT979" s="5"/>
      <c r="KU979" s="5"/>
      <c r="KV979" s="5"/>
      <c r="KW979" s="5"/>
      <c r="KX979" s="5"/>
      <c r="KY979" s="5"/>
      <c r="KZ979" s="5"/>
      <c r="LA979" s="5"/>
      <c r="LB979" s="5"/>
      <c r="LC979" s="5"/>
      <c r="LD979" s="5"/>
      <c r="LE979" s="5"/>
      <c r="LF979" s="5"/>
      <c r="LG979" s="5"/>
      <c r="LH979" s="5"/>
      <c r="LI979" s="5"/>
      <c r="LJ979" s="5"/>
      <c r="LK979" s="5"/>
      <c r="LL979" s="5"/>
      <c r="LM979" s="5"/>
      <c r="LN979" s="5"/>
      <c r="LO979" s="5"/>
      <c r="LP979" s="5"/>
      <c r="LQ979" s="5"/>
      <c r="LR979" s="5"/>
      <c r="LS979" s="5"/>
      <c r="LT979" s="5"/>
      <c r="LU979" s="5"/>
      <c r="LV979" s="5"/>
      <c r="LW979" s="5"/>
      <c r="LX979" s="5"/>
      <c r="LY979" s="5"/>
      <c r="LZ979" s="5"/>
      <c r="MA979" s="5"/>
      <c r="MB979" s="5"/>
      <c r="MC979" s="5"/>
      <c r="MD979" s="5"/>
      <c r="ME979" s="5"/>
      <c r="MF979" s="5"/>
      <c r="MG979" s="5"/>
      <c r="MH979" s="5"/>
      <c r="MI979" s="5"/>
      <c r="MJ979" s="5"/>
      <c r="MK979" s="5"/>
      <c r="ML979" s="5"/>
      <c r="MM979" s="5"/>
      <c r="MN979" s="5"/>
      <c r="MO979" s="5"/>
      <c r="MP979" s="5"/>
      <c r="MQ979" s="5"/>
      <c r="MR979" s="5"/>
      <c r="MS979" s="5"/>
      <c r="MT979" s="5"/>
      <c r="MU979" s="5"/>
      <c r="MV979" s="5"/>
      <c r="MW979" s="5"/>
      <c r="MX979" s="5"/>
      <c r="MY979" s="5"/>
      <c r="MZ979" s="5"/>
      <c r="NA979" s="5"/>
      <c r="NB979" s="5"/>
      <c r="NC979" s="5"/>
      <c r="ND979" s="5"/>
      <c r="NE979" s="5"/>
      <c r="NF979" s="5"/>
      <c r="NG979" s="5"/>
      <c r="NH979" s="5"/>
      <c r="NI979" s="5"/>
      <c r="NJ979" s="5"/>
      <c r="NK979" s="5"/>
      <c r="NL979" s="5"/>
      <c r="NM979" s="5"/>
      <c r="NN979" s="5"/>
      <c r="NO979" s="5"/>
      <c r="NP979" s="5"/>
      <c r="NQ979" s="5"/>
      <c r="NR979" s="5"/>
      <c r="NS979" s="5"/>
      <c r="NT979" s="5"/>
      <c r="NU979" s="5"/>
      <c r="NV979" s="5"/>
      <c r="NW979" s="5"/>
      <c r="NX979" s="5"/>
      <c r="NY979" s="5"/>
      <c r="NZ979" s="5"/>
      <c r="OA979" s="5"/>
      <c r="OB979" s="5"/>
      <c r="OC979" s="5"/>
      <c r="OD979" s="5"/>
      <c r="OE979" s="5"/>
    </row>
    <row r="980" spans="1:395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  <c r="IW980" s="5"/>
      <c r="IX980" s="5"/>
      <c r="IY980" s="5"/>
      <c r="IZ980" s="5"/>
      <c r="JA980" s="5"/>
      <c r="JB980" s="5"/>
      <c r="JC980" s="5"/>
      <c r="JD980" s="5"/>
      <c r="JE980" s="5"/>
      <c r="JF980" s="5"/>
      <c r="JG980" s="5"/>
      <c r="JH980" s="5"/>
      <c r="JI980" s="5"/>
      <c r="JJ980" s="5"/>
      <c r="JK980" s="5"/>
      <c r="JL980" s="5"/>
      <c r="JM980" s="5"/>
      <c r="JN980" s="5"/>
      <c r="JO980" s="5"/>
      <c r="JP980" s="5"/>
      <c r="JQ980" s="5"/>
      <c r="JR980" s="5"/>
      <c r="JS980" s="5"/>
      <c r="JT980" s="5"/>
      <c r="JU980" s="5"/>
      <c r="JV980" s="5"/>
      <c r="JW980" s="5"/>
      <c r="JX980" s="5"/>
      <c r="JY980" s="5"/>
      <c r="JZ980" s="5"/>
      <c r="KA980" s="5"/>
      <c r="KB980" s="5"/>
      <c r="KC980" s="5"/>
      <c r="KD980" s="5"/>
      <c r="KE980" s="5"/>
      <c r="KF980" s="5"/>
      <c r="KG980" s="5"/>
      <c r="KH980" s="5"/>
      <c r="KI980" s="5"/>
      <c r="KJ980" s="5"/>
      <c r="KK980" s="5"/>
      <c r="KL980" s="5"/>
      <c r="KM980" s="5"/>
      <c r="KN980" s="5"/>
      <c r="KO980" s="5"/>
      <c r="KP980" s="5"/>
      <c r="KQ980" s="5"/>
      <c r="KR980" s="5"/>
      <c r="KS980" s="5"/>
      <c r="KT980" s="5"/>
      <c r="KU980" s="5"/>
      <c r="KV980" s="5"/>
      <c r="KW980" s="5"/>
      <c r="KX980" s="5"/>
      <c r="KY980" s="5"/>
      <c r="KZ980" s="5"/>
      <c r="LA980" s="5"/>
      <c r="LB980" s="5"/>
      <c r="LC980" s="5"/>
      <c r="LD980" s="5"/>
      <c r="LE980" s="5"/>
      <c r="LF980" s="5"/>
      <c r="LG980" s="5"/>
      <c r="LH980" s="5"/>
      <c r="LI980" s="5"/>
      <c r="LJ980" s="5"/>
      <c r="LK980" s="5"/>
      <c r="LL980" s="5"/>
      <c r="LM980" s="5"/>
      <c r="LN980" s="5"/>
      <c r="LO980" s="5"/>
      <c r="LP980" s="5"/>
      <c r="LQ980" s="5"/>
      <c r="LR980" s="5"/>
      <c r="LS980" s="5"/>
      <c r="LT980" s="5"/>
      <c r="LU980" s="5"/>
      <c r="LV980" s="5"/>
      <c r="LW980" s="5"/>
      <c r="LX980" s="5"/>
      <c r="LY980" s="5"/>
      <c r="LZ980" s="5"/>
      <c r="MA980" s="5"/>
      <c r="MB980" s="5"/>
      <c r="MC980" s="5"/>
      <c r="MD980" s="5"/>
      <c r="ME980" s="5"/>
      <c r="MF980" s="5"/>
      <c r="MG980" s="5"/>
      <c r="MH980" s="5"/>
      <c r="MI980" s="5"/>
      <c r="MJ980" s="5"/>
      <c r="MK980" s="5"/>
      <c r="ML980" s="5"/>
      <c r="MM980" s="5"/>
      <c r="MN980" s="5"/>
      <c r="MO980" s="5"/>
      <c r="MP980" s="5"/>
      <c r="MQ980" s="5"/>
      <c r="MR980" s="5"/>
      <c r="MS980" s="5"/>
      <c r="MT980" s="5"/>
      <c r="MU980" s="5"/>
      <c r="MV980" s="5"/>
      <c r="MW980" s="5"/>
      <c r="MX980" s="5"/>
      <c r="MY980" s="5"/>
      <c r="MZ980" s="5"/>
      <c r="NA980" s="5"/>
      <c r="NB980" s="5"/>
      <c r="NC980" s="5"/>
      <c r="ND980" s="5"/>
      <c r="NE980" s="5"/>
      <c r="NF980" s="5"/>
      <c r="NG980" s="5"/>
      <c r="NH980" s="5"/>
      <c r="NI980" s="5"/>
      <c r="NJ980" s="5"/>
      <c r="NK980" s="5"/>
      <c r="NL980" s="5"/>
      <c r="NM980" s="5"/>
      <c r="NN980" s="5"/>
      <c r="NO980" s="5"/>
      <c r="NP980" s="5"/>
      <c r="NQ980" s="5"/>
      <c r="NR980" s="5"/>
      <c r="NS980" s="5"/>
      <c r="NT980" s="5"/>
      <c r="NU980" s="5"/>
      <c r="NV980" s="5"/>
      <c r="NW980" s="5"/>
      <c r="NX980" s="5"/>
      <c r="NY980" s="5"/>
      <c r="NZ980" s="5"/>
      <c r="OA980" s="5"/>
      <c r="OB980" s="5"/>
      <c r="OC980" s="5"/>
      <c r="OD980" s="5"/>
      <c r="OE980" s="5"/>
    </row>
    <row r="981" spans="1:395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  <c r="IW981" s="5"/>
      <c r="IX981" s="5"/>
      <c r="IY981" s="5"/>
      <c r="IZ981" s="5"/>
      <c r="JA981" s="5"/>
      <c r="JB981" s="5"/>
      <c r="JC981" s="5"/>
      <c r="JD981" s="5"/>
      <c r="JE981" s="5"/>
      <c r="JF981" s="5"/>
      <c r="JG981" s="5"/>
      <c r="JH981" s="5"/>
      <c r="JI981" s="5"/>
      <c r="JJ981" s="5"/>
      <c r="JK981" s="5"/>
      <c r="JL981" s="5"/>
      <c r="JM981" s="5"/>
      <c r="JN981" s="5"/>
      <c r="JO981" s="5"/>
      <c r="JP981" s="5"/>
      <c r="JQ981" s="5"/>
      <c r="JR981" s="5"/>
      <c r="JS981" s="5"/>
      <c r="JT981" s="5"/>
      <c r="JU981" s="5"/>
      <c r="JV981" s="5"/>
      <c r="JW981" s="5"/>
      <c r="JX981" s="5"/>
      <c r="JY981" s="5"/>
      <c r="JZ981" s="5"/>
      <c r="KA981" s="5"/>
      <c r="KB981" s="5"/>
      <c r="KC981" s="5"/>
      <c r="KD981" s="5"/>
      <c r="KE981" s="5"/>
      <c r="KF981" s="5"/>
      <c r="KG981" s="5"/>
      <c r="KH981" s="5"/>
      <c r="KI981" s="5"/>
      <c r="KJ981" s="5"/>
      <c r="KK981" s="5"/>
      <c r="KL981" s="5"/>
      <c r="KM981" s="5"/>
      <c r="KN981" s="5"/>
      <c r="KO981" s="5"/>
      <c r="KP981" s="5"/>
      <c r="KQ981" s="5"/>
      <c r="KR981" s="5"/>
      <c r="KS981" s="5"/>
      <c r="KT981" s="5"/>
      <c r="KU981" s="5"/>
      <c r="KV981" s="5"/>
      <c r="KW981" s="5"/>
      <c r="KX981" s="5"/>
      <c r="KY981" s="5"/>
      <c r="KZ981" s="5"/>
      <c r="LA981" s="5"/>
      <c r="LB981" s="5"/>
      <c r="LC981" s="5"/>
      <c r="LD981" s="5"/>
      <c r="LE981" s="5"/>
      <c r="LF981" s="5"/>
      <c r="LG981" s="5"/>
      <c r="LH981" s="5"/>
      <c r="LI981" s="5"/>
      <c r="LJ981" s="5"/>
      <c r="LK981" s="5"/>
      <c r="LL981" s="5"/>
      <c r="LM981" s="5"/>
      <c r="LN981" s="5"/>
      <c r="LO981" s="5"/>
      <c r="LP981" s="5"/>
      <c r="LQ981" s="5"/>
      <c r="LR981" s="5"/>
      <c r="LS981" s="5"/>
      <c r="LT981" s="5"/>
      <c r="LU981" s="5"/>
      <c r="LV981" s="5"/>
      <c r="LW981" s="5"/>
      <c r="LX981" s="5"/>
      <c r="LY981" s="5"/>
      <c r="LZ981" s="5"/>
      <c r="MA981" s="5"/>
      <c r="MB981" s="5"/>
      <c r="MC981" s="5"/>
      <c r="MD981" s="5"/>
      <c r="ME981" s="5"/>
      <c r="MF981" s="5"/>
      <c r="MG981" s="5"/>
      <c r="MH981" s="5"/>
      <c r="MI981" s="5"/>
      <c r="MJ981" s="5"/>
      <c r="MK981" s="5"/>
      <c r="ML981" s="5"/>
      <c r="MM981" s="5"/>
      <c r="MN981" s="5"/>
      <c r="MO981" s="5"/>
      <c r="MP981" s="5"/>
      <c r="MQ981" s="5"/>
      <c r="MR981" s="5"/>
      <c r="MS981" s="5"/>
      <c r="MT981" s="5"/>
      <c r="MU981" s="5"/>
      <c r="MV981" s="5"/>
      <c r="MW981" s="5"/>
      <c r="MX981" s="5"/>
      <c r="MY981" s="5"/>
      <c r="MZ981" s="5"/>
      <c r="NA981" s="5"/>
      <c r="NB981" s="5"/>
      <c r="NC981" s="5"/>
      <c r="ND981" s="5"/>
      <c r="NE981" s="5"/>
      <c r="NF981" s="5"/>
      <c r="NG981" s="5"/>
      <c r="NH981" s="5"/>
      <c r="NI981" s="5"/>
      <c r="NJ981" s="5"/>
      <c r="NK981" s="5"/>
      <c r="NL981" s="5"/>
      <c r="NM981" s="5"/>
      <c r="NN981" s="5"/>
      <c r="NO981" s="5"/>
      <c r="NP981" s="5"/>
      <c r="NQ981" s="5"/>
      <c r="NR981" s="5"/>
      <c r="NS981" s="5"/>
      <c r="NT981" s="5"/>
      <c r="NU981" s="5"/>
      <c r="NV981" s="5"/>
      <c r="NW981" s="5"/>
      <c r="NX981" s="5"/>
      <c r="NY981" s="5"/>
      <c r="NZ981" s="5"/>
      <c r="OA981" s="5"/>
      <c r="OB981" s="5"/>
      <c r="OC981" s="5"/>
      <c r="OD981" s="5"/>
      <c r="OE981" s="5"/>
    </row>
    <row r="982" spans="1:395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  <c r="IW982" s="5"/>
      <c r="IX982" s="5"/>
      <c r="IY982" s="5"/>
      <c r="IZ982" s="5"/>
      <c r="JA982" s="5"/>
      <c r="JB982" s="5"/>
      <c r="JC982" s="5"/>
      <c r="JD982" s="5"/>
      <c r="JE982" s="5"/>
      <c r="JF982" s="5"/>
      <c r="JG982" s="5"/>
      <c r="JH982" s="5"/>
      <c r="JI982" s="5"/>
      <c r="JJ982" s="5"/>
      <c r="JK982" s="5"/>
      <c r="JL982" s="5"/>
      <c r="JM982" s="5"/>
      <c r="JN982" s="5"/>
      <c r="JO982" s="5"/>
      <c r="JP982" s="5"/>
      <c r="JQ982" s="5"/>
      <c r="JR982" s="5"/>
      <c r="JS982" s="5"/>
      <c r="JT982" s="5"/>
      <c r="JU982" s="5"/>
      <c r="JV982" s="5"/>
      <c r="JW982" s="5"/>
      <c r="JX982" s="5"/>
      <c r="JY982" s="5"/>
      <c r="JZ982" s="5"/>
      <c r="KA982" s="5"/>
      <c r="KB982" s="5"/>
      <c r="KC982" s="5"/>
      <c r="KD982" s="5"/>
      <c r="KE982" s="5"/>
      <c r="KF982" s="5"/>
      <c r="KG982" s="5"/>
      <c r="KH982" s="5"/>
      <c r="KI982" s="5"/>
      <c r="KJ982" s="5"/>
      <c r="KK982" s="5"/>
      <c r="KL982" s="5"/>
      <c r="KM982" s="5"/>
      <c r="KN982" s="5"/>
      <c r="KO982" s="5"/>
      <c r="KP982" s="5"/>
      <c r="KQ982" s="5"/>
      <c r="KR982" s="5"/>
      <c r="KS982" s="5"/>
      <c r="KT982" s="5"/>
      <c r="KU982" s="5"/>
      <c r="KV982" s="5"/>
      <c r="KW982" s="5"/>
      <c r="KX982" s="5"/>
      <c r="KY982" s="5"/>
      <c r="KZ982" s="5"/>
      <c r="LA982" s="5"/>
      <c r="LB982" s="5"/>
      <c r="LC982" s="5"/>
      <c r="LD982" s="5"/>
      <c r="LE982" s="5"/>
      <c r="LF982" s="5"/>
      <c r="LG982" s="5"/>
      <c r="LH982" s="5"/>
      <c r="LI982" s="5"/>
      <c r="LJ982" s="5"/>
      <c r="LK982" s="5"/>
      <c r="LL982" s="5"/>
      <c r="LM982" s="5"/>
      <c r="LN982" s="5"/>
      <c r="LO982" s="5"/>
      <c r="LP982" s="5"/>
      <c r="LQ982" s="5"/>
      <c r="LR982" s="5"/>
      <c r="LS982" s="5"/>
      <c r="LT982" s="5"/>
      <c r="LU982" s="5"/>
      <c r="LV982" s="5"/>
      <c r="LW982" s="5"/>
      <c r="LX982" s="5"/>
      <c r="LY982" s="5"/>
      <c r="LZ982" s="5"/>
      <c r="MA982" s="5"/>
      <c r="MB982" s="5"/>
      <c r="MC982" s="5"/>
      <c r="MD982" s="5"/>
      <c r="ME982" s="5"/>
      <c r="MF982" s="5"/>
      <c r="MG982" s="5"/>
      <c r="MH982" s="5"/>
      <c r="MI982" s="5"/>
      <c r="MJ982" s="5"/>
      <c r="MK982" s="5"/>
      <c r="ML982" s="5"/>
      <c r="MM982" s="5"/>
      <c r="MN982" s="5"/>
      <c r="MO982" s="5"/>
      <c r="MP982" s="5"/>
      <c r="MQ982" s="5"/>
      <c r="MR982" s="5"/>
      <c r="MS982" s="5"/>
      <c r="MT982" s="5"/>
      <c r="MU982" s="5"/>
      <c r="MV982" s="5"/>
      <c r="MW982" s="5"/>
      <c r="MX982" s="5"/>
      <c r="MY982" s="5"/>
      <c r="MZ982" s="5"/>
      <c r="NA982" s="5"/>
      <c r="NB982" s="5"/>
      <c r="NC982" s="5"/>
      <c r="ND982" s="5"/>
      <c r="NE982" s="5"/>
      <c r="NF982" s="5"/>
      <c r="NG982" s="5"/>
      <c r="NH982" s="5"/>
      <c r="NI982" s="5"/>
      <c r="NJ982" s="5"/>
      <c r="NK982" s="5"/>
      <c r="NL982" s="5"/>
      <c r="NM982" s="5"/>
      <c r="NN982" s="5"/>
      <c r="NO982" s="5"/>
      <c r="NP982" s="5"/>
      <c r="NQ982" s="5"/>
      <c r="NR982" s="5"/>
      <c r="NS982" s="5"/>
      <c r="NT982" s="5"/>
      <c r="NU982" s="5"/>
      <c r="NV982" s="5"/>
      <c r="NW982" s="5"/>
      <c r="NX982" s="5"/>
      <c r="NY982" s="5"/>
      <c r="NZ982" s="5"/>
      <c r="OA982" s="5"/>
      <c r="OB982" s="5"/>
      <c r="OC982" s="5"/>
      <c r="OD982" s="5"/>
      <c r="OE982" s="5"/>
    </row>
    <row r="983" spans="1:395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  <c r="IW983" s="5"/>
      <c r="IX983" s="5"/>
      <c r="IY983" s="5"/>
      <c r="IZ983" s="5"/>
      <c r="JA983" s="5"/>
      <c r="JB983" s="5"/>
      <c r="JC983" s="5"/>
      <c r="JD983" s="5"/>
      <c r="JE983" s="5"/>
      <c r="JF983" s="5"/>
      <c r="JG983" s="5"/>
      <c r="JH983" s="5"/>
      <c r="JI983" s="5"/>
      <c r="JJ983" s="5"/>
      <c r="JK983" s="5"/>
      <c r="JL983" s="5"/>
      <c r="JM983" s="5"/>
      <c r="JN983" s="5"/>
      <c r="JO983" s="5"/>
      <c r="JP983" s="5"/>
      <c r="JQ983" s="5"/>
      <c r="JR983" s="5"/>
      <c r="JS983" s="5"/>
      <c r="JT983" s="5"/>
      <c r="JU983" s="5"/>
      <c r="JV983" s="5"/>
      <c r="JW983" s="5"/>
      <c r="JX983" s="5"/>
      <c r="JY983" s="5"/>
      <c r="JZ983" s="5"/>
      <c r="KA983" s="5"/>
      <c r="KB983" s="5"/>
      <c r="KC983" s="5"/>
      <c r="KD983" s="5"/>
      <c r="KE983" s="5"/>
      <c r="KF983" s="5"/>
      <c r="KG983" s="5"/>
      <c r="KH983" s="5"/>
      <c r="KI983" s="5"/>
      <c r="KJ983" s="5"/>
      <c r="KK983" s="5"/>
      <c r="KL983" s="5"/>
      <c r="KM983" s="5"/>
      <c r="KN983" s="5"/>
      <c r="KO983" s="5"/>
      <c r="KP983" s="5"/>
      <c r="KQ983" s="5"/>
      <c r="KR983" s="5"/>
      <c r="KS983" s="5"/>
      <c r="KT983" s="5"/>
      <c r="KU983" s="5"/>
      <c r="KV983" s="5"/>
      <c r="KW983" s="5"/>
      <c r="KX983" s="5"/>
      <c r="KY983" s="5"/>
      <c r="KZ983" s="5"/>
      <c r="LA983" s="5"/>
      <c r="LB983" s="5"/>
      <c r="LC983" s="5"/>
      <c r="LD983" s="5"/>
      <c r="LE983" s="5"/>
      <c r="LF983" s="5"/>
      <c r="LG983" s="5"/>
      <c r="LH983" s="5"/>
      <c r="LI983" s="5"/>
      <c r="LJ983" s="5"/>
      <c r="LK983" s="5"/>
      <c r="LL983" s="5"/>
      <c r="LM983" s="5"/>
      <c r="LN983" s="5"/>
      <c r="LO983" s="5"/>
      <c r="LP983" s="5"/>
      <c r="LQ983" s="5"/>
      <c r="LR983" s="5"/>
      <c r="LS983" s="5"/>
      <c r="LT983" s="5"/>
      <c r="LU983" s="5"/>
      <c r="LV983" s="5"/>
      <c r="LW983" s="5"/>
      <c r="LX983" s="5"/>
      <c r="LY983" s="5"/>
      <c r="LZ983" s="5"/>
      <c r="MA983" s="5"/>
      <c r="MB983" s="5"/>
      <c r="MC983" s="5"/>
      <c r="MD983" s="5"/>
      <c r="ME983" s="5"/>
      <c r="MF983" s="5"/>
      <c r="MG983" s="5"/>
      <c r="MH983" s="5"/>
      <c r="MI983" s="5"/>
      <c r="MJ983" s="5"/>
      <c r="MK983" s="5"/>
      <c r="ML983" s="5"/>
      <c r="MM983" s="5"/>
      <c r="MN983" s="5"/>
      <c r="MO983" s="5"/>
      <c r="MP983" s="5"/>
      <c r="MQ983" s="5"/>
      <c r="MR983" s="5"/>
      <c r="MS983" s="5"/>
      <c r="MT983" s="5"/>
      <c r="MU983" s="5"/>
      <c r="MV983" s="5"/>
      <c r="MW983" s="5"/>
      <c r="MX983" s="5"/>
      <c r="MY983" s="5"/>
      <c r="MZ983" s="5"/>
      <c r="NA983" s="5"/>
      <c r="NB983" s="5"/>
      <c r="NC983" s="5"/>
      <c r="ND983" s="5"/>
      <c r="NE983" s="5"/>
      <c r="NF983" s="5"/>
      <c r="NG983" s="5"/>
      <c r="NH983" s="5"/>
      <c r="NI983" s="5"/>
      <c r="NJ983" s="5"/>
      <c r="NK983" s="5"/>
      <c r="NL983" s="5"/>
      <c r="NM983" s="5"/>
      <c r="NN983" s="5"/>
      <c r="NO983" s="5"/>
      <c r="NP983" s="5"/>
      <c r="NQ983" s="5"/>
      <c r="NR983" s="5"/>
      <c r="NS983" s="5"/>
      <c r="NT983" s="5"/>
      <c r="NU983" s="5"/>
      <c r="NV983" s="5"/>
      <c r="NW983" s="5"/>
      <c r="NX983" s="5"/>
      <c r="NY983" s="5"/>
      <c r="NZ983" s="5"/>
      <c r="OA983" s="5"/>
      <c r="OB983" s="5"/>
      <c r="OC983" s="5"/>
      <c r="OD983" s="5"/>
      <c r="OE983" s="5"/>
    </row>
    <row r="984" spans="1:395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  <c r="IW984" s="5"/>
      <c r="IX984" s="5"/>
      <c r="IY984" s="5"/>
      <c r="IZ984" s="5"/>
      <c r="JA984" s="5"/>
      <c r="JB984" s="5"/>
      <c r="JC984" s="5"/>
      <c r="JD984" s="5"/>
      <c r="JE984" s="5"/>
      <c r="JF984" s="5"/>
      <c r="JG984" s="5"/>
      <c r="JH984" s="5"/>
      <c r="JI984" s="5"/>
      <c r="JJ984" s="5"/>
      <c r="JK984" s="5"/>
      <c r="JL984" s="5"/>
      <c r="JM984" s="5"/>
      <c r="JN984" s="5"/>
      <c r="JO984" s="5"/>
      <c r="JP984" s="5"/>
      <c r="JQ984" s="5"/>
      <c r="JR984" s="5"/>
      <c r="JS984" s="5"/>
      <c r="JT984" s="5"/>
      <c r="JU984" s="5"/>
      <c r="JV984" s="5"/>
      <c r="JW984" s="5"/>
      <c r="JX984" s="5"/>
      <c r="JY984" s="5"/>
      <c r="JZ984" s="5"/>
      <c r="KA984" s="5"/>
      <c r="KB984" s="5"/>
      <c r="KC984" s="5"/>
      <c r="KD984" s="5"/>
      <c r="KE984" s="5"/>
      <c r="KF984" s="5"/>
      <c r="KG984" s="5"/>
      <c r="KH984" s="5"/>
      <c r="KI984" s="5"/>
      <c r="KJ984" s="5"/>
      <c r="KK984" s="5"/>
      <c r="KL984" s="5"/>
      <c r="KM984" s="5"/>
      <c r="KN984" s="5"/>
      <c r="KO984" s="5"/>
      <c r="KP984" s="5"/>
      <c r="KQ984" s="5"/>
      <c r="KR984" s="5"/>
      <c r="KS984" s="5"/>
      <c r="KT984" s="5"/>
      <c r="KU984" s="5"/>
      <c r="KV984" s="5"/>
      <c r="KW984" s="5"/>
      <c r="KX984" s="5"/>
      <c r="KY984" s="5"/>
      <c r="KZ984" s="5"/>
      <c r="LA984" s="5"/>
      <c r="LB984" s="5"/>
      <c r="LC984" s="5"/>
      <c r="LD984" s="5"/>
      <c r="LE984" s="5"/>
      <c r="LF984" s="5"/>
      <c r="LG984" s="5"/>
      <c r="LH984" s="5"/>
      <c r="LI984" s="5"/>
      <c r="LJ984" s="5"/>
      <c r="LK984" s="5"/>
      <c r="LL984" s="5"/>
      <c r="LM984" s="5"/>
      <c r="LN984" s="5"/>
      <c r="LO984" s="5"/>
      <c r="LP984" s="5"/>
      <c r="LQ984" s="5"/>
      <c r="LR984" s="5"/>
      <c r="LS984" s="5"/>
      <c r="LT984" s="5"/>
      <c r="LU984" s="5"/>
      <c r="LV984" s="5"/>
      <c r="LW984" s="5"/>
      <c r="LX984" s="5"/>
      <c r="LY984" s="5"/>
      <c r="LZ984" s="5"/>
      <c r="MA984" s="5"/>
      <c r="MB984" s="5"/>
      <c r="MC984" s="5"/>
      <c r="MD984" s="5"/>
      <c r="ME984" s="5"/>
      <c r="MF984" s="5"/>
      <c r="MG984" s="5"/>
      <c r="MH984" s="5"/>
      <c r="MI984" s="5"/>
      <c r="MJ984" s="5"/>
      <c r="MK984" s="5"/>
      <c r="ML984" s="5"/>
      <c r="MM984" s="5"/>
      <c r="MN984" s="5"/>
      <c r="MO984" s="5"/>
      <c r="MP984" s="5"/>
      <c r="MQ984" s="5"/>
      <c r="MR984" s="5"/>
      <c r="MS984" s="5"/>
      <c r="MT984" s="5"/>
      <c r="MU984" s="5"/>
      <c r="MV984" s="5"/>
      <c r="MW984" s="5"/>
      <c r="MX984" s="5"/>
      <c r="MY984" s="5"/>
      <c r="MZ984" s="5"/>
      <c r="NA984" s="5"/>
      <c r="NB984" s="5"/>
      <c r="NC984" s="5"/>
      <c r="ND984" s="5"/>
      <c r="NE984" s="5"/>
      <c r="NF984" s="5"/>
      <c r="NG984" s="5"/>
      <c r="NH984" s="5"/>
      <c r="NI984" s="5"/>
      <c r="NJ984" s="5"/>
      <c r="NK984" s="5"/>
      <c r="NL984" s="5"/>
      <c r="NM984" s="5"/>
      <c r="NN984" s="5"/>
      <c r="NO984" s="5"/>
      <c r="NP984" s="5"/>
      <c r="NQ984" s="5"/>
      <c r="NR984" s="5"/>
      <c r="NS984" s="5"/>
      <c r="NT984" s="5"/>
      <c r="NU984" s="5"/>
      <c r="NV984" s="5"/>
      <c r="NW984" s="5"/>
      <c r="NX984" s="5"/>
      <c r="NY984" s="5"/>
      <c r="NZ984" s="5"/>
      <c r="OA984" s="5"/>
      <c r="OB984" s="5"/>
      <c r="OC984" s="5"/>
      <c r="OD984" s="5"/>
      <c r="OE984" s="5"/>
    </row>
    <row r="985" spans="1:395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/>
      <c r="JB985" s="5"/>
      <c r="JC985" s="5"/>
      <c r="JD985" s="5"/>
      <c r="JE985" s="5"/>
      <c r="JF985" s="5"/>
      <c r="JG985" s="5"/>
      <c r="JH985" s="5"/>
      <c r="JI985" s="5"/>
      <c r="JJ985" s="5"/>
      <c r="JK985" s="5"/>
      <c r="JL985" s="5"/>
      <c r="JM985" s="5"/>
      <c r="JN985" s="5"/>
      <c r="JO985" s="5"/>
      <c r="JP985" s="5"/>
      <c r="JQ985" s="5"/>
      <c r="JR985" s="5"/>
      <c r="JS985" s="5"/>
      <c r="JT985" s="5"/>
      <c r="JU985" s="5"/>
      <c r="JV985" s="5"/>
      <c r="JW985" s="5"/>
      <c r="JX985" s="5"/>
      <c r="JY985" s="5"/>
      <c r="JZ985" s="5"/>
      <c r="KA985" s="5"/>
      <c r="KB985" s="5"/>
      <c r="KC985" s="5"/>
      <c r="KD985" s="5"/>
      <c r="KE985" s="5"/>
      <c r="KF985" s="5"/>
      <c r="KG985" s="5"/>
      <c r="KH985" s="5"/>
      <c r="KI985" s="5"/>
      <c r="KJ985" s="5"/>
      <c r="KK985" s="5"/>
      <c r="KL985" s="5"/>
      <c r="KM985" s="5"/>
      <c r="KN985" s="5"/>
      <c r="KO985" s="5"/>
      <c r="KP985" s="5"/>
      <c r="KQ985" s="5"/>
      <c r="KR985" s="5"/>
      <c r="KS985" s="5"/>
      <c r="KT985" s="5"/>
      <c r="KU985" s="5"/>
      <c r="KV985" s="5"/>
      <c r="KW985" s="5"/>
      <c r="KX985" s="5"/>
      <c r="KY985" s="5"/>
      <c r="KZ985" s="5"/>
      <c r="LA985" s="5"/>
      <c r="LB985" s="5"/>
      <c r="LC985" s="5"/>
      <c r="LD985" s="5"/>
      <c r="LE985" s="5"/>
      <c r="LF985" s="5"/>
      <c r="LG985" s="5"/>
      <c r="LH985" s="5"/>
      <c r="LI985" s="5"/>
      <c r="LJ985" s="5"/>
      <c r="LK985" s="5"/>
      <c r="LL985" s="5"/>
      <c r="LM985" s="5"/>
      <c r="LN985" s="5"/>
      <c r="LO985" s="5"/>
      <c r="LP985" s="5"/>
      <c r="LQ985" s="5"/>
      <c r="LR985" s="5"/>
      <c r="LS985" s="5"/>
      <c r="LT985" s="5"/>
      <c r="LU985" s="5"/>
      <c r="LV985" s="5"/>
      <c r="LW985" s="5"/>
      <c r="LX985" s="5"/>
      <c r="LY985" s="5"/>
      <c r="LZ985" s="5"/>
      <c r="MA985" s="5"/>
      <c r="MB985" s="5"/>
      <c r="MC985" s="5"/>
      <c r="MD985" s="5"/>
      <c r="ME985" s="5"/>
      <c r="MF985" s="5"/>
      <c r="MG985" s="5"/>
      <c r="MH985" s="5"/>
      <c r="MI985" s="5"/>
      <c r="MJ985" s="5"/>
      <c r="MK985" s="5"/>
      <c r="ML985" s="5"/>
      <c r="MM985" s="5"/>
      <c r="MN985" s="5"/>
      <c r="MO985" s="5"/>
      <c r="MP985" s="5"/>
      <c r="MQ985" s="5"/>
      <c r="MR985" s="5"/>
      <c r="MS985" s="5"/>
      <c r="MT985" s="5"/>
      <c r="MU985" s="5"/>
      <c r="MV985" s="5"/>
      <c r="MW985" s="5"/>
      <c r="MX985" s="5"/>
      <c r="MY985" s="5"/>
      <c r="MZ985" s="5"/>
      <c r="NA985" s="5"/>
      <c r="NB985" s="5"/>
      <c r="NC985" s="5"/>
      <c r="ND985" s="5"/>
      <c r="NE985" s="5"/>
      <c r="NF985" s="5"/>
      <c r="NG985" s="5"/>
      <c r="NH985" s="5"/>
      <c r="NI985" s="5"/>
      <c r="NJ985" s="5"/>
      <c r="NK985" s="5"/>
      <c r="NL985" s="5"/>
      <c r="NM985" s="5"/>
      <c r="NN985" s="5"/>
      <c r="NO985" s="5"/>
      <c r="NP985" s="5"/>
      <c r="NQ985" s="5"/>
      <c r="NR985" s="5"/>
      <c r="NS985" s="5"/>
      <c r="NT985" s="5"/>
      <c r="NU985" s="5"/>
      <c r="NV985" s="5"/>
      <c r="NW985" s="5"/>
      <c r="NX985" s="5"/>
      <c r="NY985" s="5"/>
      <c r="NZ985" s="5"/>
      <c r="OA985" s="5"/>
      <c r="OB985" s="5"/>
      <c r="OC985" s="5"/>
      <c r="OD985" s="5"/>
      <c r="OE985" s="5"/>
    </row>
    <row r="986" spans="1:395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/>
      <c r="JB986" s="5"/>
      <c r="JC986" s="5"/>
      <c r="JD986" s="5"/>
      <c r="JE986" s="5"/>
      <c r="JF986" s="5"/>
      <c r="JG986" s="5"/>
      <c r="JH986" s="5"/>
      <c r="JI986" s="5"/>
      <c r="JJ986" s="5"/>
      <c r="JK986" s="5"/>
      <c r="JL986" s="5"/>
      <c r="JM986" s="5"/>
      <c r="JN986" s="5"/>
      <c r="JO986" s="5"/>
      <c r="JP986" s="5"/>
      <c r="JQ986" s="5"/>
      <c r="JR986" s="5"/>
      <c r="JS986" s="5"/>
      <c r="JT986" s="5"/>
      <c r="JU986" s="5"/>
      <c r="JV986" s="5"/>
      <c r="JW986" s="5"/>
      <c r="JX986" s="5"/>
      <c r="JY986" s="5"/>
      <c r="JZ986" s="5"/>
      <c r="KA986" s="5"/>
      <c r="KB986" s="5"/>
      <c r="KC986" s="5"/>
      <c r="KD986" s="5"/>
      <c r="KE986" s="5"/>
      <c r="KF986" s="5"/>
      <c r="KG986" s="5"/>
      <c r="KH986" s="5"/>
      <c r="KI986" s="5"/>
      <c r="KJ986" s="5"/>
      <c r="KK986" s="5"/>
      <c r="KL986" s="5"/>
      <c r="KM986" s="5"/>
      <c r="KN986" s="5"/>
      <c r="KO986" s="5"/>
      <c r="KP986" s="5"/>
      <c r="KQ986" s="5"/>
      <c r="KR986" s="5"/>
      <c r="KS986" s="5"/>
      <c r="KT986" s="5"/>
      <c r="KU986" s="5"/>
      <c r="KV986" s="5"/>
      <c r="KW986" s="5"/>
      <c r="KX986" s="5"/>
      <c r="KY986" s="5"/>
      <c r="KZ986" s="5"/>
      <c r="LA986" s="5"/>
      <c r="LB986" s="5"/>
      <c r="LC986" s="5"/>
      <c r="LD986" s="5"/>
      <c r="LE986" s="5"/>
      <c r="LF986" s="5"/>
      <c r="LG986" s="5"/>
      <c r="LH986" s="5"/>
      <c r="LI986" s="5"/>
      <c r="LJ986" s="5"/>
      <c r="LK986" s="5"/>
      <c r="LL986" s="5"/>
      <c r="LM986" s="5"/>
      <c r="LN986" s="5"/>
      <c r="LO986" s="5"/>
      <c r="LP986" s="5"/>
      <c r="LQ986" s="5"/>
      <c r="LR986" s="5"/>
      <c r="LS986" s="5"/>
      <c r="LT986" s="5"/>
      <c r="LU986" s="5"/>
      <c r="LV986" s="5"/>
      <c r="LW986" s="5"/>
      <c r="LX986" s="5"/>
      <c r="LY986" s="5"/>
      <c r="LZ986" s="5"/>
      <c r="MA986" s="5"/>
      <c r="MB986" s="5"/>
      <c r="MC986" s="5"/>
      <c r="MD986" s="5"/>
      <c r="ME986" s="5"/>
      <c r="MF986" s="5"/>
      <c r="MG986" s="5"/>
      <c r="MH986" s="5"/>
      <c r="MI986" s="5"/>
      <c r="MJ986" s="5"/>
      <c r="MK986" s="5"/>
      <c r="ML986" s="5"/>
      <c r="MM986" s="5"/>
      <c r="MN986" s="5"/>
      <c r="MO986" s="5"/>
      <c r="MP986" s="5"/>
      <c r="MQ986" s="5"/>
      <c r="MR986" s="5"/>
      <c r="MS986" s="5"/>
      <c r="MT986" s="5"/>
      <c r="MU986" s="5"/>
      <c r="MV986" s="5"/>
      <c r="MW986" s="5"/>
      <c r="MX986" s="5"/>
      <c r="MY986" s="5"/>
      <c r="MZ986" s="5"/>
      <c r="NA986" s="5"/>
      <c r="NB986" s="5"/>
      <c r="NC986" s="5"/>
      <c r="ND986" s="5"/>
      <c r="NE986" s="5"/>
      <c r="NF986" s="5"/>
      <c r="NG986" s="5"/>
      <c r="NH986" s="5"/>
      <c r="NI986" s="5"/>
      <c r="NJ986" s="5"/>
      <c r="NK986" s="5"/>
      <c r="NL986" s="5"/>
      <c r="NM986" s="5"/>
      <c r="NN986" s="5"/>
      <c r="NO986" s="5"/>
      <c r="NP986" s="5"/>
      <c r="NQ986" s="5"/>
      <c r="NR986" s="5"/>
      <c r="NS986" s="5"/>
      <c r="NT986" s="5"/>
      <c r="NU986" s="5"/>
      <c r="NV986" s="5"/>
      <c r="NW986" s="5"/>
      <c r="NX986" s="5"/>
      <c r="NY986" s="5"/>
      <c r="NZ986" s="5"/>
      <c r="OA986" s="5"/>
      <c r="OB986" s="5"/>
      <c r="OC986" s="5"/>
      <c r="OD986" s="5"/>
      <c r="OE986" s="5"/>
    </row>
    <row r="987" spans="1:395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/>
      <c r="JB987" s="5"/>
      <c r="JC987" s="5"/>
      <c r="JD987" s="5"/>
      <c r="JE987" s="5"/>
      <c r="JF987" s="5"/>
      <c r="JG987" s="5"/>
      <c r="JH987" s="5"/>
      <c r="JI987" s="5"/>
      <c r="JJ987" s="5"/>
      <c r="JK987" s="5"/>
      <c r="JL987" s="5"/>
      <c r="JM987" s="5"/>
      <c r="JN987" s="5"/>
      <c r="JO987" s="5"/>
      <c r="JP987" s="5"/>
      <c r="JQ987" s="5"/>
      <c r="JR987" s="5"/>
      <c r="JS987" s="5"/>
      <c r="JT987" s="5"/>
      <c r="JU987" s="5"/>
      <c r="JV987" s="5"/>
      <c r="JW987" s="5"/>
      <c r="JX987" s="5"/>
      <c r="JY987" s="5"/>
      <c r="JZ987" s="5"/>
      <c r="KA987" s="5"/>
      <c r="KB987" s="5"/>
      <c r="KC987" s="5"/>
      <c r="KD987" s="5"/>
      <c r="KE987" s="5"/>
      <c r="KF987" s="5"/>
      <c r="KG987" s="5"/>
      <c r="KH987" s="5"/>
      <c r="KI987" s="5"/>
      <c r="KJ987" s="5"/>
      <c r="KK987" s="5"/>
      <c r="KL987" s="5"/>
      <c r="KM987" s="5"/>
      <c r="KN987" s="5"/>
      <c r="KO987" s="5"/>
      <c r="KP987" s="5"/>
      <c r="KQ987" s="5"/>
      <c r="KR987" s="5"/>
      <c r="KS987" s="5"/>
      <c r="KT987" s="5"/>
      <c r="KU987" s="5"/>
      <c r="KV987" s="5"/>
      <c r="KW987" s="5"/>
      <c r="KX987" s="5"/>
      <c r="KY987" s="5"/>
      <c r="KZ987" s="5"/>
      <c r="LA987" s="5"/>
      <c r="LB987" s="5"/>
      <c r="LC987" s="5"/>
      <c r="LD987" s="5"/>
      <c r="LE987" s="5"/>
      <c r="LF987" s="5"/>
      <c r="LG987" s="5"/>
      <c r="LH987" s="5"/>
      <c r="LI987" s="5"/>
      <c r="LJ987" s="5"/>
      <c r="LK987" s="5"/>
      <c r="LL987" s="5"/>
      <c r="LM987" s="5"/>
      <c r="LN987" s="5"/>
      <c r="LO987" s="5"/>
      <c r="LP987" s="5"/>
      <c r="LQ987" s="5"/>
      <c r="LR987" s="5"/>
      <c r="LS987" s="5"/>
      <c r="LT987" s="5"/>
      <c r="LU987" s="5"/>
      <c r="LV987" s="5"/>
      <c r="LW987" s="5"/>
      <c r="LX987" s="5"/>
      <c r="LY987" s="5"/>
      <c r="LZ987" s="5"/>
      <c r="MA987" s="5"/>
      <c r="MB987" s="5"/>
      <c r="MC987" s="5"/>
      <c r="MD987" s="5"/>
      <c r="ME987" s="5"/>
      <c r="MF987" s="5"/>
      <c r="MG987" s="5"/>
      <c r="MH987" s="5"/>
      <c r="MI987" s="5"/>
      <c r="MJ987" s="5"/>
      <c r="MK987" s="5"/>
      <c r="ML987" s="5"/>
      <c r="MM987" s="5"/>
      <c r="MN987" s="5"/>
      <c r="MO987" s="5"/>
      <c r="MP987" s="5"/>
      <c r="MQ987" s="5"/>
      <c r="MR987" s="5"/>
      <c r="MS987" s="5"/>
      <c r="MT987" s="5"/>
      <c r="MU987" s="5"/>
      <c r="MV987" s="5"/>
      <c r="MW987" s="5"/>
      <c r="MX987" s="5"/>
      <c r="MY987" s="5"/>
      <c r="MZ987" s="5"/>
      <c r="NA987" s="5"/>
      <c r="NB987" s="5"/>
      <c r="NC987" s="5"/>
      <c r="ND987" s="5"/>
      <c r="NE987" s="5"/>
      <c r="NF987" s="5"/>
      <c r="NG987" s="5"/>
      <c r="NH987" s="5"/>
      <c r="NI987" s="5"/>
      <c r="NJ987" s="5"/>
      <c r="NK987" s="5"/>
      <c r="NL987" s="5"/>
      <c r="NM987" s="5"/>
      <c r="NN987" s="5"/>
      <c r="NO987" s="5"/>
      <c r="NP987" s="5"/>
      <c r="NQ987" s="5"/>
      <c r="NR987" s="5"/>
      <c r="NS987" s="5"/>
      <c r="NT987" s="5"/>
      <c r="NU987" s="5"/>
      <c r="NV987" s="5"/>
      <c r="NW987" s="5"/>
      <c r="NX987" s="5"/>
      <c r="NY987" s="5"/>
      <c r="NZ987" s="5"/>
      <c r="OA987" s="5"/>
      <c r="OB987" s="5"/>
      <c r="OC987" s="5"/>
      <c r="OD987" s="5"/>
      <c r="OE987" s="5"/>
    </row>
    <row r="988" spans="1:395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/>
      <c r="JB988" s="5"/>
      <c r="JC988" s="5"/>
      <c r="JD988" s="5"/>
      <c r="JE988" s="5"/>
      <c r="JF988" s="5"/>
      <c r="JG988" s="5"/>
      <c r="JH988" s="5"/>
      <c r="JI988" s="5"/>
      <c r="JJ988" s="5"/>
      <c r="JK988" s="5"/>
      <c r="JL988" s="5"/>
      <c r="JM988" s="5"/>
      <c r="JN988" s="5"/>
      <c r="JO988" s="5"/>
      <c r="JP988" s="5"/>
      <c r="JQ988" s="5"/>
      <c r="JR988" s="5"/>
      <c r="JS988" s="5"/>
      <c r="JT988" s="5"/>
      <c r="JU988" s="5"/>
      <c r="JV988" s="5"/>
      <c r="JW988" s="5"/>
      <c r="JX988" s="5"/>
      <c r="JY988" s="5"/>
      <c r="JZ988" s="5"/>
      <c r="KA988" s="5"/>
      <c r="KB988" s="5"/>
      <c r="KC988" s="5"/>
      <c r="KD988" s="5"/>
      <c r="KE988" s="5"/>
      <c r="KF988" s="5"/>
      <c r="KG988" s="5"/>
      <c r="KH988" s="5"/>
      <c r="KI988" s="5"/>
      <c r="KJ988" s="5"/>
      <c r="KK988" s="5"/>
      <c r="KL988" s="5"/>
      <c r="KM988" s="5"/>
      <c r="KN988" s="5"/>
      <c r="KO988" s="5"/>
      <c r="KP988" s="5"/>
      <c r="KQ988" s="5"/>
      <c r="KR988" s="5"/>
      <c r="KS988" s="5"/>
      <c r="KT988" s="5"/>
      <c r="KU988" s="5"/>
      <c r="KV988" s="5"/>
      <c r="KW988" s="5"/>
      <c r="KX988" s="5"/>
      <c r="KY988" s="5"/>
      <c r="KZ988" s="5"/>
      <c r="LA988" s="5"/>
      <c r="LB988" s="5"/>
      <c r="LC988" s="5"/>
      <c r="LD988" s="5"/>
      <c r="LE988" s="5"/>
      <c r="LF988" s="5"/>
      <c r="LG988" s="5"/>
      <c r="LH988" s="5"/>
      <c r="LI988" s="5"/>
      <c r="LJ988" s="5"/>
      <c r="LK988" s="5"/>
      <c r="LL988" s="5"/>
      <c r="LM988" s="5"/>
      <c r="LN988" s="5"/>
      <c r="LO988" s="5"/>
      <c r="LP988" s="5"/>
      <c r="LQ988" s="5"/>
      <c r="LR988" s="5"/>
      <c r="LS988" s="5"/>
      <c r="LT988" s="5"/>
      <c r="LU988" s="5"/>
      <c r="LV988" s="5"/>
      <c r="LW988" s="5"/>
      <c r="LX988" s="5"/>
      <c r="LY988" s="5"/>
      <c r="LZ988" s="5"/>
      <c r="MA988" s="5"/>
      <c r="MB988" s="5"/>
      <c r="MC988" s="5"/>
      <c r="MD988" s="5"/>
      <c r="ME988" s="5"/>
      <c r="MF988" s="5"/>
      <c r="MG988" s="5"/>
      <c r="MH988" s="5"/>
      <c r="MI988" s="5"/>
      <c r="MJ988" s="5"/>
      <c r="MK988" s="5"/>
      <c r="ML988" s="5"/>
      <c r="MM988" s="5"/>
      <c r="MN988" s="5"/>
      <c r="MO988" s="5"/>
      <c r="MP988" s="5"/>
      <c r="MQ988" s="5"/>
      <c r="MR988" s="5"/>
      <c r="MS988" s="5"/>
      <c r="MT988" s="5"/>
      <c r="MU988" s="5"/>
      <c r="MV988" s="5"/>
      <c r="MW988" s="5"/>
      <c r="MX988" s="5"/>
      <c r="MY988" s="5"/>
      <c r="MZ988" s="5"/>
      <c r="NA988" s="5"/>
      <c r="NB988" s="5"/>
      <c r="NC988" s="5"/>
      <c r="ND988" s="5"/>
      <c r="NE988" s="5"/>
      <c r="NF988" s="5"/>
      <c r="NG988" s="5"/>
      <c r="NH988" s="5"/>
      <c r="NI988" s="5"/>
      <c r="NJ988" s="5"/>
      <c r="NK988" s="5"/>
      <c r="NL988" s="5"/>
      <c r="NM988" s="5"/>
      <c r="NN988" s="5"/>
      <c r="NO988" s="5"/>
      <c r="NP988" s="5"/>
      <c r="NQ988" s="5"/>
      <c r="NR988" s="5"/>
      <c r="NS988" s="5"/>
      <c r="NT988" s="5"/>
      <c r="NU988" s="5"/>
      <c r="NV988" s="5"/>
      <c r="NW988" s="5"/>
      <c r="NX988" s="5"/>
      <c r="NY988" s="5"/>
      <c r="NZ988" s="5"/>
      <c r="OA988" s="5"/>
      <c r="OB988" s="5"/>
      <c r="OC988" s="5"/>
      <c r="OD988" s="5"/>
      <c r="OE988" s="5"/>
    </row>
    <row r="989" spans="1:395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  <c r="JH989" s="5"/>
      <c r="JI989" s="5"/>
      <c r="JJ989" s="5"/>
      <c r="JK989" s="5"/>
      <c r="JL989" s="5"/>
      <c r="JM989" s="5"/>
      <c r="JN989" s="5"/>
      <c r="JO989" s="5"/>
      <c r="JP989" s="5"/>
      <c r="JQ989" s="5"/>
      <c r="JR989" s="5"/>
      <c r="JS989" s="5"/>
      <c r="JT989" s="5"/>
      <c r="JU989" s="5"/>
      <c r="JV989" s="5"/>
      <c r="JW989" s="5"/>
      <c r="JX989" s="5"/>
      <c r="JY989" s="5"/>
      <c r="JZ989" s="5"/>
      <c r="KA989" s="5"/>
      <c r="KB989" s="5"/>
      <c r="KC989" s="5"/>
      <c r="KD989" s="5"/>
      <c r="KE989" s="5"/>
      <c r="KF989" s="5"/>
      <c r="KG989" s="5"/>
      <c r="KH989" s="5"/>
      <c r="KI989" s="5"/>
      <c r="KJ989" s="5"/>
      <c r="KK989" s="5"/>
      <c r="KL989" s="5"/>
      <c r="KM989" s="5"/>
      <c r="KN989" s="5"/>
      <c r="KO989" s="5"/>
      <c r="KP989" s="5"/>
      <c r="KQ989" s="5"/>
      <c r="KR989" s="5"/>
      <c r="KS989" s="5"/>
      <c r="KT989" s="5"/>
      <c r="KU989" s="5"/>
      <c r="KV989" s="5"/>
      <c r="KW989" s="5"/>
      <c r="KX989" s="5"/>
      <c r="KY989" s="5"/>
      <c r="KZ989" s="5"/>
      <c r="LA989" s="5"/>
      <c r="LB989" s="5"/>
      <c r="LC989" s="5"/>
      <c r="LD989" s="5"/>
      <c r="LE989" s="5"/>
      <c r="LF989" s="5"/>
      <c r="LG989" s="5"/>
      <c r="LH989" s="5"/>
      <c r="LI989" s="5"/>
      <c r="LJ989" s="5"/>
      <c r="LK989" s="5"/>
      <c r="LL989" s="5"/>
      <c r="LM989" s="5"/>
      <c r="LN989" s="5"/>
      <c r="LO989" s="5"/>
      <c r="LP989" s="5"/>
      <c r="LQ989" s="5"/>
      <c r="LR989" s="5"/>
      <c r="LS989" s="5"/>
      <c r="LT989" s="5"/>
      <c r="LU989" s="5"/>
      <c r="LV989" s="5"/>
      <c r="LW989" s="5"/>
      <c r="LX989" s="5"/>
      <c r="LY989" s="5"/>
      <c r="LZ989" s="5"/>
      <c r="MA989" s="5"/>
      <c r="MB989" s="5"/>
      <c r="MC989" s="5"/>
      <c r="MD989" s="5"/>
      <c r="ME989" s="5"/>
      <c r="MF989" s="5"/>
      <c r="MG989" s="5"/>
      <c r="MH989" s="5"/>
      <c r="MI989" s="5"/>
      <c r="MJ989" s="5"/>
      <c r="MK989" s="5"/>
      <c r="ML989" s="5"/>
      <c r="MM989" s="5"/>
      <c r="MN989" s="5"/>
      <c r="MO989" s="5"/>
      <c r="MP989" s="5"/>
      <c r="MQ989" s="5"/>
      <c r="MR989" s="5"/>
      <c r="MS989" s="5"/>
      <c r="MT989" s="5"/>
      <c r="MU989" s="5"/>
      <c r="MV989" s="5"/>
      <c r="MW989" s="5"/>
      <c r="MX989" s="5"/>
      <c r="MY989" s="5"/>
      <c r="MZ989" s="5"/>
      <c r="NA989" s="5"/>
      <c r="NB989" s="5"/>
      <c r="NC989" s="5"/>
      <c r="ND989" s="5"/>
      <c r="NE989" s="5"/>
      <c r="NF989" s="5"/>
      <c r="NG989" s="5"/>
      <c r="NH989" s="5"/>
      <c r="NI989" s="5"/>
      <c r="NJ989" s="5"/>
      <c r="NK989" s="5"/>
      <c r="NL989" s="5"/>
      <c r="NM989" s="5"/>
      <c r="NN989" s="5"/>
      <c r="NO989" s="5"/>
      <c r="NP989" s="5"/>
      <c r="NQ989" s="5"/>
      <c r="NR989" s="5"/>
      <c r="NS989" s="5"/>
      <c r="NT989" s="5"/>
      <c r="NU989" s="5"/>
      <c r="NV989" s="5"/>
      <c r="NW989" s="5"/>
      <c r="NX989" s="5"/>
      <c r="NY989" s="5"/>
      <c r="NZ989" s="5"/>
      <c r="OA989" s="5"/>
      <c r="OB989" s="5"/>
      <c r="OC989" s="5"/>
      <c r="OD989" s="5"/>
      <c r="OE989" s="5"/>
    </row>
    <row r="990" spans="1:395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/>
      <c r="JB990" s="5"/>
      <c r="JC990" s="5"/>
      <c r="JD990" s="5"/>
      <c r="JE990" s="5"/>
      <c r="JF990" s="5"/>
      <c r="JG990" s="5"/>
      <c r="JH990" s="5"/>
      <c r="JI990" s="5"/>
      <c r="JJ990" s="5"/>
      <c r="JK990" s="5"/>
      <c r="JL990" s="5"/>
      <c r="JM990" s="5"/>
      <c r="JN990" s="5"/>
      <c r="JO990" s="5"/>
      <c r="JP990" s="5"/>
      <c r="JQ990" s="5"/>
      <c r="JR990" s="5"/>
      <c r="JS990" s="5"/>
      <c r="JT990" s="5"/>
      <c r="JU990" s="5"/>
      <c r="JV990" s="5"/>
      <c r="JW990" s="5"/>
      <c r="JX990" s="5"/>
      <c r="JY990" s="5"/>
      <c r="JZ990" s="5"/>
      <c r="KA990" s="5"/>
      <c r="KB990" s="5"/>
      <c r="KC990" s="5"/>
      <c r="KD990" s="5"/>
      <c r="KE990" s="5"/>
      <c r="KF990" s="5"/>
      <c r="KG990" s="5"/>
      <c r="KH990" s="5"/>
      <c r="KI990" s="5"/>
      <c r="KJ990" s="5"/>
      <c r="KK990" s="5"/>
      <c r="KL990" s="5"/>
      <c r="KM990" s="5"/>
      <c r="KN990" s="5"/>
      <c r="KO990" s="5"/>
      <c r="KP990" s="5"/>
      <c r="KQ990" s="5"/>
      <c r="KR990" s="5"/>
      <c r="KS990" s="5"/>
      <c r="KT990" s="5"/>
      <c r="KU990" s="5"/>
      <c r="KV990" s="5"/>
      <c r="KW990" s="5"/>
      <c r="KX990" s="5"/>
      <c r="KY990" s="5"/>
      <c r="KZ990" s="5"/>
      <c r="LA990" s="5"/>
      <c r="LB990" s="5"/>
      <c r="LC990" s="5"/>
      <c r="LD990" s="5"/>
      <c r="LE990" s="5"/>
      <c r="LF990" s="5"/>
      <c r="LG990" s="5"/>
      <c r="LH990" s="5"/>
      <c r="LI990" s="5"/>
      <c r="LJ990" s="5"/>
      <c r="LK990" s="5"/>
      <c r="LL990" s="5"/>
      <c r="LM990" s="5"/>
      <c r="LN990" s="5"/>
      <c r="LO990" s="5"/>
      <c r="LP990" s="5"/>
      <c r="LQ990" s="5"/>
      <c r="LR990" s="5"/>
      <c r="LS990" s="5"/>
      <c r="LT990" s="5"/>
      <c r="LU990" s="5"/>
      <c r="LV990" s="5"/>
      <c r="LW990" s="5"/>
      <c r="LX990" s="5"/>
      <c r="LY990" s="5"/>
      <c r="LZ990" s="5"/>
      <c r="MA990" s="5"/>
      <c r="MB990" s="5"/>
      <c r="MC990" s="5"/>
      <c r="MD990" s="5"/>
      <c r="ME990" s="5"/>
      <c r="MF990" s="5"/>
      <c r="MG990" s="5"/>
      <c r="MH990" s="5"/>
      <c r="MI990" s="5"/>
      <c r="MJ990" s="5"/>
      <c r="MK990" s="5"/>
      <c r="ML990" s="5"/>
      <c r="MM990" s="5"/>
      <c r="MN990" s="5"/>
      <c r="MO990" s="5"/>
      <c r="MP990" s="5"/>
      <c r="MQ990" s="5"/>
      <c r="MR990" s="5"/>
      <c r="MS990" s="5"/>
      <c r="MT990" s="5"/>
      <c r="MU990" s="5"/>
      <c r="MV990" s="5"/>
      <c r="MW990" s="5"/>
      <c r="MX990" s="5"/>
      <c r="MY990" s="5"/>
      <c r="MZ990" s="5"/>
      <c r="NA990" s="5"/>
      <c r="NB990" s="5"/>
      <c r="NC990" s="5"/>
      <c r="ND990" s="5"/>
      <c r="NE990" s="5"/>
      <c r="NF990" s="5"/>
      <c r="NG990" s="5"/>
      <c r="NH990" s="5"/>
      <c r="NI990" s="5"/>
      <c r="NJ990" s="5"/>
      <c r="NK990" s="5"/>
      <c r="NL990" s="5"/>
      <c r="NM990" s="5"/>
      <c r="NN990" s="5"/>
      <c r="NO990" s="5"/>
      <c r="NP990" s="5"/>
      <c r="NQ990" s="5"/>
      <c r="NR990" s="5"/>
      <c r="NS990" s="5"/>
      <c r="NT990" s="5"/>
      <c r="NU990" s="5"/>
      <c r="NV990" s="5"/>
      <c r="NW990" s="5"/>
      <c r="NX990" s="5"/>
      <c r="NY990" s="5"/>
      <c r="NZ990" s="5"/>
      <c r="OA990" s="5"/>
      <c r="OB990" s="5"/>
      <c r="OC990" s="5"/>
      <c r="OD990" s="5"/>
      <c r="OE990" s="5"/>
    </row>
    <row r="991" spans="1:395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/>
      <c r="JB991" s="5"/>
      <c r="JC991" s="5"/>
      <c r="JD991" s="5"/>
      <c r="JE991" s="5"/>
      <c r="JF991" s="5"/>
      <c r="JG991" s="5"/>
      <c r="JH991" s="5"/>
      <c r="JI991" s="5"/>
      <c r="JJ991" s="5"/>
      <c r="JK991" s="5"/>
      <c r="JL991" s="5"/>
      <c r="JM991" s="5"/>
      <c r="JN991" s="5"/>
      <c r="JO991" s="5"/>
      <c r="JP991" s="5"/>
      <c r="JQ991" s="5"/>
      <c r="JR991" s="5"/>
      <c r="JS991" s="5"/>
      <c r="JT991" s="5"/>
      <c r="JU991" s="5"/>
      <c r="JV991" s="5"/>
      <c r="JW991" s="5"/>
      <c r="JX991" s="5"/>
      <c r="JY991" s="5"/>
      <c r="JZ991" s="5"/>
      <c r="KA991" s="5"/>
      <c r="KB991" s="5"/>
      <c r="KC991" s="5"/>
      <c r="KD991" s="5"/>
      <c r="KE991" s="5"/>
      <c r="KF991" s="5"/>
      <c r="KG991" s="5"/>
      <c r="KH991" s="5"/>
      <c r="KI991" s="5"/>
      <c r="KJ991" s="5"/>
      <c r="KK991" s="5"/>
      <c r="KL991" s="5"/>
      <c r="KM991" s="5"/>
      <c r="KN991" s="5"/>
      <c r="KO991" s="5"/>
      <c r="KP991" s="5"/>
      <c r="KQ991" s="5"/>
      <c r="KR991" s="5"/>
      <c r="KS991" s="5"/>
      <c r="KT991" s="5"/>
      <c r="KU991" s="5"/>
      <c r="KV991" s="5"/>
      <c r="KW991" s="5"/>
      <c r="KX991" s="5"/>
      <c r="KY991" s="5"/>
      <c r="KZ991" s="5"/>
      <c r="LA991" s="5"/>
      <c r="LB991" s="5"/>
      <c r="LC991" s="5"/>
      <c r="LD991" s="5"/>
      <c r="LE991" s="5"/>
      <c r="LF991" s="5"/>
      <c r="LG991" s="5"/>
      <c r="LH991" s="5"/>
      <c r="LI991" s="5"/>
      <c r="LJ991" s="5"/>
      <c r="LK991" s="5"/>
      <c r="LL991" s="5"/>
      <c r="LM991" s="5"/>
      <c r="LN991" s="5"/>
      <c r="LO991" s="5"/>
      <c r="LP991" s="5"/>
      <c r="LQ991" s="5"/>
      <c r="LR991" s="5"/>
      <c r="LS991" s="5"/>
      <c r="LT991" s="5"/>
      <c r="LU991" s="5"/>
      <c r="LV991" s="5"/>
      <c r="LW991" s="5"/>
      <c r="LX991" s="5"/>
      <c r="LY991" s="5"/>
      <c r="LZ991" s="5"/>
      <c r="MA991" s="5"/>
      <c r="MB991" s="5"/>
      <c r="MC991" s="5"/>
      <c r="MD991" s="5"/>
      <c r="ME991" s="5"/>
      <c r="MF991" s="5"/>
      <c r="MG991" s="5"/>
      <c r="MH991" s="5"/>
      <c r="MI991" s="5"/>
      <c r="MJ991" s="5"/>
      <c r="MK991" s="5"/>
      <c r="ML991" s="5"/>
      <c r="MM991" s="5"/>
      <c r="MN991" s="5"/>
      <c r="MO991" s="5"/>
      <c r="MP991" s="5"/>
      <c r="MQ991" s="5"/>
      <c r="MR991" s="5"/>
      <c r="MS991" s="5"/>
      <c r="MT991" s="5"/>
      <c r="MU991" s="5"/>
      <c r="MV991" s="5"/>
      <c r="MW991" s="5"/>
      <c r="MX991" s="5"/>
      <c r="MY991" s="5"/>
      <c r="MZ991" s="5"/>
      <c r="NA991" s="5"/>
      <c r="NB991" s="5"/>
      <c r="NC991" s="5"/>
      <c r="ND991" s="5"/>
      <c r="NE991" s="5"/>
      <c r="NF991" s="5"/>
      <c r="NG991" s="5"/>
      <c r="NH991" s="5"/>
      <c r="NI991" s="5"/>
      <c r="NJ991" s="5"/>
      <c r="NK991" s="5"/>
      <c r="NL991" s="5"/>
      <c r="NM991" s="5"/>
      <c r="NN991" s="5"/>
      <c r="NO991" s="5"/>
      <c r="NP991" s="5"/>
      <c r="NQ991" s="5"/>
      <c r="NR991" s="5"/>
      <c r="NS991" s="5"/>
      <c r="NT991" s="5"/>
      <c r="NU991" s="5"/>
      <c r="NV991" s="5"/>
      <c r="NW991" s="5"/>
      <c r="NX991" s="5"/>
      <c r="NY991" s="5"/>
      <c r="NZ991" s="5"/>
      <c r="OA991" s="5"/>
      <c r="OB991" s="5"/>
      <c r="OC991" s="5"/>
      <c r="OD991" s="5"/>
      <c r="OE991" s="5"/>
    </row>
    <row r="992" spans="1:395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/>
      <c r="JB992" s="5"/>
      <c r="JC992" s="5"/>
      <c r="JD992" s="5"/>
      <c r="JE992" s="5"/>
      <c r="JF992" s="5"/>
      <c r="JG992" s="5"/>
      <c r="JH992" s="5"/>
      <c r="JI992" s="5"/>
      <c r="JJ992" s="5"/>
      <c r="JK992" s="5"/>
      <c r="JL992" s="5"/>
      <c r="JM992" s="5"/>
      <c r="JN992" s="5"/>
      <c r="JO992" s="5"/>
      <c r="JP992" s="5"/>
      <c r="JQ992" s="5"/>
      <c r="JR992" s="5"/>
      <c r="JS992" s="5"/>
      <c r="JT992" s="5"/>
      <c r="JU992" s="5"/>
      <c r="JV992" s="5"/>
      <c r="JW992" s="5"/>
      <c r="JX992" s="5"/>
      <c r="JY992" s="5"/>
      <c r="JZ992" s="5"/>
      <c r="KA992" s="5"/>
      <c r="KB992" s="5"/>
      <c r="KC992" s="5"/>
      <c r="KD992" s="5"/>
      <c r="KE992" s="5"/>
      <c r="KF992" s="5"/>
      <c r="KG992" s="5"/>
      <c r="KH992" s="5"/>
      <c r="KI992" s="5"/>
      <c r="KJ992" s="5"/>
      <c r="KK992" s="5"/>
      <c r="KL992" s="5"/>
      <c r="KM992" s="5"/>
      <c r="KN992" s="5"/>
      <c r="KO992" s="5"/>
      <c r="KP992" s="5"/>
      <c r="KQ992" s="5"/>
      <c r="KR992" s="5"/>
      <c r="KS992" s="5"/>
      <c r="KT992" s="5"/>
      <c r="KU992" s="5"/>
      <c r="KV992" s="5"/>
      <c r="KW992" s="5"/>
      <c r="KX992" s="5"/>
      <c r="KY992" s="5"/>
      <c r="KZ992" s="5"/>
      <c r="LA992" s="5"/>
      <c r="LB992" s="5"/>
      <c r="LC992" s="5"/>
      <c r="LD992" s="5"/>
      <c r="LE992" s="5"/>
      <c r="LF992" s="5"/>
      <c r="LG992" s="5"/>
      <c r="LH992" s="5"/>
      <c r="LI992" s="5"/>
      <c r="LJ992" s="5"/>
      <c r="LK992" s="5"/>
      <c r="LL992" s="5"/>
      <c r="LM992" s="5"/>
      <c r="LN992" s="5"/>
      <c r="LO992" s="5"/>
      <c r="LP992" s="5"/>
      <c r="LQ992" s="5"/>
      <c r="LR992" s="5"/>
      <c r="LS992" s="5"/>
      <c r="LT992" s="5"/>
      <c r="LU992" s="5"/>
      <c r="LV992" s="5"/>
      <c r="LW992" s="5"/>
      <c r="LX992" s="5"/>
      <c r="LY992" s="5"/>
      <c r="LZ992" s="5"/>
      <c r="MA992" s="5"/>
      <c r="MB992" s="5"/>
      <c r="MC992" s="5"/>
      <c r="MD992" s="5"/>
      <c r="ME992" s="5"/>
      <c r="MF992" s="5"/>
      <c r="MG992" s="5"/>
      <c r="MH992" s="5"/>
      <c r="MI992" s="5"/>
      <c r="MJ992" s="5"/>
      <c r="MK992" s="5"/>
      <c r="ML992" s="5"/>
      <c r="MM992" s="5"/>
      <c r="MN992" s="5"/>
      <c r="MO992" s="5"/>
      <c r="MP992" s="5"/>
      <c r="MQ992" s="5"/>
      <c r="MR992" s="5"/>
      <c r="MS992" s="5"/>
      <c r="MT992" s="5"/>
      <c r="MU992" s="5"/>
      <c r="MV992" s="5"/>
      <c r="MW992" s="5"/>
      <c r="MX992" s="5"/>
      <c r="MY992" s="5"/>
      <c r="MZ992" s="5"/>
      <c r="NA992" s="5"/>
      <c r="NB992" s="5"/>
      <c r="NC992" s="5"/>
      <c r="ND992" s="5"/>
      <c r="NE992" s="5"/>
      <c r="NF992" s="5"/>
      <c r="NG992" s="5"/>
      <c r="NH992" s="5"/>
      <c r="NI992" s="5"/>
      <c r="NJ992" s="5"/>
      <c r="NK992" s="5"/>
      <c r="NL992" s="5"/>
      <c r="NM992" s="5"/>
      <c r="NN992" s="5"/>
      <c r="NO992" s="5"/>
      <c r="NP992" s="5"/>
      <c r="NQ992" s="5"/>
      <c r="NR992" s="5"/>
      <c r="NS992" s="5"/>
      <c r="NT992" s="5"/>
      <c r="NU992" s="5"/>
      <c r="NV992" s="5"/>
      <c r="NW992" s="5"/>
      <c r="NX992" s="5"/>
      <c r="NY992" s="5"/>
      <c r="NZ992" s="5"/>
      <c r="OA992" s="5"/>
      <c r="OB992" s="5"/>
      <c r="OC992" s="5"/>
      <c r="OD992" s="5"/>
      <c r="OE992" s="5"/>
    </row>
    <row r="993" spans="1:395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/>
      <c r="JB993" s="5"/>
      <c r="JC993" s="5"/>
      <c r="JD993" s="5"/>
      <c r="JE993" s="5"/>
      <c r="JF993" s="5"/>
      <c r="JG993" s="5"/>
      <c r="JH993" s="5"/>
      <c r="JI993" s="5"/>
      <c r="JJ993" s="5"/>
      <c r="JK993" s="5"/>
      <c r="JL993" s="5"/>
      <c r="JM993" s="5"/>
      <c r="JN993" s="5"/>
      <c r="JO993" s="5"/>
      <c r="JP993" s="5"/>
      <c r="JQ993" s="5"/>
      <c r="JR993" s="5"/>
      <c r="JS993" s="5"/>
      <c r="JT993" s="5"/>
      <c r="JU993" s="5"/>
      <c r="JV993" s="5"/>
      <c r="JW993" s="5"/>
      <c r="JX993" s="5"/>
      <c r="JY993" s="5"/>
      <c r="JZ993" s="5"/>
      <c r="KA993" s="5"/>
      <c r="KB993" s="5"/>
      <c r="KC993" s="5"/>
      <c r="KD993" s="5"/>
      <c r="KE993" s="5"/>
      <c r="KF993" s="5"/>
      <c r="KG993" s="5"/>
      <c r="KH993" s="5"/>
      <c r="KI993" s="5"/>
      <c r="KJ993" s="5"/>
      <c r="KK993" s="5"/>
      <c r="KL993" s="5"/>
      <c r="KM993" s="5"/>
      <c r="KN993" s="5"/>
      <c r="KO993" s="5"/>
      <c r="KP993" s="5"/>
      <c r="KQ993" s="5"/>
      <c r="KR993" s="5"/>
      <c r="KS993" s="5"/>
      <c r="KT993" s="5"/>
      <c r="KU993" s="5"/>
      <c r="KV993" s="5"/>
      <c r="KW993" s="5"/>
      <c r="KX993" s="5"/>
      <c r="KY993" s="5"/>
      <c r="KZ993" s="5"/>
      <c r="LA993" s="5"/>
      <c r="LB993" s="5"/>
      <c r="LC993" s="5"/>
      <c r="LD993" s="5"/>
      <c r="LE993" s="5"/>
      <c r="LF993" s="5"/>
      <c r="LG993" s="5"/>
      <c r="LH993" s="5"/>
      <c r="LI993" s="5"/>
      <c r="LJ993" s="5"/>
      <c r="LK993" s="5"/>
      <c r="LL993" s="5"/>
      <c r="LM993" s="5"/>
      <c r="LN993" s="5"/>
      <c r="LO993" s="5"/>
      <c r="LP993" s="5"/>
      <c r="LQ993" s="5"/>
      <c r="LR993" s="5"/>
      <c r="LS993" s="5"/>
      <c r="LT993" s="5"/>
      <c r="LU993" s="5"/>
      <c r="LV993" s="5"/>
      <c r="LW993" s="5"/>
      <c r="LX993" s="5"/>
      <c r="LY993" s="5"/>
      <c r="LZ993" s="5"/>
      <c r="MA993" s="5"/>
      <c r="MB993" s="5"/>
      <c r="MC993" s="5"/>
      <c r="MD993" s="5"/>
      <c r="ME993" s="5"/>
      <c r="MF993" s="5"/>
      <c r="MG993" s="5"/>
      <c r="MH993" s="5"/>
      <c r="MI993" s="5"/>
      <c r="MJ993" s="5"/>
      <c r="MK993" s="5"/>
      <c r="ML993" s="5"/>
      <c r="MM993" s="5"/>
      <c r="MN993" s="5"/>
      <c r="MO993" s="5"/>
      <c r="MP993" s="5"/>
      <c r="MQ993" s="5"/>
      <c r="MR993" s="5"/>
      <c r="MS993" s="5"/>
      <c r="MT993" s="5"/>
      <c r="MU993" s="5"/>
      <c r="MV993" s="5"/>
      <c r="MW993" s="5"/>
      <c r="MX993" s="5"/>
      <c r="MY993" s="5"/>
      <c r="MZ993" s="5"/>
      <c r="NA993" s="5"/>
      <c r="NB993" s="5"/>
      <c r="NC993" s="5"/>
      <c r="ND993" s="5"/>
      <c r="NE993" s="5"/>
      <c r="NF993" s="5"/>
      <c r="NG993" s="5"/>
      <c r="NH993" s="5"/>
      <c r="NI993" s="5"/>
      <c r="NJ993" s="5"/>
      <c r="NK993" s="5"/>
      <c r="NL993" s="5"/>
      <c r="NM993" s="5"/>
      <c r="NN993" s="5"/>
      <c r="NO993" s="5"/>
      <c r="NP993" s="5"/>
      <c r="NQ993" s="5"/>
      <c r="NR993" s="5"/>
      <c r="NS993" s="5"/>
      <c r="NT993" s="5"/>
      <c r="NU993" s="5"/>
      <c r="NV993" s="5"/>
      <c r="NW993" s="5"/>
      <c r="NX993" s="5"/>
      <c r="NY993" s="5"/>
      <c r="NZ993" s="5"/>
      <c r="OA993" s="5"/>
      <c r="OB993" s="5"/>
      <c r="OC993" s="5"/>
      <c r="OD993" s="5"/>
      <c r="OE993" s="5"/>
    </row>
    <row r="994" spans="1:395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  <c r="JH994" s="5"/>
      <c r="JI994" s="5"/>
      <c r="JJ994" s="5"/>
      <c r="JK994" s="5"/>
      <c r="JL994" s="5"/>
      <c r="JM994" s="5"/>
      <c r="JN994" s="5"/>
      <c r="JO994" s="5"/>
      <c r="JP994" s="5"/>
      <c r="JQ994" s="5"/>
      <c r="JR994" s="5"/>
      <c r="JS994" s="5"/>
      <c r="JT994" s="5"/>
      <c r="JU994" s="5"/>
      <c r="JV994" s="5"/>
      <c r="JW994" s="5"/>
      <c r="JX994" s="5"/>
      <c r="JY994" s="5"/>
      <c r="JZ994" s="5"/>
      <c r="KA994" s="5"/>
      <c r="KB994" s="5"/>
      <c r="KC994" s="5"/>
      <c r="KD994" s="5"/>
      <c r="KE994" s="5"/>
      <c r="KF994" s="5"/>
      <c r="KG994" s="5"/>
      <c r="KH994" s="5"/>
      <c r="KI994" s="5"/>
      <c r="KJ994" s="5"/>
      <c r="KK994" s="5"/>
      <c r="KL994" s="5"/>
      <c r="KM994" s="5"/>
      <c r="KN994" s="5"/>
      <c r="KO994" s="5"/>
      <c r="KP994" s="5"/>
      <c r="KQ994" s="5"/>
      <c r="KR994" s="5"/>
      <c r="KS994" s="5"/>
      <c r="KT994" s="5"/>
      <c r="KU994" s="5"/>
      <c r="KV994" s="5"/>
      <c r="KW994" s="5"/>
      <c r="KX994" s="5"/>
      <c r="KY994" s="5"/>
      <c r="KZ994" s="5"/>
      <c r="LA994" s="5"/>
      <c r="LB994" s="5"/>
      <c r="LC994" s="5"/>
      <c r="LD994" s="5"/>
      <c r="LE994" s="5"/>
      <c r="LF994" s="5"/>
      <c r="LG994" s="5"/>
      <c r="LH994" s="5"/>
      <c r="LI994" s="5"/>
      <c r="LJ994" s="5"/>
      <c r="LK994" s="5"/>
      <c r="LL994" s="5"/>
      <c r="LM994" s="5"/>
      <c r="LN994" s="5"/>
      <c r="LO994" s="5"/>
      <c r="LP994" s="5"/>
      <c r="LQ994" s="5"/>
      <c r="LR994" s="5"/>
      <c r="LS994" s="5"/>
      <c r="LT994" s="5"/>
      <c r="LU994" s="5"/>
      <c r="LV994" s="5"/>
      <c r="LW994" s="5"/>
      <c r="LX994" s="5"/>
      <c r="LY994" s="5"/>
      <c r="LZ994" s="5"/>
      <c r="MA994" s="5"/>
      <c r="MB994" s="5"/>
      <c r="MC994" s="5"/>
      <c r="MD994" s="5"/>
      <c r="ME994" s="5"/>
      <c r="MF994" s="5"/>
      <c r="MG994" s="5"/>
      <c r="MH994" s="5"/>
      <c r="MI994" s="5"/>
      <c r="MJ994" s="5"/>
      <c r="MK994" s="5"/>
      <c r="ML994" s="5"/>
      <c r="MM994" s="5"/>
      <c r="MN994" s="5"/>
      <c r="MO994" s="5"/>
      <c r="MP994" s="5"/>
      <c r="MQ994" s="5"/>
      <c r="MR994" s="5"/>
      <c r="MS994" s="5"/>
      <c r="MT994" s="5"/>
      <c r="MU994" s="5"/>
      <c r="MV994" s="5"/>
      <c r="MW994" s="5"/>
      <c r="MX994" s="5"/>
      <c r="MY994" s="5"/>
      <c r="MZ994" s="5"/>
      <c r="NA994" s="5"/>
      <c r="NB994" s="5"/>
      <c r="NC994" s="5"/>
      <c r="ND994" s="5"/>
      <c r="NE994" s="5"/>
      <c r="NF994" s="5"/>
      <c r="NG994" s="5"/>
      <c r="NH994" s="5"/>
      <c r="NI994" s="5"/>
      <c r="NJ994" s="5"/>
      <c r="NK994" s="5"/>
      <c r="NL994" s="5"/>
      <c r="NM994" s="5"/>
      <c r="NN994" s="5"/>
      <c r="NO994" s="5"/>
      <c r="NP994" s="5"/>
      <c r="NQ994" s="5"/>
      <c r="NR994" s="5"/>
      <c r="NS994" s="5"/>
      <c r="NT994" s="5"/>
      <c r="NU994" s="5"/>
      <c r="NV994" s="5"/>
      <c r="NW994" s="5"/>
      <c r="NX994" s="5"/>
      <c r="NY994" s="5"/>
      <c r="NZ994" s="5"/>
      <c r="OA994" s="5"/>
      <c r="OB994" s="5"/>
      <c r="OC994" s="5"/>
      <c r="OD994" s="5"/>
      <c r="OE994" s="5"/>
    </row>
    <row r="995" spans="1:395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  <c r="JH995" s="5"/>
      <c r="JI995" s="5"/>
      <c r="JJ995" s="5"/>
      <c r="JK995" s="5"/>
      <c r="JL995" s="5"/>
      <c r="JM995" s="5"/>
      <c r="JN995" s="5"/>
      <c r="JO995" s="5"/>
      <c r="JP995" s="5"/>
      <c r="JQ995" s="5"/>
      <c r="JR995" s="5"/>
      <c r="JS995" s="5"/>
      <c r="JT995" s="5"/>
      <c r="JU995" s="5"/>
      <c r="JV995" s="5"/>
      <c r="JW995" s="5"/>
      <c r="JX995" s="5"/>
      <c r="JY995" s="5"/>
      <c r="JZ995" s="5"/>
      <c r="KA995" s="5"/>
      <c r="KB995" s="5"/>
      <c r="KC995" s="5"/>
      <c r="KD995" s="5"/>
      <c r="KE995" s="5"/>
      <c r="KF995" s="5"/>
      <c r="KG995" s="5"/>
      <c r="KH995" s="5"/>
      <c r="KI995" s="5"/>
      <c r="KJ995" s="5"/>
      <c r="KK995" s="5"/>
      <c r="KL995" s="5"/>
      <c r="KM995" s="5"/>
      <c r="KN995" s="5"/>
      <c r="KO995" s="5"/>
      <c r="KP995" s="5"/>
      <c r="KQ995" s="5"/>
      <c r="KR995" s="5"/>
      <c r="KS995" s="5"/>
      <c r="KT995" s="5"/>
      <c r="KU995" s="5"/>
      <c r="KV995" s="5"/>
      <c r="KW995" s="5"/>
      <c r="KX995" s="5"/>
      <c r="KY995" s="5"/>
      <c r="KZ995" s="5"/>
      <c r="LA995" s="5"/>
      <c r="LB995" s="5"/>
      <c r="LC995" s="5"/>
      <c r="LD995" s="5"/>
      <c r="LE995" s="5"/>
      <c r="LF995" s="5"/>
      <c r="LG995" s="5"/>
      <c r="LH995" s="5"/>
      <c r="LI995" s="5"/>
      <c r="LJ995" s="5"/>
      <c r="LK995" s="5"/>
      <c r="LL995" s="5"/>
      <c r="LM995" s="5"/>
      <c r="LN995" s="5"/>
      <c r="LO995" s="5"/>
      <c r="LP995" s="5"/>
      <c r="LQ995" s="5"/>
      <c r="LR995" s="5"/>
      <c r="LS995" s="5"/>
      <c r="LT995" s="5"/>
      <c r="LU995" s="5"/>
      <c r="LV995" s="5"/>
      <c r="LW995" s="5"/>
      <c r="LX995" s="5"/>
      <c r="LY995" s="5"/>
      <c r="LZ995" s="5"/>
      <c r="MA995" s="5"/>
      <c r="MB995" s="5"/>
      <c r="MC995" s="5"/>
      <c r="MD995" s="5"/>
      <c r="ME995" s="5"/>
      <c r="MF995" s="5"/>
      <c r="MG995" s="5"/>
      <c r="MH995" s="5"/>
      <c r="MI995" s="5"/>
      <c r="MJ995" s="5"/>
      <c r="MK995" s="5"/>
      <c r="ML995" s="5"/>
      <c r="MM995" s="5"/>
      <c r="MN995" s="5"/>
      <c r="MO995" s="5"/>
      <c r="MP995" s="5"/>
      <c r="MQ995" s="5"/>
      <c r="MR995" s="5"/>
      <c r="MS995" s="5"/>
      <c r="MT995" s="5"/>
      <c r="MU995" s="5"/>
      <c r="MV995" s="5"/>
      <c r="MW995" s="5"/>
      <c r="MX995" s="5"/>
      <c r="MY995" s="5"/>
      <c r="MZ995" s="5"/>
      <c r="NA995" s="5"/>
      <c r="NB995" s="5"/>
      <c r="NC995" s="5"/>
      <c r="ND995" s="5"/>
      <c r="NE995" s="5"/>
      <c r="NF995" s="5"/>
      <c r="NG995" s="5"/>
      <c r="NH995" s="5"/>
      <c r="NI995" s="5"/>
      <c r="NJ995" s="5"/>
      <c r="NK995" s="5"/>
      <c r="NL995" s="5"/>
      <c r="NM995" s="5"/>
      <c r="NN995" s="5"/>
      <c r="NO995" s="5"/>
      <c r="NP995" s="5"/>
      <c r="NQ995" s="5"/>
      <c r="NR995" s="5"/>
      <c r="NS995" s="5"/>
      <c r="NT995" s="5"/>
      <c r="NU995" s="5"/>
      <c r="NV995" s="5"/>
      <c r="NW995" s="5"/>
      <c r="NX995" s="5"/>
      <c r="NY995" s="5"/>
      <c r="NZ995" s="5"/>
      <c r="OA995" s="5"/>
      <c r="OB995" s="5"/>
      <c r="OC995" s="5"/>
      <c r="OD995" s="5"/>
      <c r="OE995" s="5"/>
    </row>
    <row r="996" spans="1:395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  <c r="JH996" s="5"/>
      <c r="JI996" s="5"/>
      <c r="JJ996" s="5"/>
      <c r="JK996" s="5"/>
      <c r="JL996" s="5"/>
      <c r="JM996" s="5"/>
      <c r="JN996" s="5"/>
      <c r="JO996" s="5"/>
      <c r="JP996" s="5"/>
      <c r="JQ996" s="5"/>
      <c r="JR996" s="5"/>
      <c r="JS996" s="5"/>
      <c r="JT996" s="5"/>
      <c r="JU996" s="5"/>
      <c r="JV996" s="5"/>
      <c r="JW996" s="5"/>
      <c r="JX996" s="5"/>
      <c r="JY996" s="5"/>
      <c r="JZ996" s="5"/>
      <c r="KA996" s="5"/>
      <c r="KB996" s="5"/>
      <c r="KC996" s="5"/>
      <c r="KD996" s="5"/>
      <c r="KE996" s="5"/>
      <c r="KF996" s="5"/>
      <c r="KG996" s="5"/>
      <c r="KH996" s="5"/>
      <c r="KI996" s="5"/>
      <c r="KJ996" s="5"/>
      <c r="KK996" s="5"/>
      <c r="KL996" s="5"/>
      <c r="KM996" s="5"/>
      <c r="KN996" s="5"/>
      <c r="KO996" s="5"/>
      <c r="KP996" s="5"/>
      <c r="KQ996" s="5"/>
      <c r="KR996" s="5"/>
      <c r="KS996" s="5"/>
      <c r="KT996" s="5"/>
      <c r="KU996" s="5"/>
      <c r="KV996" s="5"/>
      <c r="KW996" s="5"/>
      <c r="KX996" s="5"/>
      <c r="KY996" s="5"/>
      <c r="KZ996" s="5"/>
      <c r="LA996" s="5"/>
      <c r="LB996" s="5"/>
      <c r="LC996" s="5"/>
      <c r="LD996" s="5"/>
      <c r="LE996" s="5"/>
      <c r="LF996" s="5"/>
      <c r="LG996" s="5"/>
      <c r="LH996" s="5"/>
      <c r="LI996" s="5"/>
      <c r="LJ996" s="5"/>
      <c r="LK996" s="5"/>
      <c r="LL996" s="5"/>
      <c r="LM996" s="5"/>
      <c r="LN996" s="5"/>
      <c r="LO996" s="5"/>
      <c r="LP996" s="5"/>
      <c r="LQ996" s="5"/>
      <c r="LR996" s="5"/>
      <c r="LS996" s="5"/>
      <c r="LT996" s="5"/>
      <c r="LU996" s="5"/>
      <c r="LV996" s="5"/>
      <c r="LW996" s="5"/>
      <c r="LX996" s="5"/>
      <c r="LY996" s="5"/>
      <c r="LZ996" s="5"/>
      <c r="MA996" s="5"/>
      <c r="MB996" s="5"/>
      <c r="MC996" s="5"/>
      <c r="MD996" s="5"/>
      <c r="ME996" s="5"/>
      <c r="MF996" s="5"/>
      <c r="MG996" s="5"/>
      <c r="MH996" s="5"/>
      <c r="MI996" s="5"/>
      <c r="MJ996" s="5"/>
      <c r="MK996" s="5"/>
      <c r="ML996" s="5"/>
      <c r="MM996" s="5"/>
      <c r="MN996" s="5"/>
      <c r="MO996" s="5"/>
      <c r="MP996" s="5"/>
      <c r="MQ996" s="5"/>
      <c r="MR996" s="5"/>
      <c r="MS996" s="5"/>
      <c r="MT996" s="5"/>
      <c r="MU996" s="5"/>
      <c r="MV996" s="5"/>
      <c r="MW996" s="5"/>
      <c r="MX996" s="5"/>
      <c r="MY996" s="5"/>
      <c r="MZ996" s="5"/>
      <c r="NA996" s="5"/>
      <c r="NB996" s="5"/>
      <c r="NC996" s="5"/>
      <c r="ND996" s="5"/>
      <c r="NE996" s="5"/>
      <c r="NF996" s="5"/>
      <c r="NG996" s="5"/>
      <c r="NH996" s="5"/>
      <c r="NI996" s="5"/>
      <c r="NJ996" s="5"/>
      <c r="NK996" s="5"/>
      <c r="NL996" s="5"/>
      <c r="NM996" s="5"/>
      <c r="NN996" s="5"/>
      <c r="NO996" s="5"/>
      <c r="NP996" s="5"/>
      <c r="NQ996" s="5"/>
      <c r="NR996" s="5"/>
      <c r="NS996" s="5"/>
      <c r="NT996" s="5"/>
      <c r="NU996" s="5"/>
      <c r="NV996" s="5"/>
      <c r="NW996" s="5"/>
      <c r="NX996" s="5"/>
      <c r="NY996" s="5"/>
      <c r="NZ996" s="5"/>
      <c r="OA996" s="5"/>
      <c r="OB996" s="5"/>
      <c r="OC996" s="5"/>
      <c r="OD996" s="5"/>
      <c r="OE996" s="5"/>
    </row>
    <row r="997" spans="1:395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  <c r="JH997" s="5"/>
      <c r="JI997" s="5"/>
      <c r="JJ997" s="5"/>
      <c r="JK997" s="5"/>
      <c r="JL997" s="5"/>
      <c r="JM997" s="5"/>
      <c r="JN997" s="5"/>
      <c r="JO997" s="5"/>
      <c r="JP997" s="5"/>
      <c r="JQ997" s="5"/>
      <c r="JR997" s="5"/>
      <c r="JS997" s="5"/>
      <c r="JT997" s="5"/>
      <c r="JU997" s="5"/>
      <c r="JV997" s="5"/>
      <c r="JW997" s="5"/>
      <c r="JX997" s="5"/>
      <c r="JY997" s="5"/>
      <c r="JZ997" s="5"/>
      <c r="KA997" s="5"/>
      <c r="KB997" s="5"/>
      <c r="KC997" s="5"/>
      <c r="KD997" s="5"/>
      <c r="KE997" s="5"/>
      <c r="KF997" s="5"/>
      <c r="KG997" s="5"/>
      <c r="KH997" s="5"/>
      <c r="KI997" s="5"/>
      <c r="KJ997" s="5"/>
      <c r="KK997" s="5"/>
      <c r="KL997" s="5"/>
      <c r="KM997" s="5"/>
      <c r="KN997" s="5"/>
      <c r="KO997" s="5"/>
      <c r="KP997" s="5"/>
      <c r="KQ997" s="5"/>
      <c r="KR997" s="5"/>
      <c r="KS997" s="5"/>
      <c r="KT997" s="5"/>
      <c r="KU997" s="5"/>
      <c r="KV997" s="5"/>
      <c r="KW997" s="5"/>
      <c r="KX997" s="5"/>
      <c r="KY997" s="5"/>
      <c r="KZ997" s="5"/>
      <c r="LA997" s="5"/>
      <c r="LB997" s="5"/>
      <c r="LC997" s="5"/>
      <c r="LD997" s="5"/>
      <c r="LE997" s="5"/>
      <c r="LF997" s="5"/>
      <c r="LG997" s="5"/>
      <c r="LH997" s="5"/>
      <c r="LI997" s="5"/>
      <c r="LJ997" s="5"/>
      <c r="LK997" s="5"/>
      <c r="LL997" s="5"/>
      <c r="LM997" s="5"/>
      <c r="LN997" s="5"/>
      <c r="LO997" s="5"/>
      <c r="LP997" s="5"/>
      <c r="LQ997" s="5"/>
      <c r="LR997" s="5"/>
      <c r="LS997" s="5"/>
      <c r="LT997" s="5"/>
      <c r="LU997" s="5"/>
      <c r="LV997" s="5"/>
      <c r="LW997" s="5"/>
      <c r="LX997" s="5"/>
      <c r="LY997" s="5"/>
      <c r="LZ997" s="5"/>
      <c r="MA997" s="5"/>
      <c r="MB997" s="5"/>
      <c r="MC997" s="5"/>
      <c r="MD997" s="5"/>
      <c r="ME997" s="5"/>
      <c r="MF997" s="5"/>
      <c r="MG997" s="5"/>
      <c r="MH997" s="5"/>
      <c r="MI997" s="5"/>
      <c r="MJ997" s="5"/>
      <c r="MK997" s="5"/>
      <c r="ML997" s="5"/>
      <c r="MM997" s="5"/>
      <c r="MN997" s="5"/>
      <c r="MO997" s="5"/>
      <c r="MP997" s="5"/>
      <c r="MQ997" s="5"/>
      <c r="MR997" s="5"/>
      <c r="MS997" s="5"/>
      <c r="MT997" s="5"/>
      <c r="MU997" s="5"/>
      <c r="MV997" s="5"/>
      <c r="MW997" s="5"/>
      <c r="MX997" s="5"/>
      <c r="MY997" s="5"/>
      <c r="MZ997" s="5"/>
      <c r="NA997" s="5"/>
      <c r="NB997" s="5"/>
      <c r="NC997" s="5"/>
      <c r="ND997" s="5"/>
      <c r="NE997" s="5"/>
      <c r="NF997" s="5"/>
      <c r="NG997" s="5"/>
      <c r="NH997" s="5"/>
      <c r="NI997" s="5"/>
      <c r="NJ997" s="5"/>
      <c r="NK997" s="5"/>
      <c r="NL997" s="5"/>
      <c r="NM997" s="5"/>
      <c r="NN997" s="5"/>
      <c r="NO997" s="5"/>
      <c r="NP997" s="5"/>
      <c r="NQ997" s="5"/>
      <c r="NR997" s="5"/>
      <c r="NS997" s="5"/>
      <c r="NT997" s="5"/>
      <c r="NU997" s="5"/>
      <c r="NV997" s="5"/>
      <c r="NW997" s="5"/>
      <c r="NX997" s="5"/>
      <c r="NY997" s="5"/>
      <c r="NZ997" s="5"/>
      <c r="OA997" s="5"/>
      <c r="OB997" s="5"/>
      <c r="OC997" s="5"/>
      <c r="OD997" s="5"/>
      <c r="OE997" s="5"/>
    </row>
    <row r="998" spans="1:395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  <c r="JH998" s="5"/>
      <c r="JI998" s="5"/>
      <c r="JJ998" s="5"/>
      <c r="JK998" s="5"/>
      <c r="JL998" s="5"/>
      <c r="JM998" s="5"/>
      <c r="JN998" s="5"/>
      <c r="JO998" s="5"/>
      <c r="JP998" s="5"/>
      <c r="JQ998" s="5"/>
      <c r="JR998" s="5"/>
      <c r="JS998" s="5"/>
      <c r="JT998" s="5"/>
      <c r="JU998" s="5"/>
      <c r="JV998" s="5"/>
      <c r="JW998" s="5"/>
      <c r="JX998" s="5"/>
      <c r="JY998" s="5"/>
      <c r="JZ998" s="5"/>
      <c r="KA998" s="5"/>
      <c r="KB998" s="5"/>
      <c r="KC998" s="5"/>
      <c r="KD998" s="5"/>
      <c r="KE998" s="5"/>
      <c r="KF998" s="5"/>
      <c r="KG998" s="5"/>
      <c r="KH998" s="5"/>
      <c r="KI998" s="5"/>
      <c r="KJ998" s="5"/>
      <c r="KK998" s="5"/>
      <c r="KL998" s="5"/>
      <c r="KM998" s="5"/>
      <c r="KN998" s="5"/>
      <c r="KO998" s="5"/>
      <c r="KP998" s="5"/>
      <c r="KQ998" s="5"/>
      <c r="KR998" s="5"/>
      <c r="KS998" s="5"/>
      <c r="KT998" s="5"/>
      <c r="KU998" s="5"/>
      <c r="KV998" s="5"/>
      <c r="KW998" s="5"/>
      <c r="KX998" s="5"/>
      <c r="KY998" s="5"/>
      <c r="KZ998" s="5"/>
      <c r="LA998" s="5"/>
      <c r="LB998" s="5"/>
      <c r="LC998" s="5"/>
      <c r="LD998" s="5"/>
      <c r="LE998" s="5"/>
      <c r="LF998" s="5"/>
      <c r="LG998" s="5"/>
      <c r="LH998" s="5"/>
      <c r="LI998" s="5"/>
      <c r="LJ998" s="5"/>
      <c r="LK998" s="5"/>
      <c r="LL998" s="5"/>
      <c r="LM998" s="5"/>
      <c r="LN998" s="5"/>
      <c r="LO998" s="5"/>
      <c r="LP998" s="5"/>
      <c r="LQ998" s="5"/>
      <c r="LR998" s="5"/>
      <c r="LS998" s="5"/>
      <c r="LT998" s="5"/>
      <c r="LU998" s="5"/>
      <c r="LV998" s="5"/>
      <c r="LW998" s="5"/>
      <c r="LX998" s="5"/>
      <c r="LY998" s="5"/>
      <c r="LZ998" s="5"/>
      <c r="MA998" s="5"/>
      <c r="MB998" s="5"/>
      <c r="MC998" s="5"/>
      <c r="MD998" s="5"/>
      <c r="ME998" s="5"/>
      <c r="MF998" s="5"/>
      <c r="MG998" s="5"/>
      <c r="MH998" s="5"/>
      <c r="MI998" s="5"/>
      <c r="MJ998" s="5"/>
      <c r="MK998" s="5"/>
      <c r="ML998" s="5"/>
      <c r="MM998" s="5"/>
      <c r="MN998" s="5"/>
      <c r="MO998" s="5"/>
      <c r="MP998" s="5"/>
      <c r="MQ998" s="5"/>
      <c r="MR998" s="5"/>
      <c r="MS998" s="5"/>
      <c r="MT998" s="5"/>
      <c r="MU998" s="5"/>
      <c r="MV998" s="5"/>
      <c r="MW998" s="5"/>
      <c r="MX998" s="5"/>
      <c r="MY998" s="5"/>
      <c r="MZ998" s="5"/>
      <c r="NA998" s="5"/>
      <c r="NB998" s="5"/>
      <c r="NC998" s="5"/>
      <c r="ND998" s="5"/>
      <c r="NE998" s="5"/>
      <c r="NF998" s="5"/>
      <c r="NG998" s="5"/>
      <c r="NH998" s="5"/>
      <c r="NI998" s="5"/>
      <c r="NJ998" s="5"/>
      <c r="NK998" s="5"/>
      <c r="NL998" s="5"/>
      <c r="NM998" s="5"/>
      <c r="NN998" s="5"/>
      <c r="NO998" s="5"/>
      <c r="NP998" s="5"/>
      <c r="NQ998" s="5"/>
      <c r="NR998" s="5"/>
      <c r="NS998" s="5"/>
      <c r="NT998" s="5"/>
      <c r="NU998" s="5"/>
      <c r="NV998" s="5"/>
      <c r="NW998" s="5"/>
      <c r="NX998" s="5"/>
      <c r="NY998" s="5"/>
      <c r="NZ998" s="5"/>
      <c r="OA998" s="5"/>
      <c r="OB998" s="5"/>
      <c r="OC998" s="5"/>
      <c r="OD998" s="5"/>
      <c r="OE998" s="5"/>
    </row>
    <row r="999" spans="1:395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/>
      <c r="JB999" s="5"/>
      <c r="JC999" s="5"/>
      <c r="JD999" s="5"/>
      <c r="JE999" s="5"/>
      <c r="JF999" s="5"/>
      <c r="JG999" s="5"/>
      <c r="JH999" s="5"/>
      <c r="JI999" s="5"/>
      <c r="JJ999" s="5"/>
      <c r="JK999" s="5"/>
      <c r="JL999" s="5"/>
      <c r="JM999" s="5"/>
      <c r="JN999" s="5"/>
      <c r="JO999" s="5"/>
      <c r="JP999" s="5"/>
      <c r="JQ999" s="5"/>
      <c r="JR999" s="5"/>
      <c r="JS999" s="5"/>
      <c r="JT999" s="5"/>
      <c r="JU999" s="5"/>
      <c r="JV999" s="5"/>
      <c r="JW999" s="5"/>
      <c r="JX999" s="5"/>
      <c r="JY999" s="5"/>
      <c r="JZ999" s="5"/>
      <c r="KA999" s="5"/>
      <c r="KB999" s="5"/>
      <c r="KC999" s="5"/>
      <c r="KD999" s="5"/>
      <c r="KE999" s="5"/>
      <c r="KF999" s="5"/>
      <c r="KG999" s="5"/>
      <c r="KH999" s="5"/>
      <c r="KI999" s="5"/>
      <c r="KJ999" s="5"/>
      <c r="KK999" s="5"/>
      <c r="KL999" s="5"/>
      <c r="KM999" s="5"/>
      <c r="KN999" s="5"/>
      <c r="KO999" s="5"/>
      <c r="KP999" s="5"/>
      <c r="KQ999" s="5"/>
      <c r="KR999" s="5"/>
      <c r="KS999" s="5"/>
      <c r="KT999" s="5"/>
      <c r="KU999" s="5"/>
      <c r="KV999" s="5"/>
      <c r="KW999" s="5"/>
      <c r="KX999" s="5"/>
      <c r="KY999" s="5"/>
      <c r="KZ999" s="5"/>
      <c r="LA999" s="5"/>
      <c r="LB999" s="5"/>
      <c r="LC999" s="5"/>
      <c r="LD999" s="5"/>
      <c r="LE999" s="5"/>
      <c r="LF999" s="5"/>
      <c r="LG999" s="5"/>
      <c r="LH999" s="5"/>
      <c r="LI999" s="5"/>
      <c r="LJ999" s="5"/>
      <c r="LK999" s="5"/>
      <c r="LL999" s="5"/>
      <c r="LM999" s="5"/>
      <c r="LN999" s="5"/>
      <c r="LO999" s="5"/>
      <c r="LP999" s="5"/>
      <c r="LQ999" s="5"/>
      <c r="LR999" s="5"/>
      <c r="LS999" s="5"/>
      <c r="LT999" s="5"/>
      <c r="LU999" s="5"/>
      <c r="LV999" s="5"/>
      <c r="LW999" s="5"/>
      <c r="LX999" s="5"/>
      <c r="LY999" s="5"/>
      <c r="LZ999" s="5"/>
      <c r="MA999" s="5"/>
      <c r="MB999" s="5"/>
      <c r="MC999" s="5"/>
      <c r="MD999" s="5"/>
      <c r="ME999" s="5"/>
      <c r="MF999" s="5"/>
      <c r="MG999" s="5"/>
      <c r="MH999" s="5"/>
      <c r="MI999" s="5"/>
      <c r="MJ999" s="5"/>
      <c r="MK999" s="5"/>
      <c r="ML999" s="5"/>
      <c r="MM999" s="5"/>
      <c r="MN999" s="5"/>
      <c r="MO999" s="5"/>
      <c r="MP999" s="5"/>
      <c r="MQ999" s="5"/>
      <c r="MR999" s="5"/>
      <c r="MS999" s="5"/>
      <c r="MT999" s="5"/>
      <c r="MU999" s="5"/>
      <c r="MV999" s="5"/>
      <c r="MW999" s="5"/>
      <c r="MX999" s="5"/>
      <c r="MY999" s="5"/>
      <c r="MZ999" s="5"/>
      <c r="NA999" s="5"/>
      <c r="NB999" s="5"/>
      <c r="NC999" s="5"/>
      <c r="ND999" s="5"/>
      <c r="NE999" s="5"/>
      <c r="NF999" s="5"/>
      <c r="NG999" s="5"/>
      <c r="NH999" s="5"/>
      <c r="NI999" s="5"/>
      <c r="NJ999" s="5"/>
      <c r="NK999" s="5"/>
      <c r="NL999" s="5"/>
      <c r="NM999" s="5"/>
      <c r="NN999" s="5"/>
      <c r="NO999" s="5"/>
      <c r="NP999" s="5"/>
      <c r="NQ999" s="5"/>
      <c r="NR999" s="5"/>
      <c r="NS999" s="5"/>
      <c r="NT999" s="5"/>
      <c r="NU999" s="5"/>
      <c r="NV999" s="5"/>
      <c r="NW999" s="5"/>
      <c r="NX999" s="5"/>
      <c r="NY999" s="5"/>
      <c r="NZ999" s="5"/>
      <c r="OA999" s="5"/>
      <c r="OB999" s="5"/>
      <c r="OC999" s="5"/>
      <c r="OD999" s="5"/>
      <c r="OE999" s="5"/>
    </row>
    <row r="1000" spans="1:395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/>
      <c r="JB1000" s="5"/>
      <c r="JC1000" s="5"/>
      <c r="JD1000" s="5"/>
      <c r="JE1000" s="5"/>
      <c r="JF1000" s="5"/>
      <c r="JG1000" s="5"/>
      <c r="JH1000" s="5"/>
      <c r="JI1000" s="5"/>
      <c r="JJ1000" s="5"/>
      <c r="JK1000" s="5"/>
      <c r="JL1000" s="5"/>
      <c r="JM1000" s="5"/>
      <c r="JN1000" s="5"/>
      <c r="JO1000" s="5"/>
      <c r="JP1000" s="5"/>
      <c r="JQ1000" s="5"/>
      <c r="JR1000" s="5"/>
      <c r="JS1000" s="5"/>
      <c r="JT1000" s="5"/>
      <c r="JU1000" s="5"/>
      <c r="JV1000" s="5"/>
      <c r="JW1000" s="5"/>
      <c r="JX1000" s="5"/>
      <c r="JY1000" s="5"/>
      <c r="JZ1000" s="5"/>
      <c r="KA1000" s="5"/>
      <c r="KB1000" s="5"/>
      <c r="KC1000" s="5"/>
      <c r="KD1000" s="5"/>
      <c r="KE1000" s="5"/>
      <c r="KF1000" s="5"/>
      <c r="KG1000" s="5"/>
      <c r="KH1000" s="5"/>
      <c r="KI1000" s="5"/>
      <c r="KJ1000" s="5"/>
      <c r="KK1000" s="5"/>
      <c r="KL1000" s="5"/>
      <c r="KM1000" s="5"/>
      <c r="KN1000" s="5"/>
      <c r="KO1000" s="5"/>
      <c r="KP1000" s="5"/>
      <c r="KQ1000" s="5"/>
      <c r="KR1000" s="5"/>
      <c r="KS1000" s="5"/>
      <c r="KT1000" s="5"/>
      <c r="KU1000" s="5"/>
      <c r="KV1000" s="5"/>
      <c r="KW1000" s="5"/>
      <c r="KX1000" s="5"/>
      <c r="KY1000" s="5"/>
      <c r="KZ1000" s="5"/>
      <c r="LA1000" s="5"/>
      <c r="LB1000" s="5"/>
      <c r="LC1000" s="5"/>
      <c r="LD1000" s="5"/>
      <c r="LE1000" s="5"/>
      <c r="LF1000" s="5"/>
      <c r="LG1000" s="5"/>
      <c r="LH1000" s="5"/>
      <c r="LI1000" s="5"/>
      <c r="LJ1000" s="5"/>
      <c r="LK1000" s="5"/>
      <c r="LL1000" s="5"/>
      <c r="LM1000" s="5"/>
      <c r="LN1000" s="5"/>
      <c r="LO1000" s="5"/>
      <c r="LP1000" s="5"/>
      <c r="LQ1000" s="5"/>
      <c r="LR1000" s="5"/>
      <c r="LS1000" s="5"/>
      <c r="LT1000" s="5"/>
      <c r="LU1000" s="5"/>
      <c r="LV1000" s="5"/>
      <c r="LW1000" s="5"/>
      <c r="LX1000" s="5"/>
      <c r="LY1000" s="5"/>
      <c r="LZ1000" s="5"/>
      <c r="MA1000" s="5"/>
      <c r="MB1000" s="5"/>
      <c r="MC1000" s="5"/>
      <c r="MD1000" s="5"/>
      <c r="ME1000" s="5"/>
      <c r="MF1000" s="5"/>
      <c r="MG1000" s="5"/>
      <c r="MH1000" s="5"/>
      <c r="MI1000" s="5"/>
      <c r="MJ1000" s="5"/>
      <c r="MK1000" s="5"/>
      <c r="ML1000" s="5"/>
      <c r="MM1000" s="5"/>
      <c r="MN1000" s="5"/>
      <c r="MO1000" s="5"/>
      <c r="MP1000" s="5"/>
      <c r="MQ1000" s="5"/>
      <c r="MR1000" s="5"/>
      <c r="MS1000" s="5"/>
      <c r="MT1000" s="5"/>
      <c r="MU1000" s="5"/>
      <c r="MV1000" s="5"/>
      <c r="MW1000" s="5"/>
      <c r="MX1000" s="5"/>
      <c r="MY1000" s="5"/>
      <c r="MZ1000" s="5"/>
      <c r="NA1000" s="5"/>
      <c r="NB1000" s="5"/>
      <c r="NC1000" s="5"/>
      <c r="ND1000" s="5"/>
      <c r="NE1000" s="5"/>
      <c r="NF1000" s="5"/>
      <c r="NG1000" s="5"/>
      <c r="NH1000" s="5"/>
      <c r="NI1000" s="5"/>
      <c r="NJ1000" s="5"/>
      <c r="NK1000" s="5"/>
      <c r="NL1000" s="5"/>
      <c r="NM1000" s="5"/>
      <c r="NN1000" s="5"/>
      <c r="NO1000" s="5"/>
      <c r="NP1000" s="5"/>
      <c r="NQ1000" s="5"/>
      <c r="NR1000" s="5"/>
      <c r="NS1000" s="5"/>
      <c r="NT1000" s="5"/>
      <c r="NU1000" s="5"/>
      <c r="NV1000" s="5"/>
      <c r="NW1000" s="5"/>
      <c r="NX1000" s="5"/>
      <c r="NY1000" s="5"/>
      <c r="NZ1000" s="5"/>
      <c r="OA1000" s="5"/>
      <c r="OB1000" s="5"/>
      <c r="OC1000" s="5"/>
      <c r="OD1000" s="5"/>
      <c r="OE1000" s="5"/>
    </row>
    <row r="1001" spans="1:395" x14ac:dyDescent="0.3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  <c r="JE1001" s="5"/>
      <c r="JF1001" s="5"/>
      <c r="JG1001" s="5"/>
      <c r="JH1001" s="5"/>
      <c r="JI1001" s="5"/>
      <c r="JJ1001" s="5"/>
      <c r="JK1001" s="5"/>
      <c r="JL1001" s="5"/>
      <c r="JM1001" s="5"/>
      <c r="JN1001" s="5"/>
      <c r="JO1001" s="5"/>
      <c r="JP1001" s="5"/>
      <c r="JQ1001" s="5"/>
      <c r="JR1001" s="5"/>
      <c r="JS1001" s="5"/>
      <c r="JT1001" s="5"/>
      <c r="JU1001" s="5"/>
      <c r="JV1001" s="5"/>
      <c r="JW1001" s="5"/>
      <c r="JX1001" s="5"/>
      <c r="JY1001" s="5"/>
      <c r="JZ1001" s="5"/>
      <c r="KA1001" s="5"/>
      <c r="KB1001" s="5"/>
      <c r="KC1001" s="5"/>
      <c r="KD1001" s="5"/>
      <c r="KE1001" s="5"/>
      <c r="KF1001" s="5"/>
      <c r="KG1001" s="5"/>
      <c r="KH1001" s="5"/>
      <c r="KI1001" s="5"/>
      <c r="KJ1001" s="5"/>
      <c r="KK1001" s="5"/>
      <c r="KL1001" s="5"/>
      <c r="KM1001" s="5"/>
      <c r="KN1001" s="5"/>
      <c r="KO1001" s="5"/>
      <c r="KP1001" s="5"/>
      <c r="KQ1001" s="5"/>
      <c r="KR1001" s="5"/>
      <c r="KS1001" s="5"/>
      <c r="KT1001" s="5"/>
      <c r="KU1001" s="5"/>
      <c r="KV1001" s="5"/>
      <c r="KW1001" s="5"/>
      <c r="KX1001" s="5"/>
      <c r="KY1001" s="5"/>
      <c r="KZ1001" s="5"/>
      <c r="LA1001" s="5"/>
      <c r="LB1001" s="5"/>
      <c r="LC1001" s="5"/>
      <c r="LD1001" s="5"/>
      <c r="LE1001" s="5"/>
      <c r="LF1001" s="5"/>
      <c r="LG1001" s="5"/>
      <c r="LH1001" s="5"/>
      <c r="LI1001" s="5"/>
      <c r="LJ1001" s="5"/>
      <c r="LK1001" s="5"/>
      <c r="LL1001" s="5"/>
      <c r="LM1001" s="5"/>
      <c r="LN1001" s="5"/>
      <c r="LO1001" s="5"/>
      <c r="LP1001" s="5"/>
      <c r="LQ1001" s="5"/>
      <c r="LR1001" s="5"/>
      <c r="LS1001" s="5"/>
      <c r="LT1001" s="5"/>
      <c r="LU1001" s="5"/>
      <c r="LV1001" s="5"/>
      <c r="LW1001" s="5"/>
      <c r="LX1001" s="5"/>
      <c r="LY1001" s="5"/>
      <c r="LZ1001" s="5"/>
      <c r="MA1001" s="5"/>
      <c r="MB1001" s="5"/>
      <c r="MC1001" s="5"/>
      <c r="MD1001" s="5"/>
      <c r="ME1001" s="5"/>
      <c r="MF1001" s="5"/>
      <c r="MG1001" s="5"/>
      <c r="MH1001" s="5"/>
      <c r="MI1001" s="5"/>
      <c r="MJ1001" s="5"/>
      <c r="MK1001" s="5"/>
      <c r="ML1001" s="5"/>
      <c r="MM1001" s="5"/>
      <c r="MN1001" s="5"/>
      <c r="MO1001" s="5"/>
      <c r="MP1001" s="5"/>
      <c r="MQ1001" s="5"/>
      <c r="MR1001" s="5"/>
      <c r="MS1001" s="5"/>
      <c r="MT1001" s="5"/>
      <c r="MU1001" s="5"/>
      <c r="MV1001" s="5"/>
      <c r="MW1001" s="5"/>
      <c r="MX1001" s="5"/>
      <c r="MY1001" s="5"/>
      <c r="MZ1001" s="5"/>
      <c r="NA1001" s="5"/>
      <c r="NB1001" s="5"/>
      <c r="NC1001" s="5"/>
      <c r="ND1001" s="5"/>
      <c r="NE1001" s="5"/>
      <c r="NF1001" s="5"/>
      <c r="NG1001" s="5"/>
      <c r="NH1001" s="5"/>
      <c r="NI1001" s="5"/>
      <c r="NJ1001" s="5"/>
      <c r="NK1001" s="5"/>
      <c r="NL1001" s="5"/>
      <c r="NM1001" s="5"/>
      <c r="NN1001" s="5"/>
      <c r="NO1001" s="5"/>
      <c r="NP1001" s="5"/>
      <c r="NQ1001" s="5"/>
      <c r="NR1001" s="5"/>
      <c r="NS1001" s="5"/>
      <c r="NT1001" s="5"/>
      <c r="NU1001" s="5"/>
      <c r="NV1001" s="5"/>
      <c r="NW1001" s="5"/>
      <c r="NX1001" s="5"/>
      <c r="NY1001" s="5"/>
      <c r="NZ1001" s="5"/>
      <c r="OA1001" s="5"/>
      <c r="OB1001" s="5"/>
      <c r="OC1001" s="5"/>
      <c r="OD1001" s="5"/>
      <c r="OE1001" s="5"/>
    </row>
    <row r="1002" spans="1:395" x14ac:dyDescent="0.3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  <c r="JE1002" s="5"/>
      <c r="JF1002" s="5"/>
      <c r="JG1002" s="5"/>
      <c r="JH1002" s="5"/>
      <c r="JI1002" s="5"/>
      <c r="JJ1002" s="5"/>
      <c r="JK1002" s="5"/>
      <c r="JL1002" s="5"/>
      <c r="JM1002" s="5"/>
      <c r="JN1002" s="5"/>
      <c r="JO1002" s="5"/>
      <c r="JP1002" s="5"/>
      <c r="JQ1002" s="5"/>
      <c r="JR1002" s="5"/>
      <c r="JS1002" s="5"/>
      <c r="JT1002" s="5"/>
      <c r="JU1002" s="5"/>
      <c r="JV1002" s="5"/>
      <c r="JW1002" s="5"/>
      <c r="JX1002" s="5"/>
      <c r="JY1002" s="5"/>
      <c r="JZ1002" s="5"/>
      <c r="KA1002" s="5"/>
      <c r="KB1002" s="5"/>
      <c r="KC1002" s="5"/>
      <c r="KD1002" s="5"/>
      <c r="KE1002" s="5"/>
      <c r="KF1002" s="5"/>
      <c r="KG1002" s="5"/>
      <c r="KH1002" s="5"/>
      <c r="KI1002" s="5"/>
      <c r="KJ1002" s="5"/>
      <c r="KK1002" s="5"/>
      <c r="KL1002" s="5"/>
      <c r="KM1002" s="5"/>
      <c r="KN1002" s="5"/>
      <c r="KO1002" s="5"/>
      <c r="KP1002" s="5"/>
      <c r="KQ1002" s="5"/>
      <c r="KR1002" s="5"/>
      <c r="KS1002" s="5"/>
      <c r="KT1002" s="5"/>
      <c r="KU1002" s="5"/>
      <c r="KV1002" s="5"/>
      <c r="KW1002" s="5"/>
      <c r="KX1002" s="5"/>
      <c r="KY1002" s="5"/>
      <c r="KZ1002" s="5"/>
      <c r="LA1002" s="5"/>
      <c r="LB1002" s="5"/>
      <c r="LC1002" s="5"/>
      <c r="LD1002" s="5"/>
      <c r="LE1002" s="5"/>
      <c r="LF1002" s="5"/>
      <c r="LG1002" s="5"/>
      <c r="LH1002" s="5"/>
      <c r="LI1002" s="5"/>
      <c r="LJ1002" s="5"/>
      <c r="LK1002" s="5"/>
      <c r="LL1002" s="5"/>
      <c r="LM1002" s="5"/>
      <c r="LN1002" s="5"/>
      <c r="LO1002" s="5"/>
      <c r="LP1002" s="5"/>
      <c r="LQ1002" s="5"/>
      <c r="LR1002" s="5"/>
      <c r="LS1002" s="5"/>
      <c r="LT1002" s="5"/>
      <c r="LU1002" s="5"/>
      <c r="LV1002" s="5"/>
      <c r="LW1002" s="5"/>
      <c r="LX1002" s="5"/>
      <c r="LY1002" s="5"/>
      <c r="LZ1002" s="5"/>
      <c r="MA1002" s="5"/>
      <c r="MB1002" s="5"/>
      <c r="MC1002" s="5"/>
      <c r="MD1002" s="5"/>
      <c r="ME1002" s="5"/>
      <c r="MF1002" s="5"/>
      <c r="MG1002" s="5"/>
      <c r="MH1002" s="5"/>
      <c r="MI1002" s="5"/>
      <c r="MJ1002" s="5"/>
      <c r="MK1002" s="5"/>
      <c r="ML1002" s="5"/>
      <c r="MM1002" s="5"/>
      <c r="MN1002" s="5"/>
      <c r="MO1002" s="5"/>
      <c r="MP1002" s="5"/>
      <c r="MQ1002" s="5"/>
      <c r="MR1002" s="5"/>
      <c r="MS1002" s="5"/>
      <c r="MT1002" s="5"/>
      <c r="MU1002" s="5"/>
      <c r="MV1002" s="5"/>
      <c r="MW1002" s="5"/>
      <c r="MX1002" s="5"/>
      <c r="MY1002" s="5"/>
      <c r="MZ1002" s="5"/>
      <c r="NA1002" s="5"/>
      <c r="NB1002" s="5"/>
      <c r="NC1002" s="5"/>
      <c r="ND1002" s="5"/>
      <c r="NE1002" s="5"/>
      <c r="NF1002" s="5"/>
      <c r="NG1002" s="5"/>
      <c r="NH1002" s="5"/>
      <c r="NI1002" s="5"/>
      <c r="NJ1002" s="5"/>
      <c r="NK1002" s="5"/>
      <c r="NL1002" s="5"/>
      <c r="NM1002" s="5"/>
      <c r="NN1002" s="5"/>
      <c r="NO1002" s="5"/>
      <c r="NP1002" s="5"/>
      <c r="NQ1002" s="5"/>
      <c r="NR1002" s="5"/>
      <c r="NS1002" s="5"/>
      <c r="NT1002" s="5"/>
      <c r="NU1002" s="5"/>
      <c r="NV1002" s="5"/>
      <c r="NW1002" s="5"/>
      <c r="NX1002" s="5"/>
      <c r="NY1002" s="5"/>
      <c r="NZ1002" s="5"/>
      <c r="OA1002" s="5"/>
      <c r="OB1002" s="5"/>
      <c r="OC1002" s="5"/>
      <c r="OD1002" s="5"/>
      <c r="OE1002" s="5"/>
    </row>
    <row r="1003" spans="1:395" x14ac:dyDescent="0.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  <c r="JE1003" s="5"/>
      <c r="JF1003" s="5"/>
      <c r="JG1003" s="5"/>
      <c r="JH1003" s="5"/>
      <c r="JI1003" s="5"/>
      <c r="JJ1003" s="5"/>
      <c r="JK1003" s="5"/>
      <c r="JL1003" s="5"/>
      <c r="JM1003" s="5"/>
      <c r="JN1003" s="5"/>
      <c r="JO1003" s="5"/>
      <c r="JP1003" s="5"/>
      <c r="JQ1003" s="5"/>
      <c r="JR1003" s="5"/>
      <c r="JS1003" s="5"/>
      <c r="JT1003" s="5"/>
      <c r="JU1003" s="5"/>
      <c r="JV1003" s="5"/>
      <c r="JW1003" s="5"/>
      <c r="JX1003" s="5"/>
      <c r="JY1003" s="5"/>
      <c r="JZ1003" s="5"/>
      <c r="KA1003" s="5"/>
      <c r="KB1003" s="5"/>
      <c r="KC1003" s="5"/>
      <c r="KD1003" s="5"/>
      <c r="KE1003" s="5"/>
      <c r="KF1003" s="5"/>
      <c r="KG1003" s="5"/>
      <c r="KH1003" s="5"/>
      <c r="KI1003" s="5"/>
      <c r="KJ1003" s="5"/>
      <c r="KK1003" s="5"/>
      <c r="KL1003" s="5"/>
      <c r="KM1003" s="5"/>
      <c r="KN1003" s="5"/>
      <c r="KO1003" s="5"/>
      <c r="KP1003" s="5"/>
      <c r="KQ1003" s="5"/>
      <c r="KR1003" s="5"/>
      <c r="KS1003" s="5"/>
      <c r="KT1003" s="5"/>
      <c r="KU1003" s="5"/>
      <c r="KV1003" s="5"/>
      <c r="KW1003" s="5"/>
      <c r="KX1003" s="5"/>
      <c r="KY1003" s="5"/>
      <c r="KZ1003" s="5"/>
      <c r="LA1003" s="5"/>
      <c r="LB1003" s="5"/>
      <c r="LC1003" s="5"/>
      <c r="LD1003" s="5"/>
      <c r="LE1003" s="5"/>
      <c r="LF1003" s="5"/>
      <c r="LG1003" s="5"/>
      <c r="LH1003" s="5"/>
      <c r="LI1003" s="5"/>
      <c r="LJ1003" s="5"/>
      <c r="LK1003" s="5"/>
      <c r="LL1003" s="5"/>
      <c r="LM1003" s="5"/>
      <c r="LN1003" s="5"/>
      <c r="LO1003" s="5"/>
      <c r="LP1003" s="5"/>
      <c r="LQ1003" s="5"/>
      <c r="LR1003" s="5"/>
      <c r="LS1003" s="5"/>
      <c r="LT1003" s="5"/>
      <c r="LU1003" s="5"/>
      <c r="LV1003" s="5"/>
      <c r="LW1003" s="5"/>
      <c r="LX1003" s="5"/>
      <c r="LY1003" s="5"/>
      <c r="LZ1003" s="5"/>
      <c r="MA1003" s="5"/>
      <c r="MB1003" s="5"/>
      <c r="MC1003" s="5"/>
      <c r="MD1003" s="5"/>
      <c r="ME1003" s="5"/>
      <c r="MF1003" s="5"/>
      <c r="MG1003" s="5"/>
      <c r="MH1003" s="5"/>
      <c r="MI1003" s="5"/>
      <c r="MJ1003" s="5"/>
      <c r="MK1003" s="5"/>
      <c r="ML1003" s="5"/>
      <c r="MM1003" s="5"/>
      <c r="MN1003" s="5"/>
      <c r="MO1003" s="5"/>
      <c r="MP1003" s="5"/>
      <c r="MQ1003" s="5"/>
      <c r="MR1003" s="5"/>
      <c r="MS1003" s="5"/>
      <c r="MT1003" s="5"/>
      <c r="MU1003" s="5"/>
      <c r="MV1003" s="5"/>
      <c r="MW1003" s="5"/>
      <c r="MX1003" s="5"/>
      <c r="MY1003" s="5"/>
      <c r="MZ1003" s="5"/>
      <c r="NA1003" s="5"/>
      <c r="NB1003" s="5"/>
      <c r="NC1003" s="5"/>
      <c r="ND1003" s="5"/>
      <c r="NE1003" s="5"/>
      <c r="NF1003" s="5"/>
      <c r="NG1003" s="5"/>
      <c r="NH1003" s="5"/>
      <c r="NI1003" s="5"/>
      <c r="NJ1003" s="5"/>
      <c r="NK1003" s="5"/>
      <c r="NL1003" s="5"/>
      <c r="NM1003" s="5"/>
      <c r="NN1003" s="5"/>
      <c r="NO1003" s="5"/>
      <c r="NP1003" s="5"/>
      <c r="NQ1003" s="5"/>
      <c r="NR1003" s="5"/>
      <c r="NS1003" s="5"/>
      <c r="NT1003" s="5"/>
      <c r="NU1003" s="5"/>
      <c r="NV1003" s="5"/>
      <c r="NW1003" s="5"/>
      <c r="NX1003" s="5"/>
      <c r="NY1003" s="5"/>
      <c r="NZ1003" s="5"/>
      <c r="OA1003" s="5"/>
      <c r="OB1003" s="5"/>
      <c r="OC1003" s="5"/>
      <c r="OD1003" s="5"/>
      <c r="OE1003" s="5"/>
    </row>
    <row r="1004" spans="1:395" x14ac:dyDescent="0.3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  <c r="JE1004" s="5"/>
      <c r="JF1004" s="5"/>
      <c r="JG1004" s="5"/>
      <c r="JH1004" s="5"/>
      <c r="JI1004" s="5"/>
      <c r="JJ1004" s="5"/>
      <c r="JK1004" s="5"/>
      <c r="JL1004" s="5"/>
      <c r="JM1004" s="5"/>
      <c r="JN1004" s="5"/>
      <c r="JO1004" s="5"/>
      <c r="JP1004" s="5"/>
      <c r="JQ1004" s="5"/>
      <c r="JR1004" s="5"/>
      <c r="JS1004" s="5"/>
      <c r="JT1004" s="5"/>
      <c r="JU1004" s="5"/>
      <c r="JV1004" s="5"/>
      <c r="JW1004" s="5"/>
      <c r="JX1004" s="5"/>
      <c r="JY1004" s="5"/>
      <c r="JZ1004" s="5"/>
      <c r="KA1004" s="5"/>
      <c r="KB1004" s="5"/>
      <c r="KC1004" s="5"/>
      <c r="KD1004" s="5"/>
      <c r="KE1004" s="5"/>
      <c r="KF1004" s="5"/>
      <c r="KG1004" s="5"/>
      <c r="KH1004" s="5"/>
      <c r="KI1004" s="5"/>
      <c r="KJ1004" s="5"/>
      <c r="KK1004" s="5"/>
      <c r="KL1004" s="5"/>
      <c r="KM1004" s="5"/>
      <c r="KN1004" s="5"/>
      <c r="KO1004" s="5"/>
      <c r="KP1004" s="5"/>
      <c r="KQ1004" s="5"/>
      <c r="KR1004" s="5"/>
      <c r="KS1004" s="5"/>
      <c r="KT1004" s="5"/>
      <c r="KU1004" s="5"/>
      <c r="KV1004" s="5"/>
      <c r="KW1004" s="5"/>
      <c r="KX1004" s="5"/>
      <c r="KY1004" s="5"/>
      <c r="KZ1004" s="5"/>
      <c r="LA1004" s="5"/>
      <c r="LB1004" s="5"/>
      <c r="LC1004" s="5"/>
      <c r="LD1004" s="5"/>
      <c r="LE1004" s="5"/>
      <c r="LF1004" s="5"/>
      <c r="LG1004" s="5"/>
      <c r="LH1004" s="5"/>
      <c r="LI1004" s="5"/>
      <c r="LJ1004" s="5"/>
      <c r="LK1004" s="5"/>
      <c r="LL1004" s="5"/>
      <c r="LM1004" s="5"/>
      <c r="LN1004" s="5"/>
      <c r="LO1004" s="5"/>
      <c r="LP1004" s="5"/>
      <c r="LQ1004" s="5"/>
      <c r="LR1004" s="5"/>
      <c r="LS1004" s="5"/>
      <c r="LT1004" s="5"/>
      <c r="LU1004" s="5"/>
      <c r="LV1004" s="5"/>
      <c r="LW1004" s="5"/>
      <c r="LX1004" s="5"/>
      <c r="LY1004" s="5"/>
      <c r="LZ1004" s="5"/>
      <c r="MA1004" s="5"/>
      <c r="MB1004" s="5"/>
      <c r="MC1004" s="5"/>
      <c r="MD1004" s="5"/>
      <c r="ME1004" s="5"/>
      <c r="MF1004" s="5"/>
      <c r="MG1004" s="5"/>
      <c r="MH1004" s="5"/>
      <c r="MI1004" s="5"/>
      <c r="MJ1004" s="5"/>
      <c r="MK1004" s="5"/>
      <c r="ML1004" s="5"/>
      <c r="MM1004" s="5"/>
      <c r="MN1004" s="5"/>
      <c r="MO1004" s="5"/>
      <c r="MP1004" s="5"/>
      <c r="MQ1004" s="5"/>
      <c r="MR1004" s="5"/>
      <c r="MS1004" s="5"/>
      <c r="MT1004" s="5"/>
      <c r="MU1004" s="5"/>
      <c r="MV1004" s="5"/>
      <c r="MW1004" s="5"/>
      <c r="MX1004" s="5"/>
      <c r="MY1004" s="5"/>
      <c r="MZ1004" s="5"/>
      <c r="NA1004" s="5"/>
      <c r="NB1004" s="5"/>
      <c r="NC1004" s="5"/>
      <c r="ND1004" s="5"/>
      <c r="NE1004" s="5"/>
      <c r="NF1004" s="5"/>
      <c r="NG1004" s="5"/>
      <c r="NH1004" s="5"/>
      <c r="NI1004" s="5"/>
      <c r="NJ1004" s="5"/>
      <c r="NK1004" s="5"/>
      <c r="NL1004" s="5"/>
      <c r="NM1004" s="5"/>
      <c r="NN1004" s="5"/>
      <c r="NO1004" s="5"/>
      <c r="NP1004" s="5"/>
      <c r="NQ1004" s="5"/>
      <c r="NR1004" s="5"/>
      <c r="NS1004" s="5"/>
      <c r="NT1004" s="5"/>
      <c r="NU1004" s="5"/>
      <c r="NV1004" s="5"/>
      <c r="NW1004" s="5"/>
      <c r="NX1004" s="5"/>
      <c r="NY1004" s="5"/>
      <c r="NZ1004" s="5"/>
      <c r="OA1004" s="5"/>
      <c r="OB1004" s="5"/>
      <c r="OC1004" s="5"/>
      <c r="OD1004" s="5"/>
      <c r="OE1004" s="5"/>
    </row>
    <row r="1005" spans="1:395" x14ac:dyDescent="0.3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  <c r="JE1005" s="5"/>
      <c r="JF1005" s="5"/>
      <c r="JG1005" s="5"/>
      <c r="JH1005" s="5"/>
      <c r="JI1005" s="5"/>
      <c r="JJ1005" s="5"/>
      <c r="JK1005" s="5"/>
      <c r="JL1005" s="5"/>
      <c r="JM1005" s="5"/>
      <c r="JN1005" s="5"/>
      <c r="JO1005" s="5"/>
      <c r="JP1005" s="5"/>
      <c r="JQ1005" s="5"/>
      <c r="JR1005" s="5"/>
      <c r="JS1005" s="5"/>
      <c r="JT1005" s="5"/>
      <c r="JU1005" s="5"/>
      <c r="JV1005" s="5"/>
      <c r="JW1005" s="5"/>
      <c r="JX1005" s="5"/>
      <c r="JY1005" s="5"/>
      <c r="JZ1005" s="5"/>
      <c r="KA1005" s="5"/>
      <c r="KB1005" s="5"/>
      <c r="KC1005" s="5"/>
      <c r="KD1005" s="5"/>
      <c r="KE1005" s="5"/>
      <c r="KF1005" s="5"/>
      <c r="KG1005" s="5"/>
      <c r="KH1005" s="5"/>
      <c r="KI1005" s="5"/>
      <c r="KJ1005" s="5"/>
      <c r="KK1005" s="5"/>
      <c r="KL1005" s="5"/>
      <c r="KM1005" s="5"/>
      <c r="KN1005" s="5"/>
      <c r="KO1005" s="5"/>
      <c r="KP1005" s="5"/>
      <c r="KQ1005" s="5"/>
      <c r="KR1005" s="5"/>
      <c r="KS1005" s="5"/>
      <c r="KT1005" s="5"/>
      <c r="KU1005" s="5"/>
      <c r="KV1005" s="5"/>
      <c r="KW1005" s="5"/>
      <c r="KX1005" s="5"/>
      <c r="KY1005" s="5"/>
      <c r="KZ1005" s="5"/>
      <c r="LA1005" s="5"/>
      <c r="LB1005" s="5"/>
      <c r="LC1005" s="5"/>
      <c r="LD1005" s="5"/>
      <c r="LE1005" s="5"/>
      <c r="LF1005" s="5"/>
      <c r="LG1005" s="5"/>
      <c r="LH1005" s="5"/>
      <c r="LI1005" s="5"/>
      <c r="LJ1005" s="5"/>
      <c r="LK1005" s="5"/>
      <c r="LL1005" s="5"/>
      <c r="LM1005" s="5"/>
      <c r="LN1005" s="5"/>
      <c r="LO1005" s="5"/>
      <c r="LP1005" s="5"/>
      <c r="LQ1005" s="5"/>
      <c r="LR1005" s="5"/>
      <c r="LS1005" s="5"/>
      <c r="LT1005" s="5"/>
      <c r="LU1005" s="5"/>
      <c r="LV1005" s="5"/>
      <c r="LW1005" s="5"/>
      <c r="LX1005" s="5"/>
      <c r="LY1005" s="5"/>
      <c r="LZ1005" s="5"/>
      <c r="MA1005" s="5"/>
      <c r="MB1005" s="5"/>
      <c r="MC1005" s="5"/>
      <c r="MD1005" s="5"/>
      <c r="ME1005" s="5"/>
      <c r="MF1005" s="5"/>
      <c r="MG1005" s="5"/>
      <c r="MH1005" s="5"/>
      <c r="MI1005" s="5"/>
      <c r="MJ1005" s="5"/>
      <c r="MK1005" s="5"/>
      <c r="ML1005" s="5"/>
      <c r="MM1005" s="5"/>
      <c r="MN1005" s="5"/>
      <c r="MO1005" s="5"/>
      <c r="MP1005" s="5"/>
      <c r="MQ1005" s="5"/>
      <c r="MR1005" s="5"/>
      <c r="MS1005" s="5"/>
      <c r="MT1005" s="5"/>
      <c r="MU1005" s="5"/>
      <c r="MV1005" s="5"/>
      <c r="MW1005" s="5"/>
      <c r="MX1005" s="5"/>
      <c r="MY1005" s="5"/>
      <c r="MZ1005" s="5"/>
      <c r="NA1005" s="5"/>
      <c r="NB1005" s="5"/>
      <c r="NC1005" s="5"/>
      <c r="ND1005" s="5"/>
      <c r="NE1005" s="5"/>
      <c r="NF1005" s="5"/>
      <c r="NG1005" s="5"/>
      <c r="NH1005" s="5"/>
      <c r="NI1005" s="5"/>
      <c r="NJ1005" s="5"/>
      <c r="NK1005" s="5"/>
      <c r="NL1005" s="5"/>
      <c r="NM1005" s="5"/>
      <c r="NN1005" s="5"/>
      <c r="NO1005" s="5"/>
      <c r="NP1005" s="5"/>
      <c r="NQ1005" s="5"/>
      <c r="NR1005" s="5"/>
      <c r="NS1005" s="5"/>
      <c r="NT1005" s="5"/>
      <c r="NU1005" s="5"/>
      <c r="NV1005" s="5"/>
      <c r="NW1005" s="5"/>
      <c r="NX1005" s="5"/>
      <c r="NY1005" s="5"/>
      <c r="NZ1005" s="5"/>
      <c r="OA1005" s="5"/>
      <c r="OB1005" s="5"/>
      <c r="OC1005" s="5"/>
      <c r="OD1005" s="5"/>
      <c r="OE1005" s="5"/>
    </row>
    <row r="1006" spans="1:395" x14ac:dyDescent="0.3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  <c r="JE1006" s="5"/>
      <c r="JF1006" s="5"/>
      <c r="JG1006" s="5"/>
      <c r="JH1006" s="5"/>
      <c r="JI1006" s="5"/>
      <c r="JJ1006" s="5"/>
      <c r="JK1006" s="5"/>
      <c r="JL1006" s="5"/>
      <c r="JM1006" s="5"/>
      <c r="JN1006" s="5"/>
      <c r="JO1006" s="5"/>
      <c r="JP1006" s="5"/>
      <c r="JQ1006" s="5"/>
      <c r="JR1006" s="5"/>
      <c r="JS1006" s="5"/>
      <c r="JT1006" s="5"/>
      <c r="JU1006" s="5"/>
      <c r="JV1006" s="5"/>
      <c r="JW1006" s="5"/>
      <c r="JX1006" s="5"/>
      <c r="JY1006" s="5"/>
      <c r="JZ1006" s="5"/>
      <c r="KA1006" s="5"/>
      <c r="KB1006" s="5"/>
      <c r="KC1006" s="5"/>
      <c r="KD1006" s="5"/>
      <c r="KE1006" s="5"/>
      <c r="KF1006" s="5"/>
      <c r="KG1006" s="5"/>
      <c r="KH1006" s="5"/>
      <c r="KI1006" s="5"/>
      <c r="KJ1006" s="5"/>
      <c r="KK1006" s="5"/>
      <c r="KL1006" s="5"/>
      <c r="KM1006" s="5"/>
      <c r="KN1006" s="5"/>
      <c r="KO1006" s="5"/>
      <c r="KP1006" s="5"/>
      <c r="KQ1006" s="5"/>
      <c r="KR1006" s="5"/>
      <c r="KS1006" s="5"/>
      <c r="KT1006" s="5"/>
      <c r="KU1006" s="5"/>
      <c r="KV1006" s="5"/>
      <c r="KW1006" s="5"/>
      <c r="KX1006" s="5"/>
      <c r="KY1006" s="5"/>
      <c r="KZ1006" s="5"/>
      <c r="LA1006" s="5"/>
      <c r="LB1006" s="5"/>
      <c r="LC1006" s="5"/>
      <c r="LD1006" s="5"/>
      <c r="LE1006" s="5"/>
      <c r="LF1006" s="5"/>
      <c r="LG1006" s="5"/>
      <c r="LH1006" s="5"/>
      <c r="LI1006" s="5"/>
      <c r="LJ1006" s="5"/>
      <c r="LK1006" s="5"/>
      <c r="LL1006" s="5"/>
      <c r="LM1006" s="5"/>
      <c r="LN1006" s="5"/>
      <c r="LO1006" s="5"/>
      <c r="LP1006" s="5"/>
      <c r="LQ1006" s="5"/>
      <c r="LR1006" s="5"/>
      <c r="LS1006" s="5"/>
      <c r="LT1006" s="5"/>
      <c r="LU1006" s="5"/>
      <c r="LV1006" s="5"/>
      <c r="LW1006" s="5"/>
      <c r="LX1006" s="5"/>
      <c r="LY1006" s="5"/>
      <c r="LZ1006" s="5"/>
      <c r="MA1006" s="5"/>
      <c r="MB1006" s="5"/>
      <c r="MC1006" s="5"/>
      <c r="MD1006" s="5"/>
      <c r="ME1006" s="5"/>
      <c r="MF1006" s="5"/>
      <c r="MG1006" s="5"/>
      <c r="MH1006" s="5"/>
      <c r="MI1006" s="5"/>
      <c r="MJ1006" s="5"/>
      <c r="MK1006" s="5"/>
      <c r="ML1006" s="5"/>
      <c r="MM1006" s="5"/>
      <c r="MN1006" s="5"/>
      <c r="MO1006" s="5"/>
      <c r="MP1006" s="5"/>
      <c r="MQ1006" s="5"/>
      <c r="MR1006" s="5"/>
      <c r="MS1006" s="5"/>
      <c r="MT1006" s="5"/>
      <c r="MU1006" s="5"/>
      <c r="MV1006" s="5"/>
      <c r="MW1006" s="5"/>
      <c r="MX1006" s="5"/>
      <c r="MY1006" s="5"/>
      <c r="MZ1006" s="5"/>
      <c r="NA1006" s="5"/>
      <c r="NB1006" s="5"/>
      <c r="NC1006" s="5"/>
      <c r="ND1006" s="5"/>
      <c r="NE1006" s="5"/>
      <c r="NF1006" s="5"/>
      <c r="NG1006" s="5"/>
      <c r="NH1006" s="5"/>
      <c r="NI1006" s="5"/>
      <c r="NJ1006" s="5"/>
      <c r="NK1006" s="5"/>
      <c r="NL1006" s="5"/>
      <c r="NM1006" s="5"/>
      <c r="NN1006" s="5"/>
      <c r="NO1006" s="5"/>
      <c r="NP1006" s="5"/>
      <c r="NQ1006" s="5"/>
      <c r="NR1006" s="5"/>
      <c r="NS1006" s="5"/>
      <c r="NT1006" s="5"/>
      <c r="NU1006" s="5"/>
      <c r="NV1006" s="5"/>
      <c r="NW1006" s="5"/>
      <c r="NX1006" s="5"/>
      <c r="NY1006" s="5"/>
      <c r="NZ1006" s="5"/>
      <c r="OA1006" s="5"/>
      <c r="OB1006" s="5"/>
      <c r="OC1006" s="5"/>
      <c r="OD1006" s="5"/>
      <c r="OE1006" s="5"/>
    </row>
    <row r="1007" spans="1:395" x14ac:dyDescent="0.3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  <c r="JE1007" s="5"/>
      <c r="JF1007" s="5"/>
      <c r="JG1007" s="5"/>
      <c r="JH1007" s="5"/>
      <c r="JI1007" s="5"/>
      <c r="JJ1007" s="5"/>
      <c r="JK1007" s="5"/>
      <c r="JL1007" s="5"/>
      <c r="JM1007" s="5"/>
      <c r="JN1007" s="5"/>
      <c r="JO1007" s="5"/>
      <c r="JP1007" s="5"/>
      <c r="JQ1007" s="5"/>
      <c r="JR1007" s="5"/>
      <c r="JS1007" s="5"/>
      <c r="JT1007" s="5"/>
      <c r="JU1007" s="5"/>
      <c r="JV1007" s="5"/>
      <c r="JW1007" s="5"/>
      <c r="JX1007" s="5"/>
      <c r="JY1007" s="5"/>
      <c r="JZ1007" s="5"/>
      <c r="KA1007" s="5"/>
      <c r="KB1007" s="5"/>
      <c r="KC1007" s="5"/>
      <c r="KD1007" s="5"/>
      <c r="KE1007" s="5"/>
      <c r="KF1007" s="5"/>
      <c r="KG1007" s="5"/>
      <c r="KH1007" s="5"/>
      <c r="KI1007" s="5"/>
      <c r="KJ1007" s="5"/>
      <c r="KK1007" s="5"/>
      <c r="KL1007" s="5"/>
      <c r="KM1007" s="5"/>
      <c r="KN1007" s="5"/>
      <c r="KO1007" s="5"/>
      <c r="KP1007" s="5"/>
      <c r="KQ1007" s="5"/>
      <c r="KR1007" s="5"/>
      <c r="KS1007" s="5"/>
      <c r="KT1007" s="5"/>
      <c r="KU1007" s="5"/>
      <c r="KV1007" s="5"/>
      <c r="KW1007" s="5"/>
      <c r="KX1007" s="5"/>
      <c r="KY1007" s="5"/>
      <c r="KZ1007" s="5"/>
      <c r="LA1007" s="5"/>
      <c r="LB1007" s="5"/>
      <c r="LC1007" s="5"/>
      <c r="LD1007" s="5"/>
      <c r="LE1007" s="5"/>
      <c r="LF1007" s="5"/>
      <c r="LG1007" s="5"/>
      <c r="LH1007" s="5"/>
      <c r="LI1007" s="5"/>
      <c r="LJ1007" s="5"/>
      <c r="LK1007" s="5"/>
      <c r="LL1007" s="5"/>
      <c r="LM1007" s="5"/>
      <c r="LN1007" s="5"/>
      <c r="LO1007" s="5"/>
      <c r="LP1007" s="5"/>
      <c r="LQ1007" s="5"/>
      <c r="LR1007" s="5"/>
      <c r="LS1007" s="5"/>
      <c r="LT1007" s="5"/>
      <c r="LU1007" s="5"/>
      <c r="LV1007" s="5"/>
      <c r="LW1007" s="5"/>
      <c r="LX1007" s="5"/>
      <c r="LY1007" s="5"/>
      <c r="LZ1007" s="5"/>
      <c r="MA1007" s="5"/>
      <c r="MB1007" s="5"/>
      <c r="MC1007" s="5"/>
      <c r="MD1007" s="5"/>
      <c r="ME1007" s="5"/>
      <c r="MF1007" s="5"/>
      <c r="MG1007" s="5"/>
      <c r="MH1007" s="5"/>
      <c r="MI1007" s="5"/>
      <c r="MJ1007" s="5"/>
      <c r="MK1007" s="5"/>
      <c r="ML1007" s="5"/>
      <c r="MM1007" s="5"/>
      <c r="MN1007" s="5"/>
      <c r="MO1007" s="5"/>
      <c r="MP1007" s="5"/>
      <c r="MQ1007" s="5"/>
      <c r="MR1007" s="5"/>
      <c r="MS1007" s="5"/>
      <c r="MT1007" s="5"/>
      <c r="MU1007" s="5"/>
      <c r="MV1007" s="5"/>
      <c r="MW1007" s="5"/>
      <c r="MX1007" s="5"/>
      <c r="MY1007" s="5"/>
      <c r="MZ1007" s="5"/>
      <c r="NA1007" s="5"/>
      <c r="NB1007" s="5"/>
      <c r="NC1007" s="5"/>
      <c r="ND1007" s="5"/>
      <c r="NE1007" s="5"/>
      <c r="NF1007" s="5"/>
      <c r="NG1007" s="5"/>
      <c r="NH1007" s="5"/>
      <c r="NI1007" s="5"/>
      <c r="NJ1007" s="5"/>
      <c r="NK1007" s="5"/>
      <c r="NL1007" s="5"/>
      <c r="NM1007" s="5"/>
      <c r="NN1007" s="5"/>
      <c r="NO1007" s="5"/>
      <c r="NP1007" s="5"/>
      <c r="NQ1007" s="5"/>
      <c r="NR1007" s="5"/>
      <c r="NS1007" s="5"/>
      <c r="NT1007" s="5"/>
      <c r="NU1007" s="5"/>
      <c r="NV1007" s="5"/>
      <c r="NW1007" s="5"/>
      <c r="NX1007" s="5"/>
      <c r="NY1007" s="5"/>
      <c r="NZ1007" s="5"/>
      <c r="OA1007" s="5"/>
      <c r="OB1007" s="5"/>
      <c r="OC1007" s="5"/>
      <c r="OD1007" s="5"/>
      <c r="OE1007" s="5"/>
    </row>
    <row r="1008" spans="1:395" x14ac:dyDescent="0.3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  <c r="JE1008" s="5"/>
      <c r="JF1008" s="5"/>
      <c r="JG1008" s="5"/>
      <c r="JH1008" s="5"/>
      <c r="JI1008" s="5"/>
      <c r="JJ1008" s="5"/>
      <c r="JK1008" s="5"/>
      <c r="JL1008" s="5"/>
      <c r="JM1008" s="5"/>
      <c r="JN1008" s="5"/>
      <c r="JO1008" s="5"/>
      <c r="JP1008" s="5"/>
      <c r="JQ1008" s="5"/>
      <c r="JR1008" s="5"/>
      <c r="JS1008" s="5"/>
      <c r="JT1008" s="5"/>
      <c r="JU1008" s="5"/>
      <c r="JV1008" s="5"/>
      <c r="JW1008" s="5"/>
      <c r="JX1008" s="5"/>
      <c r="JY1008" s="5"/>
      <c r="JZ1008" s="5"/>
      <c r="KA1008" s="5"/>
      <c r="KB1008" s="5"/>
      <c r="KC1008" s="5"/>
      <c r="KD1008" s="5"/>
      <c r="KE1008" s="5"/>
      <c r="KF1008" s="5"/>
      <c r="KG1008" s="5"/>
      <c r="KH1008" s="5"/>
      <c r="KI1008" s="5"/>
      <c r="KJ1008" s="5"/>
      <c r="KK1008" s="5"/>
      <c r="KL1008" s="5"/>
      <c r="KM1008" s="5"/>
      <c r="KN1008" s="5"/>
      <c r="KO1008" s="5"/>
      <c r="KP1008" s="5"/>
      <c r="KQ1008" s="5"/>
      <c r="KR1008" s="5"/>
      <c r="KS1008" s="5"/>
      <c r="KT1008" s="5"/>
      <c r="KU1008" s="5"/>
      <c r="KV1008" s="5"/>
      <c r="KW1008" s="5"/>
      <c r="KX1008" s="5"/>
      <c r="KY1008" s="5"/>
      <c r="KZ1008" s="5"/>
      <c r="LA1008" s="5"/>
      <c r="LB1008" s="5"/>
      <c r="LC1008" s="5"/>
      <c r="LD1008" s="5"/>
      <c r="LE1008" s="5"/>
      <c r="LF1008" s="5"/>
      <c r="LG1008" s="5"/>
      <c r="LH1008" s="5"/>
      <c r="LI1008" s="5"/>
      <c r="LJ1008" s="5"/>
      <c r="LK1008" s="5"/>
      <c r="LL1008" s="5"/>
      <c r="LM1008" s="5"/>
      <c r="LN1008" s="5"/>
      <c r="LO1008" s="5"/>
      <c r="LP1008" s="5"/>
      <c r="LQ1008" s="5"/>
      <c r="LR1008" s="5"/>
      <c r="LS1008" s="5"/>
      <c r="LT1008" s="5"/>
      <c r="LU1008" s="5"/>
      <c r="LV1008" s="5"/>
      <c r="LW1008" s="5"/>
      <c r="LX1008" s="5"/>
      <c r="LY1008" s="5"/>
      <c r="LZ1008" s="5"/>
      <c r="MA1008" s="5"/>
      <c r="MB1008" s="5"/>
      <c r="MC1008" s="5"/>
      <c r="MD1008" s="5"/>
      <c r="ME1008" s="5"/>
      <c r="MF1008" s="5"/>
      <c r="MG1008" s="5"/>
      <c r="MH1008" s="5"/>
      <c r="MI1008" s="5"/>
      <c r="MJ1008" s="5"/>
      <c r="MK1008" s="5"/>
      <c r="ML1008" s="5"/>
      <c r="MM1008" s="5"/>
      <c r="MN1008" s="5"/>
      <c r="MO1008" s="5"/>
      <c r="MP1008" s="5"/>
      <c r="MQ1008" s="5"/>
      <c r="MR1008" s="5"/>
      <c r="MS1008" s="5"/>
      <c r="MT1008" s="5"/>
      <c r="MU1008" s="5"/>
      <c r="MV1008" s="5"/>
      <c r="MW1008" s="5"/>
      <c r="MX1008" s="5"/>
      <c r="MY1008" s="5"/>
      <c r="MZ1008" s="5"/>
      <c r="NA1008" s="5"/>
      <c r="NB1008" s="5"/>
      <c r="NC1008" s="5"/>
      <c r="ND1008" s="5"/>
      <c r="NE1008" s="5"/>
      <c r="NF1008" s="5"/>
      <c r="NG1008" s="5"/>
      <c r="NH1008" s="5"/>
      <c r="NI1008" s="5"/>
      <c r="NJ1008" s="5"/>
      <c r="NK1008" s="5"/>
      <c r="NL1008" s="5"/>
      <c r="NM1008" s="5"/>
      <c r="NN1008" s="5"/>
      <c r="NO1008" s="5"/>
      <c r="NP1008" s="5"/>
      <c r="NQ1008" s="5"/>
      <c r="NR1008" s="5"/>
      <c r="NS1008" s="5"/>
      <c r="NT1008" s="5"/>
      <c r="NU1008" s="5"/>
      <c r="NV1008" s="5"/>
      <c r="NW1008" s="5"/>
      <c r="NX1008" s="5"/>
      <c r="NY1008" s="5"/>
      <c r="NZ1008" s="5"/>
      <c r="OA1008" s="5"/>
      <c r="OB1008" s="5"/>
      <c r="OC1008" s="5"/>
      <c r="OD1008" s="5"/>
      <c r="OE1008" s="5"/>
    </row>
    <row r="1009" spans="1:395" x14ac:dyDescent="0.3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  <c r="JE1009" s="5"/>
      <c r="JF1009" s="5"/>
      <c r="JG1009" s="5"/>
      <c r="JH1009" s="5"/>
      <c r="JI1009" s="5"/>
      <c r="JJ1009" s="5"/>
      <c r="JK1009" s="5"/>
      <c r="JL1009" s="5"/>
      <c r="JM1009" s="5"/>
      <c r="JN1009" s="5"/>
      <c r="JO1009" s="5"/>
      <c r="JP1009" s="5"/>
      <c r="JQ1009" s="5"/>
      <c r="JR1009" s="5"/>
      <c r="JS1009" s="5"/>
      <c r="JT1009" s="5"/>
      <c r="JU1009" s="5"/>
      <c r="JV1009" s="5"/>
      <c r="JW1009" s="5"/>
      <c r="JX1009" s="5"/>
      <c r="JY1009" s="5"/>
      <c r="JZ1009" s="5"/>
      <c r="KA1009" s="5"/>
      <c r="KB1009" s="5"/>
      <c r="KC1009" s="5"/>
      <c r="KD1009" s="5"/>
      <c r="KE1009" s="5"/>
      <c r="KF1009" s="5"/>
      <c r="KG1009" s="5"/>
      <c r="KH1009" s="5"/>
      <c r="KI1009" s="5"/>
      <c r="KJ1009" s="5"/>
      <c r="KK1009" s="5"/>
      <c r="KL1009" s="5"/>
      <c r="KM1009" s="5"/>
      <c r="KN1009" s="5"/>
      <c r="KO1009" s="5"/>
      <c r="KP1009" s="5"/>
      <c r="KQ1009" s="5"/>
      <c r="KR1009" s="5"/>
      <c r="KS1009" s="5"/>
      <c r="KT1009" s="5"/>
      <c r="KU1009" s="5"/>
      <c r="KV1009" s="5"/>
      <c r="KW1009" s="5"/>
      <c r="KX1009" s="5"/>
      <c r="KY1009" s="5"/>
      <c r="KZ1009" s="5"/>
      <c r="LA1009" s="5"/>
      <c r="LB1009" s="5"/>
      <c r="LC1009" s="5"/>
      <c r="LD1009" s="5"/>
      <c r="LE1009" s="5"/>
      <c r="LF1009" s="5"/>
      <c r="LG1009" s="5"/>
      <c r="LH1009" s="5"/>
      <c r="LI1009" s="5"/>
      <c r="LJ1009" s="5"/>
      <c r="LK1009" s="5"/>
      <c r="LL1009" s="5"/>
      <c r="LM1009" s="5"/>
      <c r="LN1009" s="5"/>
      <c r="LO1009" s="5"/>
      <c r="LP1009" s="5"/>
      <c r="LQ1009" s="5"/>
      <c r="LR1009" s="5"/>
      <c r="LS1009" s="5"/>
      <c r="LT1009" s="5"/>
      <c r="LU1009" s="5"/>
      <c r="LV1009" s="5"/>
      <c r="LW1009" s="5"/>
      <c r="LX1009" s="5"/>
      <c r="LY1009" s="5"/>
      <c r="LZ1009" s="5"/>
      <c r="MA1009" s="5"/>
      <c r="MB1009" s="5"/>
      <c r="MC1009" s="5"/>
      <c r="MD1009" s="5"/>
      <c r="ME1009" s="5"/>
      <c r="MF1009" s="5"/>
      <c r="MG1009" s="5"/>
      <c r="MH1009" s="5"/>
      <c r="MI1009" s="5"/>
      <c r="MJ1009" s="5"/>
      <c r="MK1009" s="5"/>
      <c r="ML1009" s="5"/>
      <c r="MM1009" s="5"/>
      <c r="MN1009" s="5"/>
      <c r="MO1009" s="5"/>
      <c r="MP1009" s="5"/>
      <c r="MQ1009" s="5"/>
      <c r="MR1009" s="5"/>
      <c r="MS1009" s="5"/>
      <c r="MT1009" s="5"/>
      <c r="MU1009" s="5"/>
      <c r="MV1009" s="5"/>
      <c r="MW1009" s="5"/>
      <c r="MX1009" s="5"/>
      <c r="MY1009" s="5"/>
      <c r="MZ1009" s="5"/>
      <c r="NA1009" s="5"/>
      <c r="NB1009" s="5"/>
      <c r="NC1009" s="5"/>
      <c r="ND1009" s="5"/>
      <c r="NE1009" s="5"/>
      <c r="NF1009" s="5"/>
      <c r="NG1009" s="5"/>
      <c r="NH1009" s="5"/>
      <c r="NI1009" s="5"/>
      <c r="NJ1009" s="5"/>
      <c r="NK1009" s="5"/>
      <c r="NL1009" s="5"/>
      <c r="NM1009" s="5"/>
      <c r="NN1009" s="5"/>
      <c r="NO1009" s="5"/>
      <c r="NP1009" s="5"/>
      <c r="NQ1009" s="5"/>
      <c r="NR1009" s="5"/>
      <c r="NS1009" s="5"/>
      <c r="NT1009" s="5"/>
      <c r="NU1009" s="5"/>
      <c r="NV1009" s="5"/>
      <c r="NW1009" s="5"/>
      <c r="NX1009" s="5"/>
      <c r="NY1009" s="5"/>
      <c r="NZ1009" s="5"/>
      <c r="OA1009" s="5"/>
      <c r="OB1009" s="5"/>
      <c r="OC1009" s="5"/>
      <c r="OD1009" s="5"/>
      <c r="OE1009" s="5"/>
    </row>
    <row r="1010" spans="1:395" x14ac:dyDescent="0.3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  <c r="JE1010" s="5"/>
      <c r="JF1010" s="5"/>
      <c r="JG1010" s="5"/>
      <c r="JH1010" s="5"/>
      <c r="JI1010" s="5"/>
      <c r="JJ1010" s="5"/>
      <c r="JK1010" s="5"/>
      <c r="JL1010" s="5"/>
      <c r="JM1010" s="5"/>
      <c r="JN1010" s="5"/>
      <c r="JO1010" s="5"/>
      <c r="JP1010" s="5"/>
      <c r="JQ1010" s="5"/>
      <c r="JR1010" s="5"/>
      <c r="JS1010" s="5"/>
      <c r="JT1010" s="5"/>
      <c r="JU1010" s="5"/>
      <c r="JV1010" s="5"/>
      <c r="JW1010" s="5"/>
      <c r="JX1010" s="5"/>
      <c r="JY1010" s="5"/>
      <c r="JZ1010" s="5"/>
      <c r="KA1010" s="5"/>
      <c r="KB1010" s="5"/>
      <c r="KC1010" s="5"/>
      <c r="KD1010" s="5"/>
      <c r="KE1010" s="5"/>
      <c r="KF1010" s="5"/>
      <c r="KG1010" s="5"/>
      <c r="KH1010" s="5"/>
      <c r="KI1010" s="5"/>
      <c r="KJ1010" s="5"/>
      <c r="KK1010" s="5"/>
      <c r="KL1010" s="5"/>
      <c r="KM1010" s="5"/>
      <c r="KN1010" s="5"/>
      <c r="KO1010" s="5"/>
      <c r="KP1010" s="5"/>
      <c r="KQ1010" s="5"/>
      <c r="KR1010" s="5"/>
      <c r="KS1010" s="5"/>
      <c r="KT1010" s="5"/>
      <c r="KU1010" s="5"/>
      <c r="KV1010" s="5"/>
      <c r="KW1010" s="5"/>
      <c r="KX1010" s="5"/>
      <c r="KY1010" s="5"/>
      <c r="KZ1010" s="5"/>
      <c r="LA1010" s="5"/>
      <c r="LB1010" s="5"/>
      <c r="LC1010" s="5"/>
      <c r="LD1010" s="5"/>
      <c r="LE1010" s="5"/>
      <c r="LF1010" s="5"/>
      <c r="LG1010" s="5"/>
      <c r="LH1010" s="5"/>
      <c r="LI1010" s="5"/>
      <c r="LJ1010" s="5"/>
      <c r="LK1010" s="5"/>
      <c r="LL1010" s="5"/>
      <c r="LM1010" s="5"/>
      <c r="LN1010" s="5"/>
      <c r="LO1010" s="5"/>
      <c r="LP1010" s="5"/>
      <c r="LQ1010" s="5"/>
      <c r="LR1010" s="5"/>
      <c r="LS1010" s="5"/>
      <c r="LT1010" s="5"/>
      <c r="LU1010" s="5"/>
      <c r="LV1010" s="5"/>
      <c r="LW1010" s="5"/>
      <c r="LX1010" s="5"/>
      <c r="LY1010" s="5"/>
      <c r="LZ1010" s="5"/>
      <c r="MA1010" s="5"/>
      <c r="MB1010" s="5"/>
      <c r="MC1010" s="5"/>
      <c r="MD1010" s="5"/>
      <c r="ME1010" s="5"/>
      <c r="MF1010" s="5"/>
      <c r="MG1010" s="5"/>
      <c r="MH1010" s="5"/>
      <c r="MI1010" s="5"/>
      <c r="MJ1010" s="5"/>
      <c r="MK1010" s="5"/>
      <c r="ML1010" s="5"/>
      <c r="MM1010" s="5"/>
      <c r="MN1010" s="5"/>
      <c r="MO1010" s="5"/>
      <c r="MP1010" s="5"/>
      <c r="MQ1010" s="5"/>
      <c r="MR1010" s="5"/>
      <c r="MS1010" s="5"/>
      <c r="MT1010" s="5"/>
      <c r="MU1010" s="5"/>
      <c r="MV1010" s="5"/>
      <c r="MW1010" s="5"/>
      <c r="MX1010" s="5"/>
      <c r="MY1010" s="5"/>
      <c r="MZ1010" s="5"/>
      <c r="NA1010" s="5"/>
      <c r="NB1010" s="5"/>
      <c r="NC1010" s="5"/>
      <c r="ND1010" s="5"/>
      <c r="NE1010" s="5"/>
      <c r="NF1010" s="5"/>
      <c r="NG1010" s="5"/>
      <c r="NH1010" s="5"/>
      <c r="NI1010" s="5"/>
      <c r="NJ1010" s="5"/>
      <c r="NK1010" s="5"/>
      <c r="NL1010" s="5"/>
      <c r="NM1010" s="5"/>
      <c r="NN1010" s="5"/>
      <c r="NO1010" s="5"/>
      <c r="NP1010" s="5"/>
      <c r="NQ1010" s="5"/>
      <c r="NR1010" s="5"/>
      <c r="NS1010" s="5"/>
      <c r="NT1010" s="5"/>
      <c r="NU1010" s="5"/>
      <c r="NV1010" s="5"/>
      <c r="NW1010" s="5"/>
      <c r="NX1010" s="5"/>
      <c r="NY1010" s="5"/>
      <c r="NZ1010" s="5"/>
      <c r="OA1010" s="5"/>
      <c r="OB1010" s="5"/>
      <c r="OC1010" s="5"/>
      <c r="OD1010" s="5"/>
      <c r="OE1010" s="5"/>
    </row>
    <row r="1011" spans="1:395" x14ac:dyDescent="0.3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  <c r="JE1011" s="5"/>
      <c r="JF1011" s="5"/>
      <c r="JG1011" s="5"/>
      <c r="JH1011" s="5"/>
      <c r="JI1011" s="5"/>
      <c r="JJ1011" s="5"/>
      <c r="JK1011" s="5"/>
      <c r="JL1011" s="5"/>
      <c r="JM1011" s="5"/>
      <c r="JN1011" s="5"/>
      <c r="JO1011" s="5"/>
      <c r="JP1011" s="5"/>
      <c r="JQ1011" s="5"/>
      <c r="JR1011" s="5"/>
      <c r="JS1011" s="5"/>
      <c r="JT1011" s="5"/>
      <c r="JU1011" s="5"/>
      <c r="JV1011" s="5"/>
      <c r="JW1011" s="5"/>
      <c r="JX1011" s="5"/>
      <c r="JY1011" s="5"/>
      <c r="JZ1011" s="5"/>
      <c r="KA1011" s="5"/>
      <c r="KB1011" s="5"/>
      <c r="KC1011" s="5"/>
      <c r="KD1011" s="5"/>
      <c r="KE1011" s="5"/>
      <c r="KF1011" s="5"/>
      <c r="KG1011" s="5"/>
      <c r="KH1011" s="5"/>
      <c r="KI1011" s="5"/>
      <c r="KJ1011" s="5"/>
      <c r="KK1011" s="5"/>
      <c r="KL1011" s="5"/>
      <c r="KM1011" s="5"/>
      <c r="KN1011" s="5"/>
      <c r="KO1011" s="5"/>
      <c r="KP1011" s="5"/>
      <c r="KQ1011" s="5"/>
      <c r="KR1011" s="5"/>
      <c r="KS1011" s="5"/>
      <c r="KT1011" s="5"/>
      <c r="KU1011" s="5"/>
      <c r="KV1011" s="5"/>
      <c r="KW1011" s="5"/>
      <c r="KX1011" s="5"/>
      <c r="KY1011" s="5"/>
      <c r="KZ1011" s="5"/>
      <c r="LA1011" s="5"/>
      <c r="LB1011" s="5"/>
      <c r="LC1011" s="5"/>
      <c r="LD1011" s="5"/>
      <c r="LE1011" s="5"/>
      <c r="LF1011" s="5"/>
      <c r="LG1011" s="5"/>
      <c r="LH1011" s="5"/>
      <c r="LI1011" s="5"/>
      <c r="LJ1011" s="5"/>
      <c r="LK1011" s="5"/>
      <c r="LL1011" s="5"/>
      <c r="LM1011" s="5"/>
      <c r="LN1011" s="5"/>
      <c r="LO1011" s="5"/>
      <c r="LP1011" s="5"/>
      <c r="LQ1011" s="5"/>
      <c r="LR1011" s="5"/>
      <c r="LS1011" s="5"/>
      <c r="LT1011" s="5"/>
      <c r="LU1011" s="5"/>
      <c r="LV1011" s="5"/>
      <c r="LW1011" s="5"/>
      <c r="LX1011" s="5"/>
      <c r="LY1011" s="5"/>
      <c r="LZ1011" s="5"/>
      <c r="MA1011" s="5"/>
      <c r="MB1011" s="5"/>
      <c r="MC1011" s="5"/>
      <c r="MD1011" s="5"/>
      <c r="ME1011" s="5"/>
      <c r="MF1011" s="5"/>
      <c r="MG1011" s="5"/>
      <c r="MH1011" s="5"/>
      <c r="MI1011" s="5"/>
      <c r="MJ1011" s="5"/>
      <c r="MK1011" s="5"/>
      <c r="ML1011" s="5"/>
      <c r="MM1011" s="5"/>
      <c r="MN1011" s="5"/>
      <c r="MO1011" s="5"/>
      <c r="MP1011" s="5"/>
      <c r="MQ1011" s="5"/>
      <c r="MR1011" s="5"/>
      <c r="MS1011" s="5"/>
      <c r="MT1011" s="5"/>
      <c r="MU1011" s="5"/>
      <c r="MV1011" s="5"/>
      <c r="MW1011" s="5"/>
      <c r="MX1011" s="5"/>
      <c r="MY1011" s="5"/>
      <c r="MZ1011" s="5"/>
      <c r="NA1011" s="5"/>
      <c r="NB1011" s="5"/>
      <c r="NC1011" s="5"/>
      <c r="ND1011" s="5"/>
      <c r="NE1011" s="5"/>
      <c r="NF1011" s="5"/>
      <c r="NG1011" s="5"/>
      <c r="NH1011" s="5"/>
      <c r="NI1011" s="5"/>
      <c r="NJ1011" s="5"/>
      <c r="NK1011" s="5"/>
      <c r="NL1011" s="5"/>
      <c r="NM1011" s="5"/>
      <c r="NN1011" s="5"/>
      <c r="NO1011" s="5"/>
      <c r="NP1011" s="5"/>
      <c r="NQ1011" s="5"/>
      <c r="NR1011" s="5"/>
      <c r="NS1011" s="5"/>
      <c r="NT1011" s="5"/>
      <c r="NU1011" s="5"/>
      <c r="NV1011" s="5"/>
      <c r="NW1011" s="5"/>
      <c r="NX1011" s="5"/>
      <c r="NY1011" s="5"/>
      <c r="NZ1011" s="5"/>
      <c r="OA1011" s="5"/>
      <c r="OB1011" s="5"/>
      <c r="OC1011" s="5"/>
      <c r="OD1011" s="5"/>
      <c r="OE1011" s="5"/>
    </row>
    <row r="1012" spans="1:395" x14ac:dyDescent="0.3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  <c r="JE1012" s="5"/>
      <c r="JF1012" s="5"/>
      <c r="JG1012" s="5"/>
      <c r="JH1012" s="5"/>
      <c r="JI1012" s="5"/>
      <c r="JJ1012" s="5"/>
      <c r="JK1012" s="5"/>
      <c r="JL1012" s="5"/>
      <c r="JM1012" s="5"/>
      <c r="JN1012" s="5"/>
      <c r="JO1012" s="5"/>
      <c r="JP1012" s="5"/>
      <c r="JQ1012" s="5"/>
      <c r="JR1012" s="5"/>
      <c r="JS1012" s="5"/>
      <c r="JT1012" s="5"/>
      <c r="JU1012" s="5"/>
      <c r="JV1012" s="5"/>
      <c r="JW1012" s="5"/>
      <c r="JX1012" s="5"/>
      <c r="JY1012" s="5"/>
      <c r="JZ1012" s="5"/>
      <c r="KA1012" s="5"/>
      <c r="KB1012" s="5"/>
      <c r="KC1012" s="5"/>
      <c r="KD1012" s="5"/>
      <c r="KE1012" s="5"/>
      <c r="KF1012" s="5"/>
      <c r="KG1012" s="5"/>
      <c r="KH1012" s="5"/>
      <c r="KI1012" s="5"/>
      <c r="KJ1012" s="5"/>
      <c r="KK1012" s="5"/>
      <c r="KL1012" s="5"/>
      <c r="KM1012" s="5"/>
      <c r="KN1012" s="5"/>
      <c r="KO1012" s="5"/>
      <c r="KP1012" s="5"/>
      <c r="KQ1012" s="5"/>
      <c r="KR1012" s="5"/>
      <c r="KS1012" s="5"/>
      <c r="KT1012" s="5"/>
      <c r="KU1012" s="5"/>
      <c r="KV1012" s="5"/>
      <c r="KW1012" s="5"/>
      <c r="KX1012" s="5"/>
      <c r="KY1012" s="5"/>
      <c r="KZ1012" s="5"/>
      <c r="LA1012" s="5"/>
      <c r="LB1012" s="5"/>
      <c r="LC1012" s="5"/>
      <c r="LD1012" s="5"/>
      <c r="LE1012" s="5"/>
      <c r="LF1012" s="5"/>
      <c r="LG1012" s="5"/>
      <c r="LH1012" s="5"/>
      <c r="LI1012" s="5"/>
      <c r="LJ1012" s="5"/>
      <c r="LK1012" s="5"/>
      <c r="LL1012" s="5"/>
      <c r="LM1012" s="5"/>
      <c r="LN1012" s="5"/>
      <c r="LO1012" s="5"/>
      <c r="LP1012" s="5"/>
      <c r="LQ1012" s="5"/>
      <c r="LR1012" s="5"/>
      <c r="LS1012" s="5"/>
      <c r="LT1012" s="5"/>
      <c r="LU1012" s="5"/>
      <c r="LV1012" s="5"/>
      <c r="LW1012" s="5"/>
      <c r="LX1012" s="5"/>
      <c r="LY1012" s="5"/>
      <c r="LZ1012" s="5"/>
      <c r="MA1012" s="5"/>
      <c r="MB1012" s="5"/>
      <c r="MC1012" s="5"/>
      <c r="MD1012" s="5"/>
      <c r="ME1012" s="5"/>
      <c r="MF1012" s="5"/>
      <c r="MG1012" s="5"/>
      <c r="MH1012" s="5"/>
      <c r="MI1012" s="5"/>
      <c r="MJ1012" s="5"/>
      <c r="MK1012" s="5"/>
      <c r="ML1012" s="5"/>
      <c r="MM1012" s="5"/>
      <c r="MN1012" s="5"/>
      <c r="MO1012" s="5"/>
      <c r="MP1012" s="5"/>
      <c r="MQ1012" s="5"/>
      <c r="MR1012" s="5"/>
      <c r="MS1012" s="5"/>
      <c r="MT1012" s="5"/>
      <c r="MU1012" s="5"/>
      <c r="MV1012" s="5"/>
      <c r="MW1012" s="5"/>
      <c r="MX1012" s="5"/>
      <c r="MY1012" s="5"/>
      <c r="MZ1012" s="5"/>
      <c r="NA1012" s="5"/>
      <c r="NB1012" s="5"/>
      <c r="NC1012" s="5"/>
      <c r="ND1012" s="5"/>
      <c r="NE1012" s="5"/>
      <c r="NF1012" s="5"/>
      <c r="NG1012" s="5"/>
      <c r="NH1012" s="5"/>
      <c r="NI1012" s="5"/>
      <c r="NJ1012" s="5"/>
      <c r="NK1012" s="5"/>
      <c r="NL1012" s="5"/>
      <c r="NM1012" s="5"/>
      <c r="NN1012" s="5"/>
      <c r="NO1012" s="5"/>
      <c r="NP1012" s="5"/>
      <c r="NQ1012" s="5"/>
      <c r="NR1012" s="5"/>
      <c r="NS1012" s="5"/>
      <c r="NT1012" s="5"/>
      <c r="NU1012" s="5"/>
      <c r="NV1012" s="5"/>
      <c r="NW1012" s="5"/>
      <c r="NX1012" s="5"/>
      <c r="NY1012" s="5"/>
      <c r="NZ1012" s="5"/>
      <c r="OA1012" s="5"/>
      <c r="OB1012" s="5"/>
      <c r="OC1012" s="5"/>
      <c r="OD1012" s="5"/>
      <c r="OE1012" s="5"/>
    </row>
    <row r="1013" spans="1:395" x14ac:dyDescent="0.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  <c r="JE1013" s="5"/>
      <c r="JF1013" s="5"/>
      <c r="JG1013" s="5"/>
      <c r="JH1013" s="5"/>
      <c r="JI1013" s="5"/>
      <c r="JJ1013" s="5"/>
      <c r="JK1013" s="5"/>
      <c r="JL1013" s="5"/>
      <c r="JM1013" s="5"/>
      <c r="JN1013" s="5"/>
      <c r="JO1013" s="5"/>
      <c r="JP1013" s="5"/>
      <c r="JQ1013" s="5"/>
      <c r="JR1013" s="5"/>
      <c r="JS1013" s="5"/>
      <c r="JT1013" s="5"/>
      <c r="JU1013" s="5"/>
      <c r="JV1013" s="5"/>
      <c r="JW1013" s="5"/>
      <c r="JX1013" s="5"/>
      <c r="JY1013" s="5"/>
      <c r="JZ1013" s="5"/>
      <c r="KA1013" s="5"/>
      <c r="KB1013" s="5"/>
      <c r="KC1013" s="5"/>
      <c r="KD1013" s="5"/>
      <c r="KE1013" s="5"/>
      <c r="KF1013" s="5"/>
      <c r="KG1013" s="5"/>
      <c r="KH1013" s="5"/>
      <c r="KI1013" s="5"/>
      <c r="KJ1013" s="5"/>
      <c r="KK1013" s="5"/>
      <c r="KL1013" s="5"/>
      <c r="KM1013" s="5"/>
      <c r="KN1013" s="5"/>
      <c r="KO1013" s="5"/>
      <c r="KP1013" s="5"/>
      <c r="KQ1013" s="5"/>
      <c r="KR1013" s="5"/>
      <c r="KS1013" s="5"/>
      <c r="KT1013" s="5"/>
      <c r="KU1013" s="5"/>
      <c r="KV1013" s="5"/>
      <c r="KW1013" s="5"/>
      <c r="KX1013" s="5"/>
      <c r="KY1013" s="5"/>
      <c r="KZ1013" s="5"/>
      <c r="LA1013" s="5"/>
      <c r="LB1013" s="5"/>
      <c r="LC1013" s="5"/>
      <c r="LD1013" s="5"/>
      <c r="LE1013" s="5"/>
      <c r="LF1013" s="5"/>
      <c r="LG1013" s="5"/>
      <c r="LH1013" s="5"/>
      <c r="LI1013" s="5"/>
      <c r="LJ1013" s="5"/>
      <c r="LK1013" s="5"/>
      <c r="LL1013" s="5"/>
      <c r="LM1013" s="5"/>
      <c r="LN1013" s="5"/>
      <c r="LO1013" s="5"/>
      <c r="LP1013" s="5"/>
      <c r="LQ1013" s="5"/>
      <c r="LR1013" s="5"/>
      <c r="LS1013" s="5"/>
      <c r="LT1013" s="5"/>
      <c r="LU1013" s="5"/>
      <c r="LV1013" s="5"/>
      <c r="LW1013" s="5"/>
      <c r="LX1013" s="5"/>
      <c r="LY1013" s="5"/>
      <c r="LZ1013" s="5"/>
      <c r="MA1013" s="5"/>
      <c r="MB1013" s="5"/>
      <c r="MC1013" s="5"/>
      <c r="MD1013" s="5"/>
      <c r="ME1013" s="5"/>
      <c r="MF1013" s="5"/>
      <c r="MG1013" s="5"/>
      <c r="MH1013" s="5"/>
      <c r="MI1013" s="5"/>
      <c r="MJ1013" s="5"/>
      <c r="MK1013" s="5"/>
      <c r="ML1013" s="5"/>
      <c r="MM1013" s="5"/>
      <c r="MN1013" s="5"/>
      <c r="MO1013" s="5"/>
      <c r="MP1013" s="5"/>
      <c r="MQ1013" s="5"/>
      <c r="MR1013" s="5"/>
      <c r="MS1013" s="5"/>
      <c r="MT1013" s="5"/>
      <c r="MU1013" s="5"/>
      <c r="MV1013" s="5"/>
      <c r="MW1013" s="5"/>
      <c r="MX1013" s="5"/>
      <c r="MY1013" s="5"/>
      <c r="MZ1013" s="5"/>
      <c r="NA1013" s="5"/>
      <c r="NB1013" s="5"/>
      <c r="NC1013" s="5"/>
      <c r="ND1013" s="5"/>
      <c r="NE1013" s="5"/>
      <c r="NF1013" s="5"/>
      <c r="NG1013" s="5"/>
      <c r="NH1013" s="5"/>
      <c r="NI1013" s="5"/>
      <c r="NJ1013" s="5"/>
      <c r="NK1013" s="5"/>
      <c r="NL1013" s="5"/>
      <c r="NM1013" s="5"/>
      <c r="NN1013" s="5"/>
      <c r="NO1013" s="5"/>
      <c r="NP1013" s="5"/>
      <c r="NQ1013" s="5"/>
      <c r="NR1013" s="5"/>
      <c r="NS1013" s="5"/>
      <c r="NT1013" s="5"/>
      <c r="NU1013" s="5"/>
      <c r="NV1013" s="5"/>
      <c r="NW1013" s="5"/>
      <c r="NX1013" s="5"/>
      <c r="NY1013" s="5"/>
      <c r="NZ1013" s="5"/>
      <c r="OA1013" s="5"/>
      <c r="OB1013" s="5"/>
      <c r="OC1013" s="5"/>
      <c r="OD1013" s="5"/>
      <c r="OE1013" s="5"/>
    </row>
    <row r="1014" spans="1:395" x14ac:dyDescent="0.3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  <c r="JE1014" s="5"/>
      <c r="JF1014" s="5"/>
      <c r="JG1014" s="5"/>
      <c r="JH1014" s="5"/>
      <c r="JI1014" s="5"/>
      <c r="JJ1014" s="5"/>
      <c r="JK1014" s="5"/>
      <c r="JL1014" s="5"/>
      <c r="JM1014" s="5"/>
      <c r="JN1014" s="5"/>
      <c r="JO1014" s="5"/>
      <c r="JP1014" s="5"/>
      <c r="JQ1014" s="5"/>
      <c r="JR1014" s="5"/>
      <c r="JS1014" s="5"/>
      <c r="JT1014" s="5"/>
      <c r="JU1014" s="5"/>
      <c r="JV1014" s="5"/>
      <c r="JW1014" s="5"/>
      <c r="JX1014" s="5"/>
      <c r="JY1014" s="5"/>
      <c r="JZ1014" s="5"/>
      <c r="KA1014" s="5"/>
      <c r="KB1014" s="5"/>
      <c r="KC1014" s="5"/>
      <c r="KD1014" s="5"/>
      <c r="KE1014" s="5"/>
      <c r="KF1014" s="5"/>
      <c r="KG1014" s="5"/>
      <c r="KH1014" s="5"/>
      <c r="KI1014" s="5"/>
      <c r="KJ1014" s="5"/>
      <c r="KK1014" s="5"/>
      <c r="KL1014" s="5"/>
      <c r="KM1014" s="5"/>
      <c r="KN1014" s="5"/>
      <c r="KO1014" s="5"/>
      <c r="KP1014" s="5"/>
      <c r="KQ1014" s="5"/>
      <c r="KR1014" s="5"/>
      <c r="KS1014" s="5"/>
      <c r="KT1014" s="5"/>
      <c r="KU1014" s="5"/>
      <c r="KV1014" s="5"/>
      <c r="KW1014" s="5"/>
      <c r="KX1014" s="5"/>
      <c r="KY1014" s="5"/>
      <c r="KZ1014" s="5"/>
      <c r="LA1014" s="5"/>
      <c r="LB1014" s="5"/>
      <c r="LC1014" s="5"/>
      <c r="LD1014" s="5"/>
      <c r="LE1014" s="5"/>
      <c r="LF1014" s="5"/>
      <c r="LG1014" s="5"/>
      <c r="LH1014" s="5"/>
      <c r="LI1014" s="5"/>
      <c r="LJ1014" s="5"/>
      <c r="LK1014" s="5"/>
      <c r="LL1014" s="5"/>
      <c r="LM1014" s="5"/>
      <c r="LN1014" s="5"/>
      <c r="LO1014" s="5"/>
      <c r="LP1014" s="5"/>
      <c r="LQ1014" s="5"/>
      <c r="LR1014" s="5"/>
      <c r="LS1014" s="5"/>
      <c r="LT1014" s="5"/>
      <c r="LU1014" s="5"/>
      <c r="LV1014" s="5"/>
      <c r="LW1014" s="5"/>
      <c r="LX1014" s="5"/>
      <c r="LY1014" s="5"/>
      <c r="LZ1014" s="5"/>
      <c r="MA1014" s="5"/>
      <c r="MB1014" s="5"/>
      <c r="MC1014" s="5"/>
      <c r="MD1014" s="5"/>
      <c r="ME1014" s="5"/>
      <c r="MF1014" s="5"/>
      <c r="MG1014" s="5"/>
      <c r="MH1014" s="5"/>
      <c r="MI1014" s="5"/>
      <c r="MJ1014" s="5"/>
      <c r="MK1014" s="5"/>
      <c r="ML1014" s="5"/>
      <c r="MM1014" s="5"/>
      <c r="MN1014" s="5"/>
      <c r="MO1014" s="5"/>
      <c r="MP1014" s="5"/>
      <c r="MQ1014" s="5"/>
      <c r="MR1014" s="5"/>
      <c r="MS1014" s="5"/>
      <c r="MT1014" s="5"/>
      <c r="MU1014" s="5"/>
      <c r="MV1014" s="5"/>
      <c r="MW1014" s="5"/>
      <c r="MX1014" s="5"/>
      <c r="MY1014" s="5"/>
      <c r="MZ1014" s="5"/>
      <c r="NA1014" s="5"/>
      <c r="NB1014" s="5"/>
      <c r="NC1014" s="5"/>
      <c r="ND1014" s="5"/>
      <c r="NE1014" s="5"/>
      <c r="NF1014" s="5"/>
      <c r="NG1014" s="5"/>
      <c r="NH1014" s="5"/>
      <c r="NI1014" s="5"/>
      <c r="NJ1014" s="5"/>
      <c r="NK1014" s="5"/>
      <c r="NL1014" s="5"/>
      <c r="NM1014" s="5"/>
      <c r="NN1014" s="5"/>
      <c r="NO1014" s="5"/>
      <c r="NP1014" s="5"/>
      <c r="NQ1014" s="5"/>
      <c r="NR1014" s="5"/>
      <c r="NS1014" s="5"/>
      <c r="NT1014" s="5"/>
      <c r="NU1014" s="5"/>
      <c r="NV1014" s="5"/>
      <c r="NW1014" s="5"/>
      <c r="NX1014" s="5"/>
      <c r="NY1014" s="5"/>
      <c r="NZ1014" s="5"/>
      <c r="OA1014" s="5"/>
      <c r="OB1014" s="5"/>
      <c r="OC1014" s="5"/>
      <c r="OD1014" s="5"/>
      <c r="OE1014" s="5"/>
    </row>
    <row r="1015" spans="1:395" x14ac:dyDescent="0.3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  <c r="JE1015" s="5"/>
      <c r="JF1015" s="5"/>
      <c r="JG1015" s="5"/>
      <c r="JH1015" s="5"/>
      <c r="JI1015" s="5"/>
      <c r="JJ1015" s="5"/>
      <c r="JK1015" s="5"/>
      <c r="JL1015" s="5"/>
      <c r="JM1015" s="5"/>
      <c r="JN1015" s="5"/>
      <c r="JO1015" s="5"/>
      <c r="JP1015" s="5"/>
      <c r="JQ1015" s="5"/>
      <c r="JR1015" s="5"/>
      <c r="JS1015" s="5"/>
      <c r="JT1015" s="5"/>
      <c r="JU1015" s="5"/>
      <c r="JV1015" s="5"/>
      <c r="JW1015" s="5"/>
      <c r="JX1015" s="5"/>
      <c r="JY1015" s="5"/>
      <c r="JZ1015" s="5"/>
      <c r="KA1015" s="5"/>
      <c r="KB1015" s="5"/>
      <c r="KC1015" s="5"/>
      <c r="KD1015" s="5"/>
      <c r="KE1015" s="5"/>
      <c r="KF1015" s="5"/>
      <c r="KG1015" s="5"/>
      <c r="KH1015" s="5"/>
      <c r="KI1015" s="5"/>
      <c r="KJ1015" s="5"/>
      <c r="KK1015" s="5"/>
      <c r="KL1015" s="5"/>
      <c r="KM1015" s="5"/>
      <c r="KN1015" s="5"/>
      <c r="KO1015" s="5"/>
      <c r="KP1015" s="5"/>
      <c r="KQ1015" s="5"/>
      <c r="KR1015" s="5"/>
      <c r="KS1015" s="5"/>
      <c r="KT1015" s="5"/>
      <c r="KU1015" s="5"/>
      <c r="KV1015" s="5"/>
      <c r="KW1015" s="5"/>
      <c r="KX1015" s="5"/>
      <c r="KY1015" s="5"/>
      <c r="KZ1015" s="5"/>
      <c r="LA1015" s="5"/>
      <c r="LB1015" s="5"/>
      <c r="LC1015" s="5"/>
      <c r="LD1015" s="5"/>
      <c r="LE1015" s="5"/>
      <c r="LF1015" s="5"/>
      <c r="LG1015" s="5"/>
      <c r="LH1015" s="5"/>
      <c r="LI1015" s="5"/>
      <c r="LJ1015" s="5"/>
      <c r="LK1015" s="5"/>
      <c r="LL1015" s="5"/>
      <c r="LM1015" s="5"/>
      <c r="LN1015" s="5"/>
      <c r="LO1015" s="5"/>
      <c r="LP1015" s="5"/>
      <c r="LQ1015" s="5"/>
      <c r="LR1015" s="5"/>
      <c r="LS1015" s="5"/>
      <c r="LT1015" s="5"/>
      <c r="LU1015" s="5"/>
      <c r="LV1015" s="5"/>
      <c r="LW1015" s="5"/>
      <c r="LX1015" s="5"/>
      <c r="LY1015" s="5"/>
      <c r="LZ1015" s="5"/>
      <c r="MA1015" s="5"/>
      <c r="MB1015" s="5"/>
      <c r="MC1015" s="5"/>
      <c r="MD1015" s="5"/>
      <c r="ME1015" s="5"/>
      <c r="MF1015" s="5"/>
      <c r="MG1015" s="5"/>
      <c r="MH1015" s="5"/>
      <c r="MI1015" s="5"/>
      <c r="MJ1015" s="5"/>
      <c r="MK1015" s="5"/>
      <c r="ML1015" s="5"/>
      <c r="MM1015" s="5"/>
      <c r="MN1015" s="5"/>
      <c r="MO1015" s="5"/>
      <c r="MP1015" s="5"/>
      <c r="MQ1015" s="5"/>
      <c r="MR1015" s="5"/>
      <c r="MS1015" s="5"/>
      <c r="MT1015" s="5"/>
      <c r="MU1015" s="5"/>
      <c r="MV1015" s="5"/>
      <c r="MW1015" s="5"/>
      <c r="MX1015" s="5"/>
      <c r="MY1015" s="5"/>
      <c r="MZ1015" s="5"/>
      <c r="NA1015" s="5"/>
      <c r="NB1015" s="5"/>
      <c r="NC1015" s="5"/>
      <c r="ND1015" s="5"/>
      <c r="NE1015" s="5"/>
      <c r="NF1015" s="5"/>
      <c r="NG1015" s="5"/>
      <c r="NH1015" s="5"/>
      <c r="NI1015" s="5"/>
      <c r="NJ1015" s="5"/>
      <c r="NK1015" s="5"/>
      <c r="NL1015" s="5"/>
      <c r="NM1015" s="5"/>
      <c r="NN1015" s="5"/>
      <c r="NO1015" s="5"/>
      <c r="NP1015" s="5"/>
      <c r="NQ1015" s="5"/>
      <c r="NR1015" s="5"/>
      <c r="NS1015" s="5"/>
      <c r="NT1015" s="5"/>
      <c r="NU1015" s="5"/>
      <c r="NV1015" s="5"/>
      <c r="NW1015" s="5"/>
      <c r="NX1015" s="5"/>
      <c r="NY1015" s="5"/>
      <c r="NZ1015" s="5"/>
      <c r="OA1015" s="5"/>
      <c r="OB1015" s="5"/>
      <c r="OC1015" s="5"/>
      <c r="OD1015" s="5"/>
      <c r="OE1015" s="5"/>
    </row>
    <row r="1016" spans="1:395" x14ac:dyDescent="0.3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  <c r="JE1016" s="5"/>
      <c r="JF1016" s="5"/>
      <c r="JG1016" s="5"/>
      <c r="JH1016" s="5"/>
      <c r="JI1016" s="5"/>
      <c r="JJ1016" s="5"/>
      <c r="JK1016" s="5"/>
      <c r="JL1016" s="5"/>
      <c r="JM1016" s="5"/>
      <c r="JN1016" s="5"/>
      <c r="JO1016" s="5"/>
      <c r="JP1016" s="5"/>
      <c r="JQ1016" s="5"/>
      <c r="JR1016" s="5"/>
      <c r="JS1016" s="5"/>
      <c r="JT1016" s="5"/>
      <c r="JU1016" s="5"/>
      <c r="JV1016" s="5"/>
      <c r="JW1016" s="5"/>
      <c r="JX1016" s="5"/>
      <c r="JY1016" s="5"/>
      <c r="JZ1016" s="5"/>
      <c r="KA1016" s="5"/>
      <c r="KB1016" s="5"/>
      <c r="KC1016" s="5"/>
      <c r="KD1016" s="5"/>
      <c r="KE1016" s="5"/>
      <c r="KF1016" s="5"/>
      <c r="KG1016" s="5"/>
      <c r="KH1016" s="5"/>
      <c r="KI1016" s="5"/>
      <c r="KJ1016" s="5"/>
      <c r="KK1016" s="5"/>
      <c r="KL1016" s="5"/>
      <c r="KM1016" s="5"/>
      <c r="KN1016" s="5"/>
      <c r="KO1016" s="5"/>
      <c r="KP1016" s="5"/>
      <c r="KQ1016" s="5"/>
      <c r="KR1016" s="5"/>
      <c r="KS1016" s="5"/>
      <c r="KT1016" s="5"/>
      <c r="KU1016" s="5"/>
      <c r="KV1016" s="5"/>
      <c r="KW1016" s="5"/>
      <c r="KX1016" s="5"/>
      <c r="KY1016" s="5"/>
      <c r="KZ1016" s="5"/>
      <c r="LA1016" s="5"/>
      <c r="LB1016" s="5"/>
      <c r="LC1016" s="5"/>
      <c r="LD1016" s="5"/>
      <c r="LE1016" s="5"/>
      <c r="LF1016" s="5"/>
      <c r="LG1016" s="5"/>
      <c r="LH1016" s="5"/>
      <c r="LI1016" s="5"/>
      <c r="LJ1016" s="5"/>
      <c r="LK1016" s="5"/>
      <c r="LL1016" s="5"/>
      <c r="LM1016" s="5"/>
      <c r="LN1016" s="5"/>
      <c r="LO1016" s="5"/>
      <c r="LP1016" s="5"/>
      <c r="LQ1016" s="5"/>
      <c r="LR1016" s="5"/>
      <c r="LS1016" s="5"/>
      <c r="LT1016" s="5"/>
      <c r="LU1016" s="5"/>
      <c r="LV1016" s="5"/>
      <c r="LW1016" s="5"/>
      <c r="LX1016" s="5"/>
      <c r="LY1016" s="5"/>
      <c r="LZ1016" s="5"/>
      <c r="MA1016" s="5"/>
      <c r="MB1016" s="5"/>
      <c r="MC1016" s="5"/>
      <c r="MD1016" s="5"/>
      <c r="ME1016" s="5"/>
      <c r="MF1016" s="5"/>
      <c r="MG1016" s="5"/>
      <c r="MH1016" s="5"/>
      <c r="MI1016" s="5"/>
      <c r="MJ1016" s="5"/>
      <c r="MK1016" s="5"/>
      <c r="ML1016" s="5"/>
      <c r="MM1016" s="5"/>
      <c r="MN1016" s="5"/>
      <c r="MO1016" s="5"/>
      <c r="MP1016" s="5"/>
      <c r="MQ1016" s="5"/>
      <c r="MR1016" s="5"/>
      <c r="MS1016" s="5"/>
      <c r="MT1016" s="5"/>
      <c r="MU1016" s="5"/>
      <c r="MV1016" s="5"/>
      <c r="MW1016" s="5"/>
      <c r="MX1016" s="5"/>
      <c r="MY1016" s="5"/>
      <c r="MZ1016" s="5"/>
      <c r="NA1016" s="5"/>
      <c r="NB1016" s="5"/>
      <c r="NC1016" s="5"/>
      <c r="ND1016" s="5"/>
      <c r="NE1016" s="5"/>
      <c r="NF1016" s="5"/>
      <c r="NG1016" s="5"/>
      <c r="NH1016" s="5"/>
      <c r="NI1016" s="5"/>
      <c r="NJ1016" s="5"/>
      <c r="NK1016" s="5"/>
      <c r="NL1016" s="5"/>
      <c r="NM1016" s="5"/>
      <c r="NN1016" s="5"/>
      <c r="NO1016" s="5"/>
      <c r="NP1016" s="5"/>
      <c r="NQ1016" s="5"/>
      <c r="NR1016" s="5"/>
      <c r="NS1016" s="5"/>
      <c r="NT1016" s="5"/>
      <c r="NU1016" s="5"/>
      <c r="NV1016" s="5"/>
      <c r="NW1016" s="5"/>
      <c r="NX1016" s="5"/>
      <c r="NY1016" s="5"/>
      <c r="NZ1016" s="5"/>
      <c r="OA1016" s="5"/>
      <c r="OB1016" s="5"/>
      <c r="OC1016" s="5"/>
      <c r="OD1016" s="5"/>
      <c r="OE1016" s="5"/>
    </row>
    <row r="1017" spans="1:395" x14ac:dyDescent="0.3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  <c r="JE1017" s="5"/>
      <c r="JF1017" s="5"/>
      <c r="JG1017" s="5"/>
      <c r="JH1017" s="5"/>
      <c r="JI1017" s="5"/>
      <c r="JJ1017" s="5"/>
      <c r="JK1017" s="5"/>
      <c r="JL1017" s="5"/>
      <c r="JM1017" s="5"/>
      <c r="JN1017" s="5"/>
      <c r="JO1017" s="5"/>
      <c r="JP1017" s="5"/>
      <c r="JQ1017" s="5"/>
      <c r="JR1017" s="5"/>
      <c r="JS1017" s="5"/>
      <c r="JT1017" s="5"/>
      <c r="JU1017" s="5"/>
      <c r="JV1017" s="5"/>
      <c r="JW1017" s="5"/>
      <c r="JX1017" s="5"/>
      <c r="JY1017" s="5"/>
      <c r="JZ1017" s="5"/>
      <c r="KA1017" s="5"/>
      <c r="KB1017" s="5"/>
      <c r="KC1017" s="5"/>
      <c r="KD1017" s="5"/>
      <c r="KE1017" s="5"/>
      <c r="KF1017" s="5"/>
      <c r="KG1017" s="5"/>
      <c r="KH1017" s="5"/>
      <c r="KI1017" s="5"/>
      <c r="KJ1017" s="5"/>
      <c r="KK1017" s="5"/>
      <c r="KL1017" s="5"/>
      <c r="KM1017" s="5"/>
      <c r="KN1017" s="5"/>
      <c r="KO1017" s="5"/>
      <c r="KP1017" s="5"/>
      <c r="KQ1017" s="5"/>
      <c r="KR1017" s="5"/>
      <c r="KS1017" s="5"/>
      <c r="KT1017" s="5"/>
      <c r="KU1017" s="5"/>
      <c r="KV1017" s="5"/>
      <c r="KW1017" s="5"/>
      <c r="KX1017" s="5"/>
      <c r="KY1017" s="5"/>
      <c r="KZ1017" s="5"/>
      <c r="LA1017" s="5"/>
      <c r="LB1017" s="5"/>
      <c r="LC1017" s="5"/>
      <c r="LD1017" s="5"/>
      <c r="LE1017" s="5"/>
      <c r="LF1017" s="5"/>
      <c r="LG1017" s="5"/>
      <c r="LH1017" s="5"/>
      <c r="LI1017" s="5"/>
      <c r="LJ1017" s="5"/>
      <c r="LK1017" s="5"/>
      <c r="LL1017" s="5"/>
      <c r="LM1017" s="5"/>
      <c r="LN1017" s="5"/>
      <c r="LO1017" s="5"/>
      <c r="LP1017" s="5"/>
      <c r="LQ1017" s="5"/>
      <c r="LR1017" s="5"/>
      <c r="LS1017" s="5"/>
      <c r="LT1017" s="5"/>
      <c r="LU1017" s="5"/>
      <c r="LV1017" s="5"/>
      <c r="LW1017" s="5"/>
      <c r="LX1017" s="5"/>
      <c r="LY1017" s="5"/>
      <c r="LZ1017" s="5"/>
      <c r="MA1017" s="5"/>
      <c r="MB1017" s="5"/>
      <c r="MC1017" s="5"/>
      <c r="MD1017" s="5"/>
      <c r="ME1017" s="5"/>
      <c r="MF1017" s="5"/>
      <c r="MG1017" s="5"/>
      <c r="MH1017" s="5"/>
      <c r="MI1017" s="5"/>
      <c r="MJ1017" s="5"/>
      <c r="MK1017" s="5"/>
      <c r="ML1017" s="5"/>
      <c r="MM1017" s="5"/>
      <c r="MN1017" s="5"/>
      <c r="MO1017" s="5"/>
      <c r="MP1017" s="5"/>
      <c r="MQ1017" s="5"/>
      <c r="MR1017" s="5"/>
      <c r="MS1017" s="5"/>
      <c r="MT1017" s="5"/>
      <c r="MU1017" s="5"/>
      <c r="MV1017" s="5"/>
      <c r="MW1017" s="5"/>
      <c r="MX1017" s="5"/>
      <c r="MY1017" s="5"/>
      <c r="MZ1017" s="5"/>
      <c r="NA1017" s="5"/>
      <c r="NB1017" s="5"/>
      <c r="NC1017" s="5"/>
      <c r="ND1017" s="5"/>
      <c r="NE1017" s="5"/>
      <c r="NF1017" s="5"/>
      <c r="NG1017" s="5"/>
      <c r="NH1017" s="5"/>
      <c r="NI1017" s="5"/>
      <c r="NJ1017" s="5"/>
      <c r="NK1017" s="5"/>
      <c r="NL1017" s="5"/>
      <c r="NM1017" s="5"/>
      <c r="NN1017" s="5"/>
      <c r="NO1017" s="5"/>
      <c r="NP1017" s="5"/>
      <c r="NQ1017" s="5"/>
      <c r="NR1017" s="5"/>
      <c r="NS1017" s="5"/>
      <c r="NT1017" s="5"/>
      <c r="NU1017" s="5"/>
      <c r="NV1017" s="5"/>
      <c r="NW1017" s="5"/>
      <c r="NX1017" s="5"/>
      <c r="NY1017" s="5"/>
      <c r="NZ1017" s="5"/>
      <c r="OA1017" s="5"/>
      <c r="OB1017" s="5"/>
      <c r="OC1017" s="5"/>
      <c r="OD1017" s="5"/>
      <c r="OE1017" s="5"/>
    </row>
    <row r="1018" spans="1:395" x14ac:dyDescent="0.3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  <c r="JE1018" s="5"/>
      <c r="JF1018" s="5"/>
      <c r="JG1018" s="5"/>
      <c r="JH1018" s="5"/>
      <c r="JI1018" s="5"/>
      <c r="JJ1018" s="5"/>
      <c r="JK1018" s="5"/>
      <c r="JL1018" s="5"/>
      <c r="JM1018" s="5"/>
      <c r="JN1018" s="5"/>
      <c r="JO1018" s="5"/>
      <c r="JP1018" s="5"/>
      <c r="JQ1018" s="5"/>
      <c r="JR1018" s="5"/>
      <c r="JS1018" s="5"/>
      <c r="JT1018" s="5"/>
      <c r="JU1018" s="5"/>
      <c r="JV1018" s="5"/>
      <c r="JW1018" s="5"/>
      <c r="JX1018" s="5"/>
      <c r="JY1018" s="5"/>
      <c r="JZ1018" s="5"/>
      <c r="KA1018" s="5"/>
      <c r="KB1018" s="5"/>
      <c r="KC1018" s="5"/>
      <c r="KD1018" s="5"/>
      <c r="KE1018" s="5"/>
      <c r="KF1018" s="5"/>
      <c r="KG1018" s="5"/>
      <c r="KH1018" s="5"/>
      <c r="KI1018" s="5"/>
      <c r="KJ1018" s="5"/>
      <c r="KK1018" s="5"/>
      <c r="KL1018" s="5"/>
      <c r="KM1018" s="5"/>
      <c r="KN1018" s="5"/>
      <c r="KO1018" s="5"/>
      <c r="KP1018" s="5"/>
      <c r="KQ1018" s="5"/>
      <c r="KR1018" s="5"/>
      <c r="KS1018" s="5"/>
      <c r="KT1018" s="5"/>
      <c r="KU1018" s="5"/>
      <c r="KV1018" s="5"/>
      <c r="KW1018" s="5"/>
      <c r="KX1018" s="5"/>
      <c r="KY1018" s="5"/>
      <c r="KZ1018" s="5"/>
      <c r="LA1018" s="5"/>
      <c r="LB1018" s="5"/>
      <c r="LC1018" s="5"/>
      <c r="LD1018" s="5"/>
      <c r="LE1018" s="5"/>
      <c r="LF1018" s="5"/>
      <c r="LG1018" s="5"/>
      <c r="LH1018" s="5"/>
      <c r="LI1018" s="5"/>
      <c r="LJ1018" s="5"/>
      <c r="LK1018" s="5"/>
      <c r="LL1018" s="5"/>
      <c r="LM1018" s="5"/>
      <c r="LN1018" s="5"/>
      <c r="LO1018" s="5"/>
      <c r="LP1018" s="5"/>
      <c r="LQ1018" s="5"/>
      <c r="LR1018" s="5"/>
      <c r="LS1018" s="5"/>
      <c r="LT1018" s="5"/>
      <c r="LU1018" s="5"/>
      <c r="LV1018" s="5"/>
      <c r="LW1018" s="5"/>
      <c r="LX1018" s="5"/>
      <c r="LY1018" s="5"/>
      <c r="LZ1018" s="5"/>
      <c r="MA1018" s="5"/>
      <c r="MB1018" s="5"/>
      <c r="MC1018" s="5"/>
      <c r="MD1018" s="5"/>
      <c r="ME1018" s="5"/>
      <c r="MF1018" s="5"/>
      <c r="MG1018" s="5"/>
      <c r="MH1018" s="5"/>
      <c r="MI1018" s="5"/>
      <c r="MJ1018" s="5"/>
      <c r="MK1018" s="5"/>
      <c r="ML1018" s="5"/>
      <c r="MM1018" s="5"/>
      <c r="MN1018" s="5"/>
      <c r="MO1018" s="5"/>
      <c r="MP1018" s="5"/>
      <c r="MQ1018" s="5"/>
      <c r="MR1018" s="5"/>
      <c r="MS1018" s="5"/>
      <c r="MT1018" s="5"/>
      <c r="MU1018" s="5"/>
      <c r="MV1018" s="5"/>
      <c r="MW1018" s="5"/>
      <c r="MX1018" s="5"/>
      <c r="MY1018" s="5"/>
      <c r="MZ1018" s="5"/>
      <c r="NA1018" s="5"/>
      <c r="NB1018" s="5"/>
      <c r="NC1018" s="5"/>
      <c r="ND1018" s="5"/>
      <c r="NE1018" s="5"/>
      <c r="NF1018" s="5"/>
      <c r="NG1018" s="5"/>
      <c r="NH1018" s="5"/>
      <c r="NI1018" s="5"/>
      <c r="NJ1018" s="5"/>
      <c r="NK1018" s="5"/>
      <c r="NL1018" s="5"/>
      <c r="NM1018" s="5"/>
      <c r="NN1018" s="5"/>
      <c r="NO1018" s="5"/>
      <c r="NP1018" s="5"/>
      <c r="NQ1018" s="5"/>
      <c r="NR1018" s="5"/>
      <c r="NS1018" s="5"/>
      <c r="NT1018" s="5"/>
      <c r="NU1018" s="5"/>
      <c r="NV1018" s="5"/>
      <c r="NW1018" s="5"/>
      <c r="NX1018" s="5"/>
      <c r="NY1018" s="5"/>
      <c r="NZ1018" s="5"/>
      <c r="OA1018" s="5"/>
      <c r="OB1018" s="5"/>
      <c r="OC1018" s="5"/>
      <c r="OD1018" s="5"/>
      <c r="OE1018" s="5"/>
    </row>
    <row r="1019" spans="1:395" x14ac:dyDescent="0.3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  <c r="JE1019" s="5"/>
      <c r="JF1019" s="5"/>
      <c r="JG1019" s="5"/>
      <c r="JH1019" s="5"/>
      <c r="JI1019" s="5"/>
      <c r="JJ1019" s="5"/>
      <c r="JK1019" s="5"/>
      <c r="JL1019" s="5"/>
      <c r="JM1019" s="5"/>
      <c r="JN1019" s="5"/>
      <c r="JO1019" s="5"/>
      <c r="JP1019" s="5"/>
      <c r="JQ1019" s="5"/>
      <c r="JR1019" s="5"/>
      <c r="JS1019" s="5"/>
      <c r="JT1019" s="5"/>
      <c r="JU1019" s="5"/>
      <c r="JV1019" s="5"/>
      <c r="JW1019" s="5"/>
      <c r="JX1019" s="5"/>
      <c r="JY1019" s="5"/>
      <c r="JZ1019" s="5"/>
      <c r="KA1019" s="5"/>
      <c r="KB1019" s="5"/>
      <c r="KC1019" s="5"/>
      <c r="KD1019" s="5"/>
      <c r="KE1019" s="5"/>
      <c r="KF1019" s="5"/>
      <c r="KG1019" s="5"/>
      <c r="KH1019" s="5"/>
      <c r="KI1019" s="5"/>
      <c r="KJ1019" s="5"/>
      <c r="KK1019" s="5"/>
      <c r="KL1019" s="5"/>
      <c r="KM1019" s="5"/>
      <c r="KN1019" s="5"/>
      <c r="KO1019" s="5"/>
      <c r="KP1019" s="5"/>
      <c r="KQ1019" s="5"/>
      <c r="KR1019" s="5"/>
      <c r="KS1019" s="5"/>
      <c r="KT1019" s="5"/>
      <c r="KU1019" s="5"/>
      <c r="KV1019" s="5"/>
      <c r="KW1019" s="5"/>
      <c r="KX1019" s="5"/>
      <c r="KY1019" s="5"/>
      <c r="KZ1019" s="5"/>
      <c r="LA1019" s="5"/>
      <c r="LB1019" s="5"/>
      <c r="LC1019" s="5"/>
      <c r="LD1019" s="5"/>
      <c r="LE1019" s="5"/>
      <c r="LF1019" s="5"/>
      <c r="LG1019" s="5"/>
      <c r="LH1019" s="5"/>
      <c r="LI1019" s="5"/>
      <c r="LJ1019" s="5"/>
      <c r="LK1019" s="5"/>
      <c r="LL1019" s="5"/>
      <c r="LM1019" s="5"/>
      <c r="LN1019" s="5"/>
      <c r="LO1019" s="5"/>
      <c r="LP1019" s="5"/>
      <c r="LQ1019" s="5"/>
      <c r="LR1019" s="5"/>
      <c r="LS1019" s="5"/>
      <c r="LT1019" s="5"/>
      <c r="LU1019" s="5"/>
      <c r="LV1019" s="5"/>
      <c r="LW1019" s="5"/>
      <c r="LX1019" s="5"/>
      <c r="LY1019" s="5"/>
      <c r="LZ1019" s="5"/>
      <c r="MA1019" s="5"/>
      <c r="MB1019" s="5"/>
      <c r="MC1019" s="5"/>
      <c r="MD1019" s="5"/>
      <c r="ME1019" s="5"/>
      <c r="MF1019" s="5"/>
      <c r="MG1019" s="5"/>
      <c r="MH1019" s="5"/>
      <c r="MI1019" s="5"/>
      <c r="MJ1019" s="5"/>
      <c r="MK1019" s="5"/>
      <c r="ML1019" s="5"/>
      <c r="MM1019" s="5"/>
      <c r="MN1019" s="5"/>
      <c r="MO1019" s="5"/>
      <c r="MP1019" s="5"/>
      <c r="MQ1019" s="5"/>
      <c r="MR1019" s="5"/>
      <c r="MS1019" s="5"/>
      <c r="MT1019" s="5"/>
      <c r="MU1019" s="5"/>
      <c r="MV1019" s="5"/>
      <c r="MW1019" s="5"/>
      <c r="MX1019" s="5"/>
      <c r="MY1019" s="5"/>
      <c r="MZ1019" s="5"/>
      <c r="NA1019" s="5"/>
      <c r="NB1019" s="5"/>
      <c r="NC1019" s="5"/>
      <c r="ND1019" s="5"/>
      <c r="NE1019" s="5"/>
      <c r="NF1019" s="5"/>
      <c r="NG1019" s="5"/>
      <c r="NH1019" s="5"/>
      <c r="NI1019" s="5"/>
      <c r="NJ1019" s="5"/>
      <c r="NK1019" s="5"/>
      <c r="NL1019" s="5"/>
      <c r="NM1019" s="5"/>
      <c r="NN1019" s="5"/>
      <c r="NO1019" s="5"/>
      <c r="NP1019" s="5"/>
      <c r="NQ1019" s="5"/>
      <c r="NR1019" s="5"/>
      <c r="NS1019" s="5"/>
      <c r="NT1019" s="5"/>
      <c r="NU1019" s="5"/>
      <c r="NV1019" s="5"/>
      <c r="NW1019" s="5"/>
      <c r="NX1019" s="5"/>
      <c r="NY1019" s="5"/>
      <c r="NZ1019" s="5"/>
      <c r="OA1019" s="5"/>
      <c r="OB1019" s="5"/>
      <c r="OC1019" s="5"/>
      <c r="OD1019" s="5"/>
      <c r="OE1019" s="5"/>
    </row>
    <row r="1020" spans="1:395" x14ac:dyDescent="0.3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  <c r="JE1020" s="5"/>
      <c r="JF1020" s="5"/>
      <c r="JG1020" s="5"/>
      <c r="JH1020" s="5"/>
      <c r="JI1020" s="5"/>
      <c r="JJ1020" s="5"/>
      <c r="JK1020" s="5"/>
      <c r="JL1020" s="5"/>
      <c r="JM1020" s="5"/>
      <c r="JN1020" s="5"/>
      <c r="JO1020" s="5"/>
      <c r="JP1020" s="5"/>
      <c r="JQ1020" s="5"/>
      <c r="JR1020" s="5"/>
      <c r="JS1020" s="5"/>
      <c r="JT1020" s="5"/>
      <c r="JU1020" s="5"/>
      <c r="JV1020" s="5"/>
      <c r="JW1020" s="5"/>
      <c r="JX1020" s="5"/>
      <c r="JY1020" s="5"/>
      <c r="JZ1020" s="5"/>
      <c r="KA1020" s="5"/>
      <c r="KB1020" s="5"/>
      <c r="KC1020" s="5"/>
      <c r="KD1020" s="5"/>
      <c r="KE1020" s="5"/>
      <c r="KF1020" s="5"/>
      <c r="KG1020" s="5"/>
      <c r="KH1020" s="5"/>
      <c r="KI1020" s="5"/>
      <c r="KJ1020" s="5"/>
      <c r="KK1020" s="5"/>
      <c r="KL1020" s="5"/>
      <c r="KM1020" s="5"/>
      <c r="KN1020" s="5"/>
      <c r="KO1020" s="5"/>
      <c r="KP1020" s="5"/>
      <c r="KQ1020" s="5"/>
      <c r="KR1020" s="5"/>
      <c r="KS1020" s="5"/>
      <c r="KT1020" s="5"/>
      <c r="KU1020" s="5"/>
      <c r="KV1020" s="5"/>
      <c r="KW1020" s="5"/>
      <c r="KX1020" s="5"/>
      <c r="KY1020" s="5"/>
      <c r="KZ1020" s="5"/>
      <c r="LA1020" s="5"/>
      <c r="LB1020" s="5"/>
      <c r="LC1020" s="5"/>
      <c r="LD1020" s="5"/>
      <c r="LE1020" s="5"/>
      <c r="LF1020" s="5"/>
      <c r="LG1020" s="5"/>
      <c r="LH1020" s="5"/>
      <c r="LI1020" s="5"/>
      <c r="LJ1020" s="5"/>
      <c r="LK1020" s="5"/>
      <c r="LL1020" s="5"/>
      <c r="LM1020" s="5"/>
      <c r="LN1020" s="5"/>
      <c r="LO1020" s="5"/>
      <c r="LP1020" s="5"/>
      <c r="LQ1020" s="5"/>
      <c r="LR1020" s="5"/>
      <c r="LS1020" s="5"/>
      <c r="LT1020" s="5"/>
      <c r="LU1020" s="5"/>
      <c r="LV1020" s="5"/>
      <c r="LW1020" s="5"/>
      <c r="LX1020" s="5"/>
      <c r="LY1020" s="5"/>
      <c r="LZ1020" s="5"/>
      <c r="MA1020" s="5"/>
      <c r="MB1020" s="5"/>
      <c r="MC1020" s="5"/>
      <c r="MD1020" s="5"/>
      <c r="ME1020" s="5"/>
      <c r="MF1020" s="5"/>
      <c r="MG1020" s="5"/>
      <c r="MH1020" s="5"/>
      <c r="MI1020" s="5"/>
      <c r="MJ1020" s="5"/>
      <c r="MK1020" s="5"/>
      <c r="ML1020" s="5"/>
      <c r="MM1020" s="5"/>
      <c r="MN1020" s="5"/>
      <c r="MO1020" s="5"/>
      <c r="MP1020" s="5"/>
      <c r="MQ1020" s="5"/>
      <c r="MR1020" s="5"/>
      <c r="MS1020" s="5"/>
      <c r="MT1020" s="5"/>
      <c r="MU1020" s="5"/>
      <c r="MV1020" s="5"/>
      <c r="MW1020" s="5"/>
      <c r="MX1020" s="5"/>
      <c r="MY1020" s="5"/>
      <c r="MZ1020" s="5"/>
      <c r="NA1020" s="5"/>
      <c r="NB1020" s="5"/>
      <c r="NC1020" s="5"/>
      <c r="ND1020" s="5"/>
      <c r="NE1020" s="5"/>
      <c r="NF1020" s="5"/>
      <c r="NG1020" s="5"/>
      <c r="NH1020" s="5"/>
      <c r="NI1020" s="5"/>
      <c r="NJ1020" s="5"/>
      <c r="NK1020" s="5"/>
      <c r="NL1020" s="5"/>
      <c r="NM1020" s="5"/>
      <c r="NN1020" s="5"/>
      <c r="NO1020" s="5"/>
      <c r="NP1020" s="5"/>
      <c r="NQ1020" s="5"/>
      <c r="NR1020" s="5"/>
      <c r="NS1020" s="5"/>
      <c r="NT1020" s="5"/>
      <c r="NU1020" s="5"/>
      <c r="NV1020" s="5"/>
      <c r="NW1020" s="5"/>
      <c r="NX1020" s="5"/>
      <c r="NY1020" s="5"/>
      <c r="NZ1020" s="5"/>
      <c r="OA1020" s="5"/>
      <c r="OB1020" s="5"/>
      <c r="OC1020" s="5"/>
      <c r="OD1020" s="5"/>
      <c r="OE1020" s="5"/>
    </row>
    <row r="1021" spans="1:395" x14ac:dyDescent="0.3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  <c r="JE1021" s="5"/>
      <c r="JF1021" s="5"/>
      <c r="JG1021" s="5"/>
      <c r="JH1021" s="5"/>
      <c r="JI1021" s="5"/>
      <c r="JJ1021" s="5"/>
      <c r="JK1021" s="5"/>
      <c r="JL1021" s="5"/>
      <c r="JM1021" s="5"/>
      <c r="JN1021" s="5"/>
      <c r="JO1021" s="5"/>
      <c r="JP1021" s="5"/>
      <c r="JQ1021" s="5"/>
      <c r="JR1021" s="5"/>
      <c r="JS1021" s="5"/>
      <c r="JT1021" s="5"/>
      <c r="JU1021" s="5"/>
      <c r="JV1021" s="5"/>
      <c r="JW1021" s="5"/>
      <c r="JX1021" s="5"/>
      <c r="JY1021" s="5"/>
      <c r="JZ1021" s="5"/>
      <c r="KA1021" s="5"/>
      <c r="KB1021" s="5"/>
      <c r="KC1021" s="5"/>
      <c r="KD1021" s="5"/>
      <c r="KE1021" s="5"/>
      <c r="KF1021" s="5"/>
      <c r="KG1021" s="5"/>
      <c r="KH1021" s="5"/>
      <c r="KI1021" s="5"/>
      <c r="KJ1021" s="5"/>
      <c r="KK1021" s="5"/>
      <c r="KL1021" s="5"/>
      <c r="KM1021" s="5"/>
      <c r="KN1021" s="5"/>
      <c r="KO1021" s="5"/>
      <c r="KP1021" s="5"/>
      <c r="KQ1021" s="5"/>
      <c r="KR1021" s="5"/>
      <c r="KS1021" s="5"/>
      <c r="KT1021" s="5"/>
      <c r="KU1021" s="5"/>
      <c r="KV1021" s="5"/>
      <c r="KW1021" s="5"/>
      <c r="KX1021" s="5"/>
      <c r="KY1021" s="5"/>
      <c r="KZ1021" s="5"/>
      <c r="LA1021" s="5"/>
      <c r="LB1021" s="5"/>
      <c r="LC1021" s="5"/>
      <c r="LD1021" s="5"/>
      <c r="LE1021" s="5"/>
      <c r="LF1021" s="5"/>
      <c r="LG1021" s="5"/>
      <c r="LH1021" s="5"/>
      <c r="LI1021" s="5"/>
      <c r="LJ1021" s="5"/>
      <c r="LK1021" s="5"/>
      <c r="LL1021" s="5"/>
      <c r="LM1021" s="5"/>
      <c r="LN1021" s="5"/>
      <c r="LO1021" s="5"/>
      <c r="LP1021" s="5"/>
      <c r="LQ1021" s="5"/>
      <c r="LR1021" s="5"/>
      <c r="LS1021" s="5"/>
      <c r="LT1021" s="5"/>
      <c r="LU1021" s="5"/>
      <c r="LV1021" s="5"/>
      <c r="LW1021" s="5"/>
      <c r="LX1021" s="5"/>
      <c r="LY1021" s="5"/>
      <c r="LZ1021" s="5"/>
      <c r="MA1021" s="5"/>
      <c r="MB1021" s="5"/>
      <c r="MC1021" s="5"/>
      <c r="MD1021" s="5"/>
      <c r="ME1021" s="5"/>
      <c r="MF1021" s="5"/>
      <c r="MG1021" s="5"/>
      <c r="MH1021" s="5"/>
      <c r="MI1021" s="5"/>
      <c r="MJ1021" s="5"/>
      <c r="MK1021" s="5"/>
      <c r="ML1021" s="5"/>
      <c r="MM1021" s="5"/>
      <c r="MN1021" s="5"/>
      <c r="MO1021" s="5"/>
      <c r="MP1021" s="5"/>
      <c r="MQ1021" s="5"/>
      <c r="MR1021" s="5"/>
      <c r="MS1021" s="5"/>
      <c r="MT1021" s="5"/>
      <c r="MU1021" s="5"/>
      <c r="MV1021" s="5"/>
      <c r="MW1021" s="5"/>
      <c r="MX1021" s="5"/>
      <c r="MY1021" s="5"/>
      <c r="MZ1021" s="5"/>
      <c r="NA1021" s="5"/>
      <c r="NB1021" s="5"/>
      <c r="NC1021" s="5"/>
      <c r="ND1021" s="5"/>
      <c r="NE1021" s="5"/>
      <c r="NF1021" s="5"/>
      <c r="NG1021" s="5"/>
      <c r="NH1021" s="5"/>
      <c r="NI1021" s="5"/>
      <c r="NJ1021" s="5"/>
      <c r="NK1021" s="5"/>
      <c r="NL1021" s="5"/>
      <c r="NM1021" s="5"/>
      <c r="NN1021" s="5"/>
      <c r="NO1021" s="5"/>
      <c r="NP1021" s="5"/>
      <c r="NQ1021" s="5"/>
      <c r="NR1021" s="5"/>
      <c r="NS1021" s="5"/>
      <c r="NT1021" s="5"/>
      <c r="NU1021" s="5"/>
      <c r="NV1021" s="5"/>
      <c r="NW1021" s="5"/>
      <c r="NX1021" s="5"/>
      <c r="NY1021" s="5"/>
      <c r="NZ1021" s="5"/>
      <c r="OA1021" s="5"/>
      <c r="OB1021" s="5"/>
      <c r="OC1021" s="5"/>
      <c r="OD1021" s="5"/>
      <c r="OE1021" s="5"/>
    </row>
    <row r="1022" spans="1:395" x14ac:dyDescent="0.3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  <c r="JE1022" s="5"/>
      <c r="JF1022" s="5"/>
      <c r="JG1022" s="5"/>
      <c r="JH1022" s="5"/>
      <c r="JI1022" s="5"/>
      <c r="JJ1022" s="5"/>
      <c r="JK1022" s="5"/>
      <c r="JL1022" s="5"/>
      <c r="JM1022" s="5"/>
      <c r="JN1022" s="5"/>
      <c r="JO1022" s="5"/>
      <c r="JP1022" s="5"/>
      <c r="JQ1022" s="5"/>
      <c r="JR1022" s="5"/>
      <c r="JS1022" s="5"/>
      <c r="JT1022" s="5"/>
      <c r="JU1022" s="5"/>
      <c r="JV1022" s="5"/>
      <c r="JW1022" s="5"/>
      <c r="JX1022" s="5"/>
      <c r="JY1022" s="5"/>
      <c r="JZ1022" s="5"/>
      <c r="KA1022" s="5"/>
      <c r="KB1022" s="5"/>
      <c r="KC1022" s="5"/>
      <c r="KD1022" s="5"/>
      <c r="KE1022" s="5"/>
      <c r="KF1022" s="5"/>
      <c r="KG1022" s="5"/>
      <c r="KH1022" s="5"/>
      <c r="KI1022" s="5"/>
      <c r="KJ1022" s="5"/>
      <c r="KK1022" s="5"/>
      <c r="KL1022" s="5"/>
      <c r="KM1022" s="5"/>
      <c r="KN1022" s="5"/>
      <c r="KO1022" s="5"/>
      <c r="KP1022" s="5"/>
      <c r="KQ1022" s="5"/>
      <c r="KR1022" s="5"/>
      <c r="KS1022" s="5"/>
      <c r="KT1022" s="5"/>
      <c r="KU1022" s="5"/>
      <c r="KV1022" s="5"/>
      <c r="KW1022" s="5"/>
      <c r="KX1022" s="5"/>
      <c r="KY1022" s="5"/>
      <c r="KZ1022" s="5"/>
      <c r="LA1022" s="5"/>
      <c r="LB1022" s="5"/>
      <c r="LC1022" s="5"/>
      <c r="LD1022" s="5"/>
      <c r="LE1022" s="5"/>
      <c r="LF1022" s="5"/>
      <c r="LG1022" s="5"/>
      <c r="LH1022" s="5"/>
      <c r="LI1022" s="5"/>
      <c r="LJ1022" s="5"/>
      <c r="LK1022" s="5"/>
      <c r="LL1022" s="5"/>
      <c r="LM1022" s="5"/>
      <c r="LN1022" s="5"/>
      <c r="LO1022" s="5"/>
      <c r="LP1022" s="5"/>
      <c r="LQ1022" s="5"/>
      <c r="LR1022" s="5"/>
      <c r="LS1022" s="5"/>
      <c r="LT1022" s="5"/>
      <c r="LU1022" s="5"/>
      <c r="LV1022" s="5"/>
      <c r="LW1022" s="5"/>
      <c r="LX1022" s="5"/>
      <c r="LY1022" s="5"/>
      <c r="LZ1022" s="5"/>
      <c r="MA1022" s="5"/>
      <c r="MB1022" s="5"/>
      <c r="MC1022" s="5"/>
      <c r="MD1022" s="5"/>
      <c r="ME1022" s="5"/>
      <c r="MF1022" s="5"/>
      <c r="MG1022" s="5"/>
      <c r="MH1022" s="5"/>
      <c r="MI1022" s="5"/>
      <c r="MJ1022" s="5"/>
      <c r="MK1022" s="5"/>
      <c r="ML1022" s="5"/>
      <c r="MM1022" s="5"/>
      <c r="MN1022" s="5"/>
      <c r="MO1022" s="5"/>
      <c r="MP1022" s="5"/>
      <c r="MQ1022" s="5"/>
      <c r="MR1022" s="5"/>
      <c r="MS1022" s="5"/>
      <c r="MT1022" s="5"/>
      <c r="MU1022" s="5"/>
      <c r="MV1022" s="5"/>
      <c r="MW1022" s="5"/>
      <c r="MX1022" s="5"/>
      <c r="MY1022" s="5"/>
      <c r="MZ1022" s="5"/>
      <c r="NA1022" s="5"/>
      <c r="NB1022" s="5"/>
      <c r="NC1022" s="5"/>
      <c r="ND1022" s="5"/>
      <c r="NE1022" s="5"/>
      <c r="NF1022" s="5"/>
      <c r="NG1022" s="5"/>
      <c r="NH1022" s="5"/>
      <c r="NI1022" s="5"/>
      <c r="NJ1022" s="5"/>
      <c r="NK1022" s="5"/>
      <c r="NL1022" s="5"/>
      <c r="NM1022" s="5"/>
      <c r="NN1022" s="5"/>
      <c r="NO1022" s="5"/>
      <c r="NP1022" s="5"/>
      <c r="NQ1022" s="5"/>
      <c r="NR1022" s="5"/>
      <c r="NS1022" s="5"/>
      <c r="NT1022" s="5"/>
      <c r="NU1022" s="5"/>
      <c r="NV1022" s="5"/>
      <c r="NW1022" s="5"/>
      <c r="NX1022" s="5"/>
      <c r="NY1022" s="5"/>
      <c r="NZ1022" s="5"/>
      <c r="OA1022" s="5"/>
      <c r="OB1022" s="5"/>
      <c r="OC1022" s="5"/>
      <c r="OD1022" s="5"/>
      <c r="OE1022" s="5"/>
    </row>
    <row r="1023" spans="1:395" x14ac:dyDescent="0.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  <c r="JE1023" s="5"/>
      <c r="JF1023" s="5"/>
      <c r="JG1023" s="5"/>
      <c r="JH1023" s="5"/>
      <c r="JI1023" s="5"/>
      <c r="JJ1023" s="5"/>
      <c r="JK1023" s="5"/>
      <c r="JL1023" s="5"/>
      <c r="JM1023" s="5"/>
      <c r="JN1023" s="5"/>
      <c r="JO1023" s="5"/>
      <c r="JP1023" s="5"/>
      <c r="JQ1023" s="5"/>
      <c r="JR1023" s="5"/>
      <c r="JS1023" s="5"/>
      <c r="JT1023" s="5"/>
      <c r="JU1023" s="5"/>
      <c r="JV1023" s="5"/>
      <c r="JW1023" s="5"/>
      <c r="JX1023" s="5"/>
      <c r="JY1023" s="5"/>
      <c r="JZ1023" s="5"/>
      <c r="KA1023" s="5"/>
      <c r="KB1023" s="5"/>
      <c r="KC1023" s="5"/>
      <c r="KD1023" s="5"/>
      <c r="KE1023" s="5"/>
      <c r="KF1023" s="5"/>
      <c r="KG1023" s="5"/>
      <c r="KH1023" s="5"/>
      <c r="KI1023" s="5"/>
      <c r="KJ1023" s="5"/>
      <c r="KK1023" s="5"/>
      <c r="KL1023" s="5"/>
      <c r="KM1023" s="5"/>
      <c r="KN1023" s="5"/>
      <c r="KO1023" s="5"/>
      <c r="KP1023" s="5"/>
      <c r="KQ1023" s="5"/>
      <c r="KR1023" s="5"/>
      <c r="KS1023" s="5"/>
      <c r="KT1023" s="5"/>
      <c r="KU1023" s="5"/>
      <c r="KV1023" s="5"/>
      <c r="KW1023" s="5"/>
      <c r="KX1023" s="5"/>
      <c r="KY1023" s="5"/>
      <c r="KZ1023" s="5"/>
      <c r="LA1023" s="5"/>
      <c r="LB1023" s="5"/>
      <c r="LC1023" s="5"/>
      <c r="LD1023" s="5"/>
      <c r="LE1023" s="5"/>
      <c r="LF1023" s="5"/>
      <c r="LG1023" s="5"/>
      <c r="LH1023" s="5"/>
      <c r="LI1023" s="5"/>
      <c r="LJ1023" s="5"/>
      <c r="LK1023" s="5"/>
      <c r="LL1023" s="5"/>
      <c r="LM1023" s="5"/>
      <c r="LN1023" s="5"/>
      <c r="LO1023" s="5"/>
      <c r="LP1023" s="5"/>
      <c r="LQ1023" s="5"/>
      <c r="LR1023" s="5"/>
      <c r="LS1023" s="5"/>
      <c r="LT1023" s="5"/>
      <c r="LU1023" s="5"/>
      <c r="LV1023" s="5"/>
      <c r="LW1023" s="5"/>
      <c r="LX1023" s="5"/>
      <c r="LY1023" s="5"/>
      <c r="LZ1023" s="5"/>
      <c r="MA1023" s="5"/>
      <c r="MB1023" s="5"/>
      <c r="MC1023" s="5"/>
      <c r="MD1023" s="5"/>
      <c r="ME1023" s="5"/>
      <c r="MF1023" s="5"/>
      <c r="MG1023" s="5"/>
      <c r="MH1023" s="5"/>
      <c r="MI1023" s="5"/>
      <c r="MJ1023" s="5"/>
      <c r="MK1023" s="5"/>
      <c r="ML1023" s="5"/>
      <c r="MM1023" s="5"/>
      <c r="MN1023" s="5"/>
      <c r="MO1023" s="5"/>
      <c r="MP1023" s="5"/>
      <c r="MQ1023" s="5"/>
      <c r="MR1023" s="5"/>
      <c r="MS1023" s="5"/>
      <c r="MT1023" s="5"/>
      <c r="MU1023" s="5"/>
      <c r="MV1023" s="5"/>
      <c r="MW1023" s="5"/>
      <c r="MX1023" s="5"/>
      <c r="MY1023" s="5"/>
      <c r="MZ1023" s="5"/>
      <c r="NA1023" s="5"/>
      <c r="NB1023" s="5"/>
      <c r="NC1023" s="5"/>
      <c r="ND1023" s="5"/>
      <c r="NE1023" s="5"/>
      <c r="NF1023" s="5"/>
      <c r="NG1023" s="5"/>
      <c r="NH1023" s="5"/>
      <c r="NI1023" s="5"/>
      <c r="NJ1023" s="5"/>
      <c r="NK1023" s="5"/>
      <c r="NL1023" s="5"/>
      <c r="NM1023" s="5"/>
      <c r="NN1023" s="5"/>
      <c r="NO1023" s="5"/>
      <c r="NP1023" s="5"/>
      <c r="NQ1023" s="5"/>
      <c r="NR1023" s="5"/>
      <c r="NS1023" s="5"/>
      <c r="NT1023" s="5"/>
      <c r="NU1023" s="5"/>
      <c r="NV1023" s="5"/>
      <c r="NW1023" s="5"/>
      <c r="NX1023" s="5"/>
      <c r="NY1023" s="5"/>
      <c r="NZ1023" s="5"/>
      <c r="OA1023" s="5"/>
      <c r="OB1023" s="5"/>
      <c r="OC1023" s="5"/>
      <c r="OD1023" s="5"/>
      <c r="OE1023" s="5"/>
    </row>
    <row r="1024" spans="1:395" x14ac:dyDescent="0.3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  <c r="JE1024" s="5"/>
      <c r="JF1024" s="5"/>
      <c r="JG1024" s="5"/>
      <c r="JH1024" s="5"/>
      <c r="JI1024" s="5"/>
      <c r="JJ1024" s="5"/>
      <c r="JK1024" s="5"/>
      <c r="JL1024" s="5"/>
      <c r="JM1024" s="5"/>
      <c r="JN1024" s="5"/>
      <c r="JO1024" s="5"/>
      <c r="JP1024" s="5"/>
      <c r="JQ1024" s="5"/>
      <c r="JR1024" s="5"/>
      <c r="JS1024" s="5"/>
      <c r="JT1024" s="5"/>
      <c r="JU1024" s="5"/>
      <c r="JV1024" s="5"/>
      <c r="JW1024" s="5"/>
      <c r="JX1024" s="5"/>
      <c r="JY1024" s="5"/>
      <c r="JZ1024" s="5"/>
      <c r="KA1024" s="5"/>
      <c r="KB1024" s="5"/>
      <c r="KC1024" s="5"/>
      <c r="KD1024" s="5"/>
      <c r="KE1024" s="5"/>
      <c r="KF1024" s="5"/>
      <c r="KG1024" s="5"/>
      <c r="KH1024" s="5"/>
      <c r="KI1024" s="5"/>
      <c r="KJ1024" s="5"/>
      <c r="KK1024" s="5"/>
      <c r="KL1024" s="5"/>
      <c r="KM1024" s="5"/>
      <c r="KN1024" s="5"/>
      <c r="KO1024" s="5"/>
      <c r="KP1024" s="5"/>
      <c r="KQ1024" s="5"/>
      <c r="KR1024" s="5"/>
      <c r="KS1024" s="5"/>
      <c r="KT1024" s="5"/>
      <c r="KU1024" s="5"/>
      <c r="KV1024" s="5"/>
      <c r="KW1024" s="5"/>
      <c r="KX1024" s="5"/>
      <c r="KY1024" s="5"/>
      <c r="KZ1024" s="5"/>
      <c r="LA1024" s="5"/>
      <c r="LB1024" s="5"/>
      <c r="LC1024" s="5"/>
      <c r="LD1024" s="5"/>
      <c r="LE1024" s="5"/>
      <c r="LF1024" s="5"/>
      <c r="LG1024" s="5"/>
      <c r="LH1024" s="5"/>
      <c r="LI1024" s="5"/>
      <c r="LJ1024" s="5"/>
      <c r="LK1024" s="5"/>
      <c r="LL1024" s="5"/>
      <c r="LM1024" s="5"/>
      <c r="LN1024" s="5"/>
      <c r="LO1024" s="5"/>
      <c r="LP1024" s="5"/>
      <c r="LQ1024" s="5"/>
      <c r="LR1024" s="5"/>
      <c r="LS1024" s="5"/>
      <c r="LT1024" s="5"/>
      <c r="LU1024" s="5"/>
      <c r="LV1024" s="5"/>
      <c r="LW1024" s="5"/>
      <c r="LX1024" s="5"/>
      <c r="LY1024" s="5"/>
      <c r="LZ1024" s="5"/>
      <c r="MA1024" s="5"/>
      <c r="MB1024" s="5"/>
      <c r="MC1024" s="5"/>
      <c r="MD1024" s="5"/>
      <c r="ME1024" s="5"/>
      <c r="MF1024" s="5"/>
      <c r="MG1024" s="5"/>
      <c r="MH1024" s="5"/>
      <c r="MI1024" s="5"/>
      <c r="MJ1024" s="5"/>
      <c r="MK1024" s="5"/>
      <c r="ML1024" s="5"/>
      <c r="MM1024" s="5"/>
      <c r="MN1024" s="5"/>
      <c r="MO1024" s="5"/>
      <c r="MP1024" s="5"/>
      <c r="MQ1024" s="5"/>
      <c r="MR1024" s="5"/>
      <c r="MS1024" s="5"/>
      <c r="MT1024" s="5"/>
      <c r="MU1024" s="5"/>
      <c r="MV1024" s="5"/>
      <c r="MW1024" s="5"/>
      <c r="MX1024" s="5"/>
      <c r="MY1024" s="5"/>
      <c r="MZ1024" s="5"/>
      <c r="NA1024" s="5"/>
      <c r="NB1024" s="5"/>
      <c r="NC1024" s="5"/>
      <c r="ND1024" s="5"/>
      <c r="NE1024" s="5"/>
      <c r="NF1024" s="5"/>
      <c r="NG1024" s="5"/>
      <c r="NH1024" s="5"/>
      <c r="NI1024" s="5"/>
      <c r="NJ1024" s="5"/>
      <c r="NK1024" s="5"/>
      <c r="NL1024" s="5"/>
      <c r="NM1024" s="5"/>
      <c r="NN1024" s="5"/>
      <c r="NO1024" s="5"/>
      <c r="NP1024" s="5"/>
      <c r="NQ1024" s="5"/>
      <c r="NR1024" s="5"/>
      <c r="NS1024" s="5"/>
      <c r="NT1024" s="5"/>
      <c r="NU1024" s="5"/>
      <c r="NV1024" s="5"/>
      <c r="NW1024" s="5"/>
      <c r="NX1024" s="5"/>
      <c r="NY1024" s="5"/>
      <c r="NZ1024" s="5"/>
      <c r="OA1024" s="5"/>
      <c r="OB1024" s="5"/>
      <c r="OC1024" s="5"/>
      <c r="OD1024" s="5"/>
      <c r="OE1024" s="5"/>
    </row>
    <row r="1025" spans="1:395" x14ac:dyDescent="0.3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  <c r="JE1025" s="5"/>
      <c r="JF1025" s="5"/>
      <c r="JG1025" s="5"/>
      <c r="JH1025" s="5"/>
      <c r="JI1025" s="5"/>
      <c r="JJ1025" s="5"/>
      <c r="JK1025" s="5"/>
      <c r="JL1025" s="5"/>
      <c r="JM1025" s="5"/>
      <c r="JN1025" s="5"/>
      <c r="JO1025" s="5"/>
      <c r="JP1025" s="5"/>
      <c r="JQ1025" s="5"/>
      <c r="JR1025" s="5"/>
      <c r="JS1025" s="5"/>
      <c r="JT1025" s="5"/>
      <c r="JU1025" s="5"/>
      <c r="JV1025" s="5"/>
      <c r="JW1025" s="5"/>
      <c r="JX1025" s="5"/>
      <c r="JY1025" s="5"/>
      <c r="JZ1025" s="5"/>
      <c r="KA1025" s="5"/>
      <c r="KB1025" s="5"/>
      <c r="KC1025" s="5"/>
      <c r="KD1025" s="5"/>
      <c r="KE1025" s="5"/>
      <c r="KF1025" s="5"/>
      <c r="KG1025" s="5"/>
      <c r="KH1025" s="5"/>
      <c r="KI1025" s="5"/>
      <c r="KJ1025" s="5"/>
      <c r="KK1025" s="5"/>
      <c r="KL1025" s="5"/>
      <c r="KM1025" s="5"/>
      <c r="KN1025" s="5"/>
      <c r="KO1025" s="5"/>
      <c r="KP1025" s="5"/>
      <c r="KQ1025" s="5"/>
      <c r="KR1025" s="5"/>
      <c r="KS1025" s="5"/>
      <c r="KT1025" s="5"/>
      <c r="KU1025" s="5"/>
      <c r="KV1025" s="5"/>
      <c r="KW1025" s="5"/>
      <c r="KX1025" s="5"/>
      <c r="KY1025" s="5"/>
      <c r="KZ1025" s="5"/>
      <c r="LA1025" s="5"/>
      <c r="LB1025" s="5"/>
      <c r="LC1025" s="5"/>
      <c r="LD1025" s="5"/>
      <c r="LE1025" s="5"/>
      <c r="LF1025" s="5"/>
      <c r="LG1025" s="5"/>
      <c r="LH1025" s="5"/>
      <c r="LI1025" s="5"/>
      <c r="LJ1025" s="5"/>
      <c r="LK1025" s="5"/>
      <c r="LL1025" s="5"/>
      <c r="LM1025" s="5"/>
      <c r="LN1025" s="5"/>
      <c r="LO1025" s="5"/>
      <c r="LP1025" s="5"/>
      <c r="LQ1025" s="5"/>
      <c r="LR1025" s="5"/>
      <c r="LS1025" s="5"/>
      <c r="LT1025" s="5"/>
      <c r="LU1025" s="5"/>
      <c r="LV1025" s="5"/>
      <c r="LW1025" s="5"/>
      <c r="LX1025" s="5"/>
      <c r="LY1025" s="5"/>
      <c r="LZ1025" s="5"/>
      <c r="MA1025" s="5"/>
      <c r="MB1025" s="5"/>
      <c r="MC1025" s="5"/>
      <c r="MD1025" s="5"/>
      <c r="ME1025" s="5"/>
      <c r="MF1025" s="5"/>
      <c r="MG1025" s="5"/>
      <c r="MH1025" s="5"/>
      <c r="MI1025" s="5"/>
      <c r="MJ1025" s="5"/>
      <c r="MK1025" s="5"/>
      <c r="ML1025" s="5"/>
      <c r="MM1025" s="5"/>
      <c r="MN1025" s="5"/>
      <c r="MO1025" s="5"/>
      <c r="MP1025" s="5"/>
      <c r="MQ1025" s="5"/>
      <c r="MR1025" s="5"/>
      <c r="MS1025" s="5"/>
      <c r="MT1025" s="5"/>
      <c r="MU1025" s="5"/>
      <c r="MV1025" s="5"/>
      <c r="MW1025" s="5"/>
      <c r="MX1025" s="5"/>
      <c r="MY1025" s="5"/>
      <c r="MZ1025" s="5"/>
      <c r="NA1025" s="5"/>
      <c r="NB1025" s="5"/>
      <c r="NC1025" s="5"/>
      <c r="ND1025" s="5"/>
      <c r="NE1025" s="5"/>
      <c r="NF1025" s="5"/>
      <c r="NG1025" s="5"/>
      <c r="NH1025" s="5"/>
      <c r="NI1025" s="5"/>
      <c r="NJ1025" s="5"/>
      <c r="NK1025" s="5"/>
      <c r="NL1025" s="5"/>
      <c r="NM1025" s="5"/>
      <c r="NN1025" s="5"/>
      <c r="NO1025" s="5"/>
      <c r="NP1025" s="5"/>
      <c r="NQ1025" s="5"/>
      <c r="NR1025" s="5"/>
      <c r="NS1025" s="5"/>
      <c r="NT1025" s="5"/>
      <c r="NU1025" s="5"/>
      <c r="NV1025" s="5"/>
      <c r="NW1025" s="5"/>
      <c r="NX1025" s="5"/>
      <c r="NY1025" s="5"/>
      <c r="NZ1025" s="5"/>
      <c r="OA1025" s="5"/>
      <c r="OB1025" s="5"/>
      <c r="OC1025" s="5"/>
      <c r="OD1025" s="5"/>
      <c r="OE1025" s="5"/>
    </row>
    <row r="1026" spans="1:395" x14ac:dyDescent="0.3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  <c r="JE1026" s="5"/>
      <c r="JF1026" s="5"/>
      <c r="JG1026" s="5"/>
      <c r="JH1026" s="5"/>
      <c r="JI1026" s="5"/>
      <c r="JJ1026" s="5"/>
      <c r="JK1026" s="5"/>
      <c r="JL1026" s="5"/>
      <c r="JM1026" s="5"/>
      <c r="JN1026" s="5"/>
      <c r="JO1026" s="5"/>
      <c r="JP1026" s="5"/>
      <c r="JQ1026" s="5"/>
      <c r="JR1026" s="5"/>
      <c r="JS1026" s="5"/>
      <c r="JT1026" s="5"/>
      <c r="JU1026" s="5"/>
      <c r="JV1026" s="5"/>
      <c r="JW1026" s="5"/>
      <c r="JX1026" s="5"/>
      <c r="JY1026" s="5"/>
      <c r="JZ1026" s="5"/>
      <c r="KA1026" s="5"/>
      <c r="KB1026" s="5"/>
      <c r="KC1026" s="5"/>
      <c r="KD1026" s="5"/>
      <c r="KE1026" s="5"/>
      <c r="KF1026" s="5"/>
      <c r="KG1026" s="5"/>
      <c r="KH1026" s="5"/>
      <c r="KI1026" s="5"/>
      <c r="KJ1026" s="5"/>
      <c r="KK1026" s="5"/>
      <c r="KL1026" s="5"/>
      <c r="KM1026" s="5"/>
      <c r="KN1026" s="5"/>
      <c r="KO1026" s="5"/>
      <c r="KP1026" s="5"/>
      <c r="KQ1026" s="5"/>
      <c r="KR1026" s="5"/>
      <c r="KS1026" s="5"/>
      <c r="KT1026" s="5"/>
      <c r="KU1026" s="5"/>
      <c r="KV1026" s="5"/>
      <c r="KW1026" s="5"/>
      <c r="KX1026" s="5"/>
      <c r="KY1026" s="5"/>
      <c r="KZ1026" s="5"/>
      <c r="LA1026" s="5"/>
      <c r="LB1026" s="5"/>
      <c r="LC1026" s="5"/>
      <c r="LD1026" s="5"/>
      <c r="LE1026" s="5"/>
      <c r="LF1026" s="5"/>
      <c r="LG1026" s="5"/>
      <c r="LH1026" s="5"/>
      <c r="LI1026" s="5"/>
      <c r="LJ1026" s="5"/>
      <c r="LK1026" s="5"/>
      <c r="LL1026" s="5"/>
      <c r="LM1026" s="5"/>
      <c r="LN1026" s="5"/>
      <c r="LO1026" s="5"/>
      <c r="LP1026" s="5"/>
      <c r="LQ1026" s="5"/>
      <c r="LR1026" s="5"/>
      <c r="LS1026" s="5"/>
      <c r="LT1026" s="5"/>
      <c r="LU1026" s="5"/>
      <c r="LV1026" s="5"/>
      <c r="LW1026" s="5"/>
      <c r="LX1026" s="5"/>
      <c r="LY1026" s="5"/>
      <c r="LZ1026" s="5"/>
      <c r="MA1026" s="5"/>
      <c r="MB1026" s="5"/>
      <c r="MC1026" s="5"/>
      <c r="MD1026" s="5"/>
      <c r="ME1026" s="5"/>
      <c r="MF1026" s="5"/>
      <c r="MG1026" s="5"/>
      <c r="MH1026" s="5"/>
      <c r="MI1026" s="5"/>
      <c r="MJ1026" s="5"/>
      <c r="MK1026" s="5"/>
      <c r="ML1026" s="5"/>
      <c r="MM1026" s="5"/>
      <c r="MN1026" s="5"/>
      <c r="MO1026" s="5"/>
      <c r="MP1026" s="5"/>
      <c r="MQ1026" s="5"/>
      <c r="MR1026" s="5"/>
      <c r="MS1026" s="5"/>
      <c r="MT1026" s="5"/>
      <c r="MU1026" s="5"/>
      <c r="MV1026" s="5"/>
      <c r="MW1026" s="5"/>
      <c r="MX1026" s="5"/>
      <c r="MY1026" s="5"/>
      <c r="MZ1026" s="5"/>
      <c r="NA1026" s="5"/>
      <c r="NB1026" s="5"/>
      <c r="NC1026" s="5"/>
      <c r="ND1026" s="5"/>
      <c r="NE1026" s="5"/>
      <c r="NF1026" s="5"/>
      <c r="NG1026" s="5"/>
      <c r="NH1026" s="5"/>
      <c r="NI1026" s="5"/>
      <c r="NJ1026" s="5"/>
      <c r="NK1026" s="5"/>
      <c r="NL1026" s="5"/>
      <c r="NM1026" s="5"/>
      <c r="NN1026" s="5"/>
      <c r="NO1026" s="5"/>
      <c r="NP1026" s="5"/>
      <c r="NQ1026" s="5"/>
      <c r="NR1026" s="5"/>
      <c r="NS1026" s="5"/>
      <c r="NT1026" s="5"/>
      <c r="NU1026" s="5"/>
      <c r="NV1026" s="5"/>
      <c r="NW1026" s="5"/>
      <c r="NX1026" s="5"/>
      <c r="NY1026" s="5"/>
      <c r="NZ1026" s="5"/>
      <c r="OA1026" s="5"/>
      <c r="OB1026" s="5"/>
      <c r="OC1026" s="5"/>
      <c r="OD1026" s="5"/>
      <c r="OE1026" s="5"/>
    </row>
    <row r="1027" spans="1:395" x14ac:dyDescent="0.3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  <c r="JE1027" s="5"/>
      <c r="JF1027" s="5"/>
      <c r="JG1027" s="5"/>
      <c r="JH1027" s="5"/>
      <c r="JI1027" s="5"/>
      <c r="JJ1027" s="5"/>
      <c r="JK1027" s="5"/>
      <c r="JL1027" s="5"/>
      <c r="JM1027" s="5"/>
      <c r="JN1027" s="5"/>
      <c r="JO1027" s="5"/>
      <c r="JP1027" s="5"/>
      <c r="JQ1027" s="5"/>
      <c r="JR1027" s="5"/>
      <c r="JS1027" s="5"/>
      <c r="JT1027" s="5"/>
      <c r="JU1027" s="5"/>
      <c r="JV1027" s="5"/>
      <c r="JW1027" s="5"/>
      <c r="JX1027" s="5"/>
      <c r="JY1027" s="5"/>
      <c r="JZ1027" s="5"/>
      <c r="KA1027" s="5"/>
      <c r="KB1027" s="5"/>
      <c r="KC1027" s="5"/>
      <c r="KD1027" s="5"/>
      <c r="KE1027" s="5"/>
      <c r="KF1027" s="5"/>
      <c r="KG1027" s="5"/>
      <c r="KH1027" s="5"/>
      <c r="KI1027" s="5"/>
      <c r="KJ1027" s="5"/>
      <c r="KK1027" s="5"/>
      <c r="KL1027" s="5"/>
      <c r="KM1027" s="5"/>
      <c r="KN1027" s="5"/>
      <c r="KO1027" s="5"/>
      <c r="KP1027" s="5"/>
      <c r="KQ1027" s="5"/>
      <c r="KR1027" s="5"/>
      <c r="KS1027" s="5"/>
      <c r="KT1027" s="5"/>
      <c r="KU1027" s="5"/>
      <c r="KV1027" s="5"/>
      <c r="KW1027" s="5"/>
      <c r="KX1027" s="5"/>
      <c r="KY1027" s="5"/>
      <c r="KZ1027" s="5"/>
      <c r="LA1027" s="5"/>
      <c r="LB1027" s="5"/>
      <c r="LC1027" s="5"/>
      <c r="LD1027" s="5"/>
      <c r="LE1027" s="5"/>
      <c r="LF1027" s="5"/>
      <c r="LG1027" s="5"/>
      <c r="LH1027" s="5"/>
      <c r="LI1027" s="5"/>
      <c r="LJ1027" s="5"/>
      <c r="LK1027" s="5"/>
      <c r="LL1027" s="5"/>
      <c r="LM1027" s="5"/>
      <c r="LN1027" s="5"/>
      <c r="LO1027" s="5"/>
      <c r="LP1027" s="5"/>
      <c r="LQ1027" s="5"/>
      <c r="LR1027" s="5"/>
      <c r="LS1027" s="5"/>
      <c r="LT1027" s="5"/>
      <c r="LU1027" s="5"/>
      <c r="LV1027" s="5"/>
      <c r="LW1027" s="5"/>
      <c r="LX1027" s="5"/>
      <c r="LY1027" s="5"/>
      <c r="LZ1027" s="5"/>
      <c r="MA1027" s="5"/>
      <c r="MB1027" s="5"/>
      <c r="MC1027" s="5"/>
      <c r="MD1027" s="5"/>
      <c r="ME1027" s="5"/>
      <c r="MF1027" s="5"/>
      <c r="MG1027" s="5"/>
      <c r="MH1027" s="5"/>
      <c r="MI1027" s="5"/>
      <c r="MJ1027" s="5"/>
      <c r="MK1027" s="5"/>
      <c r="ML1027" s="5"/>
      <c r="MM1027" s="5"/>
      <c r="MN1027" s="5"/>
      <c r="MO1027" s="5"/>
      <c r="MP1027" s="5"/>
      <c r="MQ1027" s="5"/>
      <c r="MR1027" s="5"/>
      <c r="MS1027" s="5"/>
      <c r="MT1027" s="5"/>
      <c r="MU1027" s="5"/>
      <c r="MV1027" s="5"/>
      <c r="MW1027" s="5"/>
      <c r="MX1027" s="5"/>
      <c r="MY1027" s="5"/>
      <c r="MZ1027" s="5"/>
      <c r="NA1027" s="5"/>
      <c r="NB1027" s="5"/>
      <c r="NC1027" s="5"/>
      <c r="ND1027" s="5"/>
      <c r="NE1027" s="5"/>
      <c r="NF1027" s="5"/>
      <c r="NG1027" s="5"/>
      <c r="NH1027" s="5"/>
      <c r="NI1027" s="5"/>
      <c r="NJ1027" s="5"/>
      <c r="NK1027" s="5"/>
      <c r="NL1027" s="5"/>
      <c r="NM1027" s="5"/>
      <c r="NN1027" s="5"/>
      <c r="NO1027" s="5"/>
      <c r="NP1027" s="5"/>
      <c r="NQ1027" s="5"/>
      <c r="NR1027" s="5"/>
      <c r="NS1027" s="5"/>
      <c r="NT1027" s="5"/>
      <c r="NU1027" s="5"/>
      <c r="NV1027" s="5"/>
      <c r="NW1027" s="5"/>
      <c r="NX1027" s="5"/>
      <c r="NY1027" s="5"/>
      <c r="NZ1027" s="5"/>
      <c r="OA1027" s="5"/>
      <c r="OB1027" s="5"/>
      <c r="OC1027" s="5"/>
      <c r="OD1027" s="5"/>
      <c r="OE1027" s="5"/>
    </row>
    <row r="1028" spans="1:395" x14ac:dyDescent="0.3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  <c r="JE1028" s="5"/>
      <c r="JF1028" s="5"/>
      <c r="JG1028" s="5"/>
      <c r="JH1028" s="5"/>
      <c r="JI1028" s="5"/>
      <c r="JJ1028" s="5"/>
      <c r="JK1028" s="5"/>
      <c r="JL1028" s="5"/>
      <c r="JM1028" s="5"/>
      <c r="JN1028" s="5"/>
      <c r="JO1028" s="5"/>
      <c r="JP1028" s="5"/>
      <c r="JQ1028" s="5"/>
      <c r="JR1028" s="5"/>
      <c r="JS1028" s="5"/>
      <c r="JT1028" s="5"/>
      <c r="JU1028" s="5"/>
      <c r="JV1028" s="5"/>
      <c r="JW1028" s="5"/>
      <c r="JX1028" s="5"/>
      <c r="JY1028" s="5"/>
      <c r="JZ1028" s="5"/>
      <c r="KA1028" s="5"/>
      <c r="KB1028" s="5"/>
      <c r="KC1028" s="5"/>
      <c r="KD1028" s="5"/>
      <c r="KE1028" s="5"/>
      <c r="KF1028" s="5"/>
      <c r="KG1028" s="5"/>
      <c r="KH1028" s="5"/>
      <c r="KI1028" s="5"/>
      <c r="KJ1028" s="5"/>
      <c r="KK1028" s="5"/>
      <c r="KL1028" s="5"/>
      <c r="KM1028" s="5"/>
      <c r="KN1028" s="5"/>
      <c r="KO1028" s="5"/>
      <c r="KP1028" s="5"/>
      <c r="KQ1028" s="5"/>
      <c r="KR1028" s="5"/>
      <c r="KS1028" s="5"/>
      <c r="KT1028" s="5"/>
      <c r="KU1028" s="5"/>
      <c r="KV1028" s="5"/>
      <c r="KW1028" s="5"/>
      <c r="KX1028" s="5"/>
      <c r="KY1028" s="5"/>
      <c r="KZ1028" s="5"/>
      <c r="LA1028" s="5"/>
      <c r="LB1028" s="5"/>
      <c r="LC1028" s="5"/>
      <c r="LD1028" s="5"/>
      <c r="LE1028" s="5"/>
      <c r="LF1028" s="5"/>
      <c r="LG1028" s="5"/>
      <c r="LH1028" s="5"/>
      <c r="LI1028" s="5"/>
      <c r="LJ1028" s="5"/>
      <c r="LK1028" s="5"/>
      <c r="LL1028" s="5"/>
      <c r="LM1028" s="5"/>
      <c r="LN1028" s="5"/>
      <c r="LO1028" s="5"/>
      <c r="LP1028" s="5"/>
      <c r="LQ1028" s="5"/>
      <c r="LR1028" s="5"/>
      <c r="LS1028" s="5"/>
      <c r="LT1028" s="5"/>
      <c r="LU1028" s="5"/>
      <c r="LV1028" s="5"/>
      <c r="LW1028" s="5"/>
      <c r="LX1028" s="5"/>
      <c r="LY1028" s="5"/>
      <c r="LZ1028" s="5"/>
      <c r="MA1028" s="5"/>
      <c r="MB1028" s="5"/>
      <c r="MC1028" s="5"/>
      <c r="MD1028" s="5"/>
      <c r="ME1028" s="5"/>
      <c r="MF1028" s="5"/>
      <c r="MG1028" s="5"/>
      <c r="MH1028" s="5"/>
      <c r="MI1028" s="5"/>
      <c r="MJ1028" s="5"/>
      <c r="MK1028" s="5"/>
      <c r="ML1028" s="5"/>
      <c r="MM1028" s="5"/>
      <c r="MN1028" s="5"/>
      <c r="MO1028" s="5"/>
      <c r="MP1028" s="5"/>
      <c r="MQ1028" s="5"/>
      <c r="MR1028" s="5"/>
      <c r="MS1028" s="5"/>
      <c r="MT1028" s="5"/>
      <c r="MU1028" s="5"/>
      <c r="MV1028" s="5"/>
      <c r="MW1028" s="5"/>
      <c r="MX1028" s="5"/>
      <c r="MY1028" s="5"/>
      <c r="MZ1028" s="5"/>
      <c r="NA1028" s="5"/>
      <c r="NB1028" s="5"/>
      <c r="NC1028" s="5"/>
      <c r="ND1028" s="5"/>
      <c r="NE1028" s="5"/>
      <c r="NF1028" s="5"/>
      <c r="NG1028" s="5"/>
      <c r="NH1028" s="5"/>
      <c r="NI1028" s="5"/>
      <c r="NJ1028" s="5"/>
      <c r="NK1028" s="5"/>
      <c r="NL1028" s="5"/>
      <c r="NM1028" s="5"/>
      <c r="NN1028" s="5"/>
      <c r="NO1028" s="5"/>
      <c r="NP1028" s="5"/>
      <c r="NQ1028" s="5"/>
      <c r="NR1028" s="5"/>
      <c r="NS1028" s="5"/>
      <c r="NT1028" s="5"/>
      <c r="NU1028" s="5"/>
      <c r="NV1028" s="5"/>
      <c r="NW1028" s="5"/>
      <c r="NX1028" s="5"/>
      <c r="NY1028" s="5"/>
      <c r="NZ1028" s="5"/>
      <c r="OA1028" s="5"/>
      <c r="OB1028" s="5"/>
      <c r="OC1028" s="5"/>
      <c r="OD1028" s="5"/>
      <c r="OE1028" s="5"/>
    </row>
    <row r="1029" spans="1:395" x14ac:dyDescent="0.3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  <c r="JE1029" s="5"/>
      <c r="JF1029" s="5"/>
      <c r="JG1029" s="5"/>
      <c r="JH1029" s="5"/>
      <c r="JI1029" s="5"/>
      <c r="JJ1029" s="5"/>
      <c r="JK1029" s="5"/>
      <c r="JL1029" s="5"/>
      <c r="JM1029" s="5"/>
      <c r="JN1029" s="5"/>
      <c r="JO1029" s="5"/>
      <c r="JP1029" s="5"/>
      <c r="JQ1029" s="5"/>
      <c r="JR1029" s="5"/>
      <c r="JS1029" s="5"/>
      <c r="JT1029" s="5"/>
      <c r="JU1029" s="5"/>
      <c r="JV1029" s="5"/>
      <c r="JW1029" s="5"/>
      <c r="JX1029" s="5"/>
      <c r="JY1029" s="5"/>
      <c r="JZ1029" s="5"/>
      <c r="KA1029" s="5"/>
      <c r="KB1029" s="5"/>
      <c r="KC1029" s="5"/>
      <c r="KD1029" s="5"/>
      <c r="KE1029" s="5"/>
      <c r="KF1029" s="5"/>
      <c r="KG1029" s="5"/>
      <c r="KH1029" s="5"/>
      <c r="KI1029" s="5"/>
      <c r="KJ1029" s="5"/>
      <c r="KK1029" s="5"/>
      <c r="KL1029" s="5"/>
      <c r="KM1029" s="5"/>
      <c r="KN1029" s="5"/>
      <c r="KO1029" s="5"/>
      <c r="KP1029" s="5"/>
      <c r="KQ1029" s="5"/>
      <c r="KR1029" s="5"/>
      <c r="KS1029" s="5"/>
      <c r="KT1029" s="5"/>
      <c r="KU1029" s="5"/>
      <c r="KV1029" s="5"/>
      <c r="KW1029" s="5"/>
      <c r="KX1029" s="5"/>
      <c r="KY1029" s="5"/>
      <c r="KZ1029" s="5"/>
      <c r="LA1029" s="5"/>
      <c r="LB1029" s="5"/>
      <c r="LC1029" s="5"/>
      <c r="LD1029" s="5"/>
      <c r="LE1029" s="5"/>
      <c r="LF1029" s="5"/>
      <c r="LG1029" s="5"/>
      <c r="LH1029" s="5"/>
      <c r="LI1029" s="5"/>
      <c r="LJ1029" s="5"/>
      <c r="LK1029" s="5"/>
      <c r="LL1029" s="5"/>
      <c r="LM1029" s="5"/>
      <c r="LN1029" s="5"/>
      <c r="LO1029" s="5"/>
      <c r="LP1029" s="5"/>
      <c r="LQ1029" s="5"/>
      <c r="LR1029" s="5"/>
      <c r="LS1029" s="5"/>
      <c r="LT1029" s="5"/>
      <c r="LU1029" s="5"/>
      <c r="LV1029" s="5"/>
      <c r="LW1029" s="5"/>
      <c r="LX1029" s="5"/>
      <c r="LY1029" s="5"/>
      <c r="LZ1029" s="5"/>
      <c r="MA1029" s="5"/>
      <c r="MB1029" s="5"/>
      <c r="MC1029" s="5"/>
      <c r="MD1029" s="5"/>
      <c r="ME1029" s="5"/>
      <c r="MF1029" s="5"/>
      <c r="MG1029" s="5"/>
      <c r="MH1029" s="5"/>
      <c r="MI1029" s="5"/>
      <c r="MJ1029" s="5"/>
      <c r="MK1029" s="5"/>
      <c r="ML1029" s="5"/>
      <c r="MM1029" s="5"/>
      <c r="MN1029" s="5"/>
      <c r="MO1029" s="5"/>
      <c r="MP1029" s="5"/>
      <c r="MQ1029" s="5"/>
      <c r="MR1029" s="5"/>
      <c r="MS1029" s="5"/>
      <c r="MT1029" s="5"/>
      <c r="MU1029" s="5"/>
      <c r="MV1029" s="5"/>
      <c r="MW1029" s="5"/>
      <c r="MX1029" s="5"/>
      <c r="MY1029" s="5"/>
      <c r="MZ1029" s="5"/>
      <c r="NA1029" s="5"/>
      <c r="NB1029" s="5"/>
      <c r="NC1029" s="5"/>
      <c r="ND1029" s="5"/>
      <c r="NE1029" s="5"/>
      <c r="NF1029" s="5"/>
      <c r="NG1029" s="5"/>
      <c r="NH1029" s="5"/>
      <c r="NI1029" s="5"/>
      <c r="NJ1029" s="5"/>
      <c r="NK1029" s="5"/>
      <c r="NL1029" s="5"/>
      <c r="NM1029" s="5"/>
      <c r="NN1029" s="5"/>
      <c r="NO1029" s="5"/>
      <c r="NP1029" s="5"/>
      <c r="NQ1029" s="5"/>
      <c r="NR1029" s="5"/>
      <c r="NS1029" s="5"/>
      <c r="NT1029" s="5"/>
      <c r="NU1029" s="5"/>
      <c r="NV1029" s="5"/>
      <c r="NW1029" s="5"/>
      <c r="NX1029" s="5"/>
      <c r="NY1029" s="5"/>
      <c r="NZ1029" s="5"/>
      <c r="OA1029" s="5"/>
      <c r="OB1029" s="5"/>
      <c r="OC1029" s="5"/>
      <c r="OD1029" s="5"/>
      <c r="OE1029" s="5"/>
    </row>
    <row r="1030" spans="1:395" x14ac:dyDescent="0.3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  <c r="JE1030" s="5"/>
      <c r="JF1030" s="5"/>
      <c r="JG1030" s="5"/>
      <c r="JH1030" s="5"/>
      <c r="JI1030" s="5"/>
      <c r="JJ1030" s="5"/>
      <c r="JK1030" s="5"/>
      <c r="JL1030" s="5"/>
      <c r="JM1030" s="5"/>
      <c r="JN1030" s="5"/>
      <c r="JO1030" s="5"/>
      <c r="JP1030" s="5"/>
      <c r="JQ1030" s="5"/>
      <c r="JR1030" s="5"/>
      <c r="JS1030" s="5"/>
      <c r="JT1030" s="5"/>
      <c r="JU1030" s="5"/>
      <c r="JV1030" s="5"/>
      <c r="JW1030" s="5"/>
      <c r="JX1030" s="5"/>
      <c r="JY1030" s="5"/>
      <c r="JZ1030" s="5"/>
      <c r="KA1030" s="5"/>
      <c r="KB1030" s="5"/>
      <c r="KC1030" s="5"/>
      <c r="KD1030" s="5"/>
      <c r="KE1030" s="5"/>
      <c r="KF1030" s="5"/>
      <c r="KG1030" s="5"/>
      <c r="KH1030" s="5"/>
      <c r="KI1030" s="5"/>
      <c r="KJ1030" s="5"/>
      <c r="KK1030" s="5"/>
      <c r="KL1030" s="5"/>
      <c r="KM1030" s="5"/>
      <c r="KN1030" s="5"/>
      <c r="KO1030" s="5"/>
      <c r="KP1030" s="5"/>
      <c r="KQ1030" s="5"/>
      <c r="KR1030" s="5"/>
      <c r="KS1030" s="5"/>
      <c r="KT1030" s="5"/>
      <c r="KU1030" s="5"/>
      <c r="KV1030" s="5"/>
      <c r="KW1030" s="5"/>
      <c r="KX1030" s="5"/>
      <c r="KY1030" s="5"/>
      <c r="KZ1030" s="5"/>
      <c r="LA1030" s="5"/>
      <c r="LB1030" s="5"/>
      <c r="LC1030" s="5"/>
      <c r="LD1030" s="5"/>
      <c r="LE1030" s="5"/>
      <c r="LF1030" s="5"/>
      <c r="LG1030" s="5"/>
      <c r="LH1030" s="5"/>
      <c r="LI1030" s="5"/>
      <c r="LJ1030" s="5"/>
      <c r="LK1030" s="5"/>
      <c r="LL1030" s="5"/>
      <c r="LM1030" s="5"/>
      <c r="LN1030" s="5"/>
      <c r="LO1030" s="5"/>
      <c r="LP1030" s="5"/>
      <c r="LQ1030" s="5"/>
      <c r="LR1030" s="5"/>
      <c r="LS1030" s="5"/>
      <c r="LT1030" s="5"/>
      <c r="LU1030" s="5"/>
      <c r="LV1030" s="5"/>
      <c r="LW1030" s="5"/>
      <c r="LX1030" s="5"/>
      <c r="LY1030" s="5"/>
      <c r="LZ1030" s="5"/>
      <c r="MA1030" s="5"/>
      <c r="MB1030" s="5"/>
      <c r="MC1030" s="5"/>
      <c r="MD1030" s="5"/>
      <c r="ME1030" s="5"/>
      <c r="MF1030" s="5"/>
      <c r="MG1030" s="5"/>
      <c r="MH1030" s="5"/>
      <c r="MI1030" s="5"/>
      <c r="MJ1030" s="5"/>
      <c r="MK1030" s="5"/>
      <c r="ML1030" s="5"/>
      <c r="MM1030" s="5"/>
      <c r="MN1030" s="5"/>
      <c r="MO1030" s="5"/>
      <c r="MP1030" s="5"/>
      <c r="MQ1030" s="5"/>
      <c r="MR1030" s="5"/>
      <c r="MS1030" s="5"/>
      <c r="MT1030" s="5"/>
      <c r="MU1030" s="5"/>
      <c r="MV1030" s="5"/>
      <c r="MW1030" s="5"/>
      <c r="MX1030" s="5"/>
      <c r="MY1030" s="5"/>
      <c r="MZ1030" s="5"/>
      <c r="NA1030" s="5"/>
      <c r="NB1030" s="5"/>
      <c r="NC1030" s="5"/>
      <c r="ND1030" s="5"/>
      <c r="NE1030" s="5"/>
      <c r="NF1030" s="5"/>
      <c r="NG1030" s="5"/>
      <c r="NH1030" s="5"/>
      <c r="NI1030" s="5"/>
      <c r="NJ1030" s="5"/>
      <c r="NK1030" s="5"/>
      <c r="NL1030" s="5"/>
      <c r="NM1030" s="5"/>
      <c r="NN1030" s="5"/>
      <c r="NO1030" s="5"/>
      <c r="NP1030" s="5"/>
      <c r="NQ1030" s="5"/>
      <c r="NR1030" s="5"/>
      <c r="NS1030" s="5"/>
      <c r="NT1030" s="5"/>
      <c r="NU1030" s="5"/>
      <c r="NV1030" s="5"/>
      <c r="NW1030" s="5"/>
      <c r="NX1030" s="5"/>
      <c r="NY1030" s="5"/>
      <c r="NZ1030" s="5"/>
      <c r="OA1030" s="5"/>
      <c r="OB1030" s="5"/>
      <c r="OC1030" s="5"/>
      <c r="OD1030" s="5"/>
      <c r="OE1030" s="5"/>
    </row>
    <row r="1031" spans="1:395" x14ac:dyDescent="0.3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  <c r="JE1031" s="5"/>
      <c r="JF1031" s="5"/>
      <c r="JG1031" s="5"/>
      <c r="JH1031" s="5"/>
      <c r="JI1031" s="5"/>
      <c r="JJ1031" s="5"/>
      <c r="JK1031" s="5"/>
      <c r="JL1031" s="5"/>
      <c r="JM1031" s="5"/>
      <c r="JN1031" s="5"/>
      <c r="JO1031" s="5"/>
      <c r="JP1031" s="5"/>
      <c r="JQ1031" s="5"/>
      <c r="JR1031" s="5"/>
      <c r="JS1031" s="5"/>
      <c r="JT1031" s="5"/>
      <c r="JU1031" s="5"/>
      <c r="JV1031" s="5"/>
      <c r="JW1031" s="5"/>
      <c r="JX1031" s="5"/>
      <c r="JY1031" s="5"/>
      <c r="JZ1031" s="5"/>
      <c r="KA1031" s="5"/>
      <c r="KB1031" s="5"/>
      <c r="KC1031" s="5"/>
      <c r="KD1031" s="5"/>
      <c r="KE1031" s="5"/>
      <c r="KF1031" s="5"/>
      <c r="KG1031" s="5"/>
      <c r="KH1031" s="5"/>
      <c r="KI1031" s="5"/>
      <c r="KJ1031" s="5"/>
      <c r="KK1031" s="5"/>
      <c r="KL1031" s="5"/>
      <c r="KM1031" s="5"/>
      <c r="KN1031" s="5"/>
      <c r="KO1031" s="5"/>
      <c r="KP1031" s="5"/>
      <c r="KQ1031" s="5"/>
      <c r="KR1031" s="5"/>
      <c r="KS1031" s="5"/>
      <c r="KT1031" s="5"/>
      <c r="KU1031" s="5"/>
      <c r="KV1031" s="5"/>
      <c r="KW1031" s="5"/>
      <c r="KX1031" s="5"/>
      <c r="KY1031" s="5"/>
      <c r="KZ1031" s="5"/>
      <c r="LA1031" s="5"/>
      <c r="LB1031" s="5"/>
      <c r="LC1031" s="5"/>
      <c r="LD1031" s="5"/>
      <c r="LE1031" s="5"/>
      <c r="LF1031" s="5"/>
      <c r="LG1031" s="5"/>
      <c r="LH1031" s="5"/>
      <c r="LI1031" s="5"/>
      <c r="LJ1031" s="5"/>
      <c r="LK1031" s="5"/>
      <c r="LL1031" s="5"/>
      <c r="LM1031" s="5"/>
      <c r="LN1031" s="5"/>
      <c r="LO1031" s="5"/>
      <c r="LP1031" s="5"/>
      <c r="LQ1031" s="5"/>
      <c r="LR1031" s="5"/>
      <c r="LS1031" s="5"/>
      <c r="LT1031" s="5"/>
      <c r="LU1031" s="5"/>
      <c r="LV1031" s="5"/>
      <c r="LW1031" s="5"/>
      <c r="LX1031" s="5"/>
      <c r="LY1031" s="5"/>
      <c r="LZ1031" s="5"/>
      <c r="MA1031" s="5"/>
      <c r="MB1031" s="5"/>
      <c r="MC1031" s="5"/>
      <c r="MD1031" s="5"/>
      <c r="ME1031" s="5"/>
      <c r="MF1031" s="5"/>
      <c r="MG1031" s="5"/>
      <c r="MH1031" s="5"/>
      <c r="MI1031" s="5"/>
      <c r="MJ1031" s="5"/>
      <c r="MK1031" s="5"/>
      <c r="ML1031" s="5"/>
      <c r="MM1031" s="5"/>
      <c r="MN1031" s="5"/>
      <c r="MO1031" s="5"/>
      <c r="MP1031" s="5"/>
      <c r="MQ1031" s="5"/>
      <c r="MR1031" s="5"/>
      <c r="MS1031" s="5"/>
      <c r="MT1031" s="5"/>
      <c r="MU1031" s="5"/>
      <c r="MV1031" s="5"/>
      <c r="MW1031" s="5"/>
      <c r="MX1031" s="5"/>
      <c r="MY1031" s="5"/>
      <c r="MZ1031" s="5"/>
      <c r="NA1031" s="5"/>
      <c r="NB1031" s="5"/>
      <c r="NC1031" s="5"/>
      <c r="ND1031" s="5"/>
      <c r="NE1031" s="5"/>
      <c r="NF1031" s="5"/>
      <c r="NG1031" s="5"/>
      <c r="NH1031" s="5"/>
      <c r="NI1031" s="5"/>
      <c r="NJ1031" s="5"/>
      <c r="NK1031" s="5"/>
      <c r="NL1031" s="5"/>
      <c r="NM1031" s="5"/>
      <c r="NN1031" s="5"/>
      <c r="NO1031" s="5"/>
      <c r="NP1031" s="5"/>
      <c r="NQ1031" s="5"/>
      <c r="NR1031" s="5"/>
      <c r="NS1031" s="5"/>
      <c r="NT1031" s="5"/>
      <c r="NU1031" s="5"/>
      <c r="NV1031" s="5"/>
      <c r="NW1031" s="5"/>
      <c r="NX1031" s="5"/>
      <c r="NY1031" s="5"/>
      <c r="NZ1031" s="5"/>
      <c r="OA1031" s="5"/>
      <c r="OB1031" s="5"/>
      <c r="OC1031" s="5"/>
      <c r="OD1031" s="5"/>
      <c r="OE1031" s="5"/>
    </row>
    <row r="1032" spans="1:395" x14ac:dyDescent="0.3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  <c r="JE1032" s="5"/>
      <c r="JF1032" s="5"/>
      <c r="JG1032" s="5"/>
      <c r="JH1032" s="5"/>
      <c r="JI1032" s="5"/>
      <c r="JJ1032" s="5"/>
      <c r="JK1032" s="5"/>
      <c r="JL1032" s="5"/>
      <c r="JM1032" s="5"/>
      <c r="JN1032" s="5"/>
      <c r="JO1032" s="5"/>
      <c r="JP1032" s="5"/>
      <c r="JQ1032" s="5"/>
      <c r="JR1032" s="5"/>
      <c r="JS1032" s="5"/>
      <c r="JT1032" s="5"/>
      <c r="JU1032" s="5"/>
      <c r="JV1032" s="5"/>
      <c r="JW1032" s="5"/>
      <c r="JX1032" s="5"/>
      <c r="JY1032" s="5"/>
      <c r="JZ1032" s="5"/>
      <c r="KA1032" s="5"/>
      <c r="KB1032" s="5"/>
      <c r="KC1032" s="5"/>
      <c r="KD1032" s="5"/>
      <c r="KE1032" s="5"/>
      <c r="KF1032" s="5"/>
      <c r="KG1032" s="5"/>
      <c r="KH1032" s="5"/>
      <c r="KI1032" s="5"/>
      <c r="KJ1032" s="5"/>
      <c r="KK1032" s="5"/>
      <c r="KL1032" s="5"/>
      <c r="KM1032" s="5"/>
      <c r="KN1032" s="5"/>
      <c r="KO1032" s="5"/>
      <c r="KP1032" s="5"/>
      <c r="KQ1032" s="5"/>
      <c r="KR1032" s="5"/>
      <c r="KS1032" s="5"/>
      <c r="KT1032" s="5"/>
      <c r="KU1032" s="5"/>
      <c r="KV1032" s="5"/>
      <c r="KW1032" s="5"/>
      <c r="KX1032" s="5"/>
      <c r="KY1032" s="5"/>
      <c r="KZ1032" s="5"/>
      <c r="LA1032" s="5"/>
      <c r="LB1032" s="5"/>
      <c r="LC1032" s="5"/>
      <c r="LD1032" s="5"/>
      <c r="LE1032" s="5"/>
      <c r="LF1032" s="5"/>
      <c r="LG1032" s="5"/>
      <c r="LH1032" s="5"/>
      <c r="LI1032" s="5"/>
      <c r="LJ1032" s="5"/>
      <c r="LK1032" s="5"/>
      <c r="LL1032" s="5"/>
      <c r="LM1032" s="5"/>
      <c r="LN1032" s="5"/>
      <c r="LO1032" s="5"/>
      <c r="LP1032" s="5"/>
      <c r="LQ1032" s="5"/>
      <c r="LR1032" s="5"/>
      <c r="LS1032" s="5"/>
      <c r="LT1032" s="5"/>
      <c r="LU1032" s="5"/>
      <c r="LV1032" s="5"/>
      <c r="LW1032" s="5"/>
      <c r="LX1032" s="5"/>
      <c r="LY1032" s="5"/>
      <c r="LZ1032" s="5"/>
      <c r="MA1032" s="5"/>
      <c r="MB1032" s="5"/>
      <c r="MC1032" s="5"/>
      <c r="MD1032" s="5"/>
      <c r="ME1032" s="5"/>
      <c r="MF1032" s="5"/>
      <c r="MG1032" s="5"/>
      <c r="MH1032" s="5"/>
      <c r="MI1032" s="5"/>
      <c r="MJ1032" s="5"/>
      <c r="MK1032" s="5"/>
      <c r="ML1032" s="5"/>
      <c r="MM1032" s="5"/>
      <c r="MN1032" s="5"/>
      <c r="MO1032" s="5"/>
      <c r="MP1032" s="5"/>
      <c r="MQ1032" s="5"/>
      <c r="MR1032" s="5"/>
      <c r="MS1032" s="5"/>
      <c r="MT1032" s="5"/>
      <c r="MU1032" s="5"/>
      <c r="MV1032" s="5"/>
      <c r="MW1032" s="5"/>
      <c r="MX1032" s="5"/>
      <c r="MY1032" s="5"/>
      <c r="MZ1032" s="5"/>
      <c r="NA1032" s="5"/>
      <c r="NB1032" s="5"/>
      <c r="NC1032" s="5"/>
      <c r="ND1032" s="5"/>
      <c r="NE1032" s="5"/>
      <c r="NF1032" s="5"/>
      <c r="NG1032" s="5"/>
      <c r="NH1032" s="5"/>
      <c r="NI1032" s="5"/>
      <c r="NJ1032" s="5"/>
      <c r="NK1032" s="5"/>
      <c r="NL1032" s="5"/>
      <c r="NM1032" s="5"/>
      <c r="NN1032" s="5"/>
      <c r="NO1032" s="5"/>
      <c r="NP1032" s="5"/>
      <c r="NQ1032" s="5"/>
      <c r="NR1032" s="5"/>
      <c r="NS1032" s="5"/>
      <c r="NT1032" s="5"/>
      <c r="NU1032" s="5"/>
      <c r="NV1032" s="5"/>
      <c r="NW1032" s="5"/>
      <c r="NX1032" s="5"/>
      <c r="NY1032" s="5"/>
      <c r="NZ1032" s="5"/>
      <c r="OA1032" s="5"/>
      <c r="OB1032" s="5"/>
      <c r="OC1032" s="5"/>
      <c r="OD1032" s="5"/>
      <c r="OE1032" s="5"/>
    </row>
    <row r="1033" spans="1:395" x14ac:dyDescent="0.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  <c r="JE1033" s="5"/>
      <c r="JF1033" s="5"/>
      <c r="JG1033" s="5"/>
      <c r="JH1033" s="5"/>
      <c r="JI1033" s="5"/>
      <c r="JJ1033" s="5"/>
      <c r="JK1033" s="5"/>
      <c r="JL1033" s="5"/>
      <c r="JM1033" s="5"/>
      <c r="JN1033" s="5"/>
      <c r="JO1033" s="5"/>
      <c r="JP1033" s="5"/>
      <c r="JQ1033" s="5"/>
      <c r="JR1033" s="5"/>
      <c r="JS1033" s="5"/>
      <c r="JT1033" s="5"/>
      <c r="JU1033" s="5"/>
      <c r="JV1033" s="5"/>
      <c r="JW1033" s="5"/>
      <c r="JX1033" s="5"/>
      <c r="JY1033" s="5"/>
      <c r="JZ1033" s="5"/>
      <c r="KA1033" s="5"/>
      <c r="KB1033" s="5"/>
      <c r="KC1033" s="5"/>
      <c r="KD1033" s="5"/>
      <c r="KE1033" s="5"/>
      <c r="KF1033" s="5"/>
      <c r="KG1033" s="5"/>
      <c r="KH1033" s="5"/>
      <c r="KI1033" s="5"/>
      <c r="KJ1033" s="5"/>
      <c r="KK1033" s="5"/>
      <c r="KL1033" s="5"/>
      <c r="KM1033" s="5"/>
      <c r="KN1033" s="5"/>
      <c r="KO1033" s="5"/>
      <c r="KP1033" s="5"/>
      <c r="KQ1033" s="5"/>
      <c r="KR1033" s="5"/>
      <c r="KS1033" s="5"/>
      <c r="KT1033" s="5"/>
      <c r="KU1033" s="5"/>
      <c r="KV1033" s="5"/>
      <c r="KW1033" s="5"/>
      <c r="KX1033" s="5"/>
      <c r="KY1033" s="5"/>
      <c r="KZ1033" s="5"/>
      <c r="LA1033" s="5"/>
      <c r="LB1033" s="5"/>
      <c r="LC1033" s="5"/>
      <c r="LD1033" s="5"/>
      <c r="LE1033" s="5"/>
      <c r="LF1033" s="5"/>
      <c r="LG1033" s="5"/>
      <c r="LH1033" s="5"/>
      <c r="LI1033" s="5"/>
      <c r="LJ1033" s="5"/>
      <c r="LK1033" s="5"/>
      <c r="LL1033" s="5"/>
      <c r="LM1033" s="5"/>
      <c r="LN1033" s="5"/>
      <c r="LO1033" s="5"/>
      <c r="LP1033" s="5"/>
      <c r="LQ1033" s="5"/>
      <c r="LR1033" s="5"/>
      <c r="LS1033" s="5"/>
      <c r="LT1033" s="5"/>
      <c r="LU1033" s="5"/>
      <c r="LV1033" s="5"/>
      <c r="LW1033" s="5"/>
      <c r="LX1033" s="5"/>
      <c r="LY1033" s="5"/>
      <c r="LZ1033" s="5"/>
      <c r="MA1033" s="5"/>
      <c r="MB1033" s="5"/>
      <c r="MC1033" s="5"/>
      <c r="MD1033" s="5"/>
      <c r="ME1033" s="5"/>
      <c r="MF1033" s="5"/>
      <c r="MG1033" s="5"/>
      <c r="MH1033" s="5"/>
      <c r="MI1033" s="5"/>
      <c r="MJ1033" s="5"/>
      <c r="MK1033" s="5"/>
      <c r="ML1033" s="5"/>
      <c r="MM1033" s="5"/>
      <c r="MN1033" s="5"/>
      <c r="MO1033" s="5"/>
      <c r="MP1033" s="5"/>
      <c r="MQ1033" s="5"/>
      <c r="MR1033" s="5"/>
      <c r="MS1033" s="5"/>
      <c r="MT1033" s="5"/>
      <c r="MU1033" s="5"/>
      <c r="MV1033" s="5"/>
      <c r="MW1033" s="5"/>
      <c r="MX1033" s="5"/>
      <c r="MY1033" s="5"/>
      <c r="MZ1033" s="5"/>
      <c r="NA1033" s="5"/>
      <c r="NB1033" s="5"/>
      <c r="NC1033" s="5"/>
      <c r="ND1033" s="5"/>
      <c r="NE1033" s="5"/>
      <c r="NF1033" s="5"/>
      <c r="NG1033" s="5"/>
      <c r="NH1033" s="5"/>
      <c r="NI1033" s="5"/>
      <c r="NJ1033" s="5"/>
      <c r="NK1033" s="5"/>
      <c r="NL1033" s="5"/>
      <c r="NM1033" s="5"/>
      <c r="NN1033" s="5"/>
      <c r="NO1033" s="5"/>
      <c r="NP1033" s="5"/>
      <c r="NQ1033" s="5"/>
      <c r="NR1033" s="5"/>
      <c r="NS1033" s="5"/>
      <c r="NT1033" s="5"/>
      <c r="NU1033" s="5"/>
      <c r="NV1033" s="5"/>
      <c r="NW1033" s="5"/>
      <c r="NX1033" s="5"/>
      <c r="NY1033" s="5"/>
      <c r="NZ1033" s="5"/>
      <c r="OA1033" s="5"/>
      <c r="OB1033" s="5"/>
      <c r="OC1033" s="5"/>
      <c r="OD1033" s="5"/>
      <c r="OE1033" s="5"/>
    </row>
    <row r="1034" spans="1:395" x14ac:dyDescent="0.3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  <c r="JE1034" s="5"/>
      <c r="JF1034" s="5"/>
      <c r="JG1034" s="5"/>
      <c r="JH1034" s="5"/>
      <c r="JI1034" s="5"/>
      <c r="JJ1034" s="5"/>
      <c r="JK1034" s="5"/>
      <c r="JL1034" s="5"/>
      <c r="JM1034" s="5"/>
      <c r="JN1034" s="5"/>
      <c r="JO1034" s="5"/>
      <c r="JP1034" s="5"/>
      <c r="JQ1034" s="5"/>
      <c r="JR1034" s="5"/>
      <c r="JS1034" s="5"/>
      <c r="JT1034" s="5"/>
      <c r="JU1034" s="5"/>
      <c r="JV1034" s="5"/>
      <c r="JW1034" s="5"/>
      <c r="JX1034" s="5"/>
      <c r="JY1034" s="5"/>
      <c r="JZ1034" s="5"/>
      <c r="KA1034" s="5"/>
      <c r="KB1034" s="5"/>
      <c r="KC1034" s="5"/>
      <c r="KD1034" s="5"/>
      <c r="KE1034" s="5"/>
      <c r="KF1034" s="5"/>
      <c r="KG1034" s="5"/>
      <c r="KH1034" s="5"/>
      <c r="KI1034" s="5"/>
      <c r="KJ1034" s="5"/>
      <c r="KK1034" s="5"/>
      <c r="KL1034" s="5"/>
      <c r="KM1034" s="5"/>
      <c r="KN1034" s="5"/>
      <c r="KO1034" s="5"/>
      <c r="KP1034" s="5"/>
      <c r="KQ1034" s="5"/>
      <c r="KR1034" s="5"/>
      <c r="KS1034" s="5"/>
      <c r="KT1034" s="5"/>
      <c r="KU1034" s="5"/>
      <c r="KV1034" s="5"/>
      <c r="KW1034" s="5"/>
      <c r="KX1034" s="5"/>
      <c r="KY1034" s="5"/>
      <c r="KZ1034" s="5"/>
      <c r="LA1034" s="5"/>
      <c r="LB1034" s="5"/>
      <c r="LC1034" s="5"/>
      <c r="LD1034" s="5"/>
      <c r="LE1034" s="5"/>
      <c r="LF1034" s="5"/>
      <c r="LG1034" s="5"/>
      <c r="LH1034" s="5"/>
      <c r="LI1034" s="5"/>
      <c r="LJ1034" s="5"/>
      <c r="LK1034" s="5"/>
      <c r="LL1034" s="5"/>
      <c r="LM1034" s="5"/>
      <c r="LN1034" s="5"/>
      <c r="LO1034" s="5"/>
      <c r="LP1034" s="5"/>
      <c r="LQ1034" s="5"/>
      <c r="LR1034" s="5"/>
      <c r="LS1034" s="5"/>
      <c r="LT1034" s="5"/>
      <c r="LU1034" s="5"/>
      <c r="LV1034" s="5"/>
      <c r="LW1034" s="5"/>
      <c r="LX1034" s="5"/>
      <c r="LY1034" s="5"/>
      <c r="LZ1034" s="5"/>
      <c r="MA1034" s="5"/>
      <c r="MB1034" s="5"/>
      <c r="MC1034" s="5"/>
      <c r="MD1034" s="5"/>
      <c r="ME1034" s="5"/>
      <c r="MF1034" s="5"/>
      <c r="MG1034" s="5"/>
      <c r="MH1034" s="5"/>
      <c r="MI1034" s="5"/>
      <c r="MJ1034" s="5"/>
      <c r="MK1034" s="5"/>
      <c r="ML1034" s="5"/>
      <c r="MM1034" s="5"/>
      <c r="MN1034" s="5"/>
      <c r="MO1034" s="5"/>
      <c r="MP1034" s="5"/>
      <c r="MQ1034" s="5"/>
      <c r="MR1034" s="5"/>
      <c r="MS1034" s="5"/>
      <c r="MT1034" s="5"/>
      <c r="MU1034" s="5"/>
      <c r="MV1034" s="5"/>
      <c r="MW1034" s="5"/>
      <c r="MX1034" s="5"/>
      <c r="MY1034" s="5"/>
      <c r="MZ1034" s="5"/>
      <c r="NA1034" s="5"/>
      <c r="NB1034" s="5"/>
      <c r="NC1034" s="5"/>
      <c r="ND1034" s="5"/>
      <c r="NE1034" s="5"/>
      <c r="NF1034" s="5"/>
      <c r="NG1034" s="5"/>
      <c r="NH1034" s="5"/>
      <c r="NI1034" s="5"/>
      <c r="NJ1034" s="5"/>
      <c r="NK1034" s="5"/>
      <c r="NL1034" s="5"/>
      <c r="NM1034" s="5"/>
      <c r="NN1034" s="5"/>
      <c r="NO1034" s="5"/>
      <c r="NP1034" s="5"/>
      <c r="NQ1034" s="5"/>
      <c r="NR1034" s="5"/>
      <c r="NS1034" s="5"/>
      <c r="NT1034" s="5"/>
      <c r="NU1034" s="5"/>
      <c r="NV1034" s="5"/>
      <c r="NW1034" s="5"/>
      <c r="NX1034" s="5"/>
      <c r="NY1034" s="5"/>
      <c r="NZ1034" s="5"/>
      <c r="OA1034" s="5"/>
      <c r="OB1034" s="5"/>
      <c r="OC1034" s="5"/>
      <c r="OD1034" s="5"/>
      <c r="OE1034" s="5"/>
    </row>
    <row r="1035" spans="1:395" x14ac:dyDescent="0.3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  <c r="JE1035" s="5"/>
      <c r="JF1035" s="5"/>
      <c r="JG1035" s="5"/>
      <c r="JH1035" s="5"/>
      <c r="JI1035" s="5"/>
      <c r="JJ1035" s="5"/>
      <c r="JK1035" s="5"/>
      <c r="JL1035" s="5"/>
      <c r="JM1035" s="5"/>
      <c r="JN1035" s="5"/>
      <c r="JO1035" s="5"/>
      <c r="JP1035" s="5"/>
      <c r="JQ1035" s="5"/>
      <c r="JR1035" s="5"/>
      <c r="JS1035" s="5"/>
      <c r="JT1035" s="5"/>
      <c r="JU1035" s="5"/>
      <c r="JV1035" s="5"/>
      <c r="JW1035" s="5"/>
      <c r="JX1035" s="5"/>
      <c r="JY1035" s="5"/>
      <c r="JZ1035" s="5"/>
      <c r="KA1035" s="5"/>
      <c r="KB1035" s="5"/>
      <c r="KC1035" s="5"/>
      <c r="KD1035" s="5"/>
      <c r="KE1035" s="5"/>
      <c r="KF1035" s="5"/>
      <c r="KG1035" s="5"/>
      <c r="KH1035" s="5"/>
      <c r="KI1035" s="5"/>
      <c r="KJ1035" s="5"/>
      <c r="KK1035" s="5"/>
      <c r="KL1035" s="5"/>
      <c r="KM1035" s="5"/>
      <c r="KN1035" s="5"/>
      <c r="KO1035" s="5"/>
      <c r="KP1035" s="5"/>
      <c r="KQ1035" s="5"/>
      <c r="KR1035" s="5"/>
      <c r="KS1035" s="5"/>
      <c r="KT1035" s="5"/>
      <c r="KU1035" s="5"/>
      <c r="KV1035" s="5"/>
      <c r="KW1035" s="5"/>
      <c r="KX1035" s="5"/>
      <c r="KY1035" s="5"/>
      <c r="KZ1035" s="5"/>
      <c r="LA1035" s="5"/>
      <c r="LB1035" s="5"/>
      <c r="LC1035" s="5"/>
      <c r="LD1035" s="5"/>
      <c r="LE1035" s="5"/>
      <c r="LF1035" s="5"/>
      <c r="LG1035" s="5"/>
      <c r="LH1035" s="5"/>
      <c r="LI1035" s="5"/>
      <c r="LJ1035" s="5"/>
      <c r="LK1035" s="5"/>
      <c r="LL1035" s="5"/>
      <c r="LM1035" s="5"/>
      <c r="LN1035" s="5"/>
      <c r="LO1035" s="5"/>
      <c r="LP1035" s="5"/>
      <c r="LQ1035" s="5"/>
      <c r="LR1035" s="5"/>
      <c r="LS1035" s="5"/>
      <c r="LT1035" s="5"/>
      <c r="LU1035" s="5"/>
      <c r="LV1035" s="5"/>
      <c r="LW1035" s="5"/>
      <c r="LX1035" s="5"/>
      <c r="LY1035" s="5"/>
      <c r="LZ1035" s="5"/>
      <c r="MA1035" s="5"/>
      <c r="MB1035" s="5"/>
      <c r="MC1035" s="5"/>
      <c r="MD1035" s="5"/>
      <c r="ME1035" s="5"/>
      <c r="MF1035" s="5"/>
      <c r="MG1035" s="5"/>
      <c r="MH1035" s="5"/>
      <c r="MI1035" s="5"/>
      <c r="MJ1035" s="5"/>
      <c r="MK1035" s="5"/>
      <c r="ML1035" s="5"/>
      <c r="MM1035" s="5"/>
      <c r="MN1035" s="5"/>
      <c r="MO1035" s="5"/>
      <c r="MP1035" s="5"/>
      <c r="MQ1035" s="5"/>
      <c r="MR1035" s="5"/>
      <c r="MS1035" s="5"/>
      <c r="MT1035" s="5"/>
      <c r="MU1035" s="5"/>
      <c r="MV1035" s="5"/>
      <c r="MW1035" s="5"/>
      <c r="MX1035" s="5"/>
      <c r="MY1035" s="5"/>
      <c r="MZ1035" s="5"/>
      <c r="NA1035" s="5"/>
      <c r="NB1035" s="5"/>
      <c r="NC1035" s="5"/>
      <c r="ND1035" s="5"/>
      <c r="NE1035" s="5"/>
      <c r="NF1035" s="5"/>
      <c r="NG1035" s="5"/>
      <c r="NH1035" s="5"/>
      <c r="NI1035" s="5"/>
      <c r="NJ1035" s="5"/>
      <c r="NK1035" s="5"/>
      <c r="NL1035" s="5"/>
      <c r="NM1035" s="5"/>
      <c r="NN1035" s="5"/>
      <c r="NO1035" s="5"/>
      <c r="NP1035" s="5"/>
      <c r="NQ1035" s="5"/>
      <c r="NR1035" s="5"/>
      <c r="NS1035" s="5"/>
      <c r="NT1035" s="5"/>
      <c r="NU1035" s="5"/>
      <c r="NV1035" s="5"/>
      <c r="NW1035" s="5"/>
      <c r="NX1035" s="5"/>
      <c r="NY1035" s="5"/>
      <c r="NZ1035" s="5"/>
      <c r="OA1035" s="5"/>
      <c r="OB1035" s="5"/>
      <c r="OC1035" s="5"/>
      <c r="OD1035" s="5"/>
      <c r="OE1035" s="5"/>
    </row>
    <row r="1036" spans="1:395" x14ac:dyDescent="0.3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  <c r="JE1036" s="5"/>
      <c r="JF1036" s="5"/>
      <c r="JG1036" s="5"/>
      <c r="JH1036" s="5"/>
      <c r="JI1036" s="5"/>
      <c r="JJ1036" s="5"/>
      <c r="JK1036" s="5"/>
      <c r="JL1036" s="5"/>
      <c r="JM1036" s="5"/>
      <c r="JN1036" s="5"/>
      <c r="JO1036" s="5"/>
      <c r="JP1036" s="5"/>
      <c r="JQ1036" s="5"/>
      <c r="JR1036" s="5"/>
      <c r="JS1036" s="5"/>
      <c r="JT1036" s="5"/>
      <c r="JU1036" s="5"/>
      <c r="JV1036" s="5"/>
      <c r="JW1036" s="5"/>
      <c r="JX1036" s="5"/>
      <c r="JY1036" s="5"/>
      <c r="JZ1036" s="5"/>
      <c r="KA1036" s="5"/>
      <c r="KB1036" s="5"/>
      <c r="KC1036" s="5"/>
      <c r="KD1036" s="5"/>
      <c r="KE1036" s="5"/>
      <c r="KF1036" s="5"/>
      <c r="KG1036" s="5"/>
      <c r="KH1036" s="5"/>
      <c r="KI1036" s="5"/>
      <c r="KJ1036" s="5"/>
      <c r="KK1036" s="5"/>
      <c r="KL1036" s="5"/>
      <c r="KM1036" s="5"/>
      <c r="KN1036" s="5"/>
      <c r="KO1036" s="5"/>
      <c r="KP1036" s="5"/>
      <c r="KQ1036" s="5"/>
      <c r="KR1036" s="5"/>
      <c r="KS1036" s="5"/>
      <c r="KT1036" s="5"/>
      <c r="KU1036" s="5"/>
      <c r="KV1036" s="5"/>
      <c r="KW1036" s="5"/>
      <c r="KX1036" s="5"/>
      <c r="KY1036" s="5"/>
      <c r="KZ1036" s="5"/>
      <c r="LA1036" s="5"/>
      <c r="LB1036" s="5"/>
      <c r="LC1036" s="5"/>
      <c r="LD1036" s="5"/>
      <c r="LE1036" s="5"/>
      <c r="LF1036" s="5"/>
      <c r="LG1036" s="5"/>
      <c r="LH1036" s="5"/>
      <c r="LI1036" s="5"/>
      <c r="LJ1036" s="5"/>
      <c r="LK1036" s="5"/>
      <c r="LL1036" s="5"/>
      <c r="LM1036" s="5"/>
      <c r="LN1036" s="5"/>
      <c r="LO1036" s="5"/>
      <c r="LP1036" s="5"/>
      <c r="LQ1036" s="5"/>
      <c r="LR1036" s="5"/>
      <c r="LS1036" s="5"/>
      <c r="LT1036" s="5"/>
      <c r="LU1036" s="5"/>
      <c r="LV1036" s="5"/>
      <c r="LW1036" s="5"/>
      <c r="LX1036" s="5"/>
      <c r="LY1036" s="5"/>
      <c r="LZ1036" s="5"/>
      <c r="MA1036" s="5"/>
      <c r="MB1036" s="5"/>
      <c r="MC1036" s="5"/>
      <c r="MD1036" s="5"/>
      <c r="ME1036" s="5"/>
      <c r="MF1036" s="5"/>
      <c r="MG1036" s="5"/>
      <c r="MH1036" s="5"/>
      <c r="MI1036" s="5"/>
      <c r="MJ1036" s="5"/>
      <c r="MK1036" s="5"/>
      <c r="ML1036" s="5"/>
      <c r="MM1036" s="5"/>
      <c r="MN1036" s="5"/>
      <c r="MO1036" s="5"/>
      <c r="MP1036" s="5"/>
      <c r="MQ1036" s="5"/>
      <c r="MR1036" s="5"/>
      <c r="MS1036" s="5"/>
      <c r="MT1036" s="5"/>
      <c r="MU1036" s="5"/>
      <c r="MV1036" s="5"/>
      <c r="MW1036" s="5"/>
      <c r="MX1036" s="5"/>
      <c r="MY1036" s="5"/>
      <c r="MZ1036" s="5"/>
      <c r="NA1036" s="5"/>
      <c r="NB1036" s="5"/>
      <c r="NC1036" s="5"/>
      <c r="ND1036" s="5"/>
      <c r="NE1036" s="5"/>
      <c r="NF1036" s="5"/>
      <c r="NG1036" s="5"/>
      <c r="NH1036" s="5"/>
      <c r="NI1036" s="5"/>
      <c r="NJ1036" s="5"/>
      <c r="NK1036" s="5"/>
      <c r="NL1036" s="5"/>
      <c r="NM1036" s="5"/>
      <c r="NN1036" s="5"/>
      <c r="NO1036" s="5"/>
      <c r="NP1036" s="5"/>
      <c r="NQ1036" s="5"/>
      <c r="NR1036" s="5"/>
      <c r="NS1036" s="5"/>
      <c r="NT1036" s="5"/>
      <c r="NU1036" s="5"/>
      <c r="NV1036" s="5"/>
      <c r="NW1036" s="5"/>
      <c r="NX1036" s="5"/>
      <c r="NY1036" s="5"/>
      <c r="NZ1036" s="5"/>
      <c r="OA1036" s="5"/>
      <c r="OB1036" s="5"/>
      <c r="OC1036" s="5"/>
      <c r="OD1036" s="5"/>
      <c r="OE1036" s="5"/>
    </row>
    <row r="1037" spans="1:395" x14ac:dyDescent="0.3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  <c r="JE1037" s="5"/>
      <c r="JF1037" s="5"/>
      <c r="JG1037" s="5"/>
      <c r="JH1037" s="5"/>
      <c r="JI1037" s="5"/>
      <c r="JJ1037" s="5"/>
      <c r="JK1037" s="5"/>
      <c r="JL1037" s="5"/>
      <c r="JM1037" s="5"/>
      <c r="JN1037" s="5"/>
      <c r="JO1037" s="5"/>
      <c r="JP1037" s="5"/>
      <c r="JQ1037" s="5"/>
      <c r="JR1037" s="5"/>
      <c r="JS1037" s="5"/>
      <c r="JT1037" s="5"/>
      <c r="JU1037" s="5"/>
      <c r="JV1037" s="5"/>
      <c r="JW1037" s="5"/>
      <c r="JX1037" s="5"/>
      <c r="JY1037" s="5"/>
      <c r="JZ1037" s="5"/>
      <c r="KA1037" s="5"/>
      <c r="KB1037" s="5"/>
      <c r="KC1037" s="5"/>
      <c r="KD1037" s="5"/>
      <c r="KE1037" s="5"/>
      <c r="KF1037" s="5"/>
      <c r="KG1037" s="5"/>
      <c r="KH1037" s="5"/>
      <c r="KI1037" s="5"/>
      <c r="KJ1037" s="5"/>
      <c r="KK1037" s="5"/>
      <c r="KL1037" s="5"/>
      <c r="KM1037" s="5"/>
      <c r="KN1037" s="5"/>
      <c r="KO1037" s="5"/>
      <c r="KP1037" s="5"/>
      <c r="KQ1037" s="5"/>
      <c r="KR1037" s="5"/>
      <c r="KS1037" s="5"/>
      <c r="KT1037" s="5"/>
      <c r="KU1037" s="5"/>
      <c r="KV1037" s="5"/>
      <c r="KW1037" s="5"/>
      <c r="KX1037" s="5"/>
      <c r="KY1037" s="5"/>
      <c r="KZ1037" s="5"/>
      <c r="LA1037" s="5"/>
      <c r="LB1037" s="5"/>
      <c r="LC1037" s="5"/>
      <c r="LD1037" s="5"/>
      <c r="LE1037" s="5"/>
      <c r="LF1037" s="5"/>
      <c r="LG1037" s="5"/>
      <c r="LH1037" s="5"/>
      <c r="LI1037" s="5"/>
      <c r="LJ1037" s="5"/>
      <c r="LK1037" s="5"/>
      <c r="LL1037" s="5"/>
      <c r="LM1037" s="5"/>
      <c r="LN1037" s="5"/>
      <c r="LO1037" s="5"/>
      <c r="LP1037" s="5"/>
      <c r="LQ1037" s="5"/>
      <c r="LR1037" s="5"/>
      <c r="LS1037" s="5"/>
      <c r="LT1037" s="5"/>
      <c r="LU1037" s="5"/>
      <c r="LV1037" s="5"/>
      <c r="LW1037" s="5"/>
      <c r="LX1037" s="5"/>
      <c r="LY1037" s="5"/>
      <c r="LZ1037" s="5"/>
      <c r="MA1037" s="5"/>
      <c r="MB1037" s="5"/>
      <c r="MC1037" s="5"/>
      <c r="MD1037" s="5"/>
      <c r="ME1037" s="5"/>
      <c r="MF1037" s="5"/>
      <c r="MG1037" s="5"/>
      <c r="MH1037" s="5"/>
      <c r="MI1037" s="5"/>
      <c r="MJ1037" s="5"/>
      <c r="MK1037" s="5"/>
      <c r="ML1037" s="5"/>
      <c r="MM1037" s="5"/>
      <c r="MN1037" s="5"/>
      <c r="MO1037" s="5"/>
      <c r="MP1037" s="5"/>
      <c r="MQ1037" s="5"/>
      <c r="MR1037" s="5"/>
      <c r="MS1037" s="5"/>
      <c r="MT1037" s="5"/>
      <c r="MU1037" s="5"/>
      <c r="MV1037" s="5"/>
      <c r="MW1037" s="5"/>
      <c r="MX1037" s="5"/>
      <c r="MY1037" s="5"/>
      <c r="MZ1037" s="5"/>
      <c r="NA1037" s="5"/>
      <c r="NB1037" s="5"/>
      <c r="NC1037" s="5"/>
      <c r="ND1037" s="5"/>
      <c r="NE1037" s="5"/>
      <c r="NF1037" s="5"/>
      <c r="NG1037" s="5"/>
      <c r="NH1037" s="5"/>
      <c r="NI1037" s="5"/>
      <c r="NJ1037" s="5"/>
      <c r="NK1037" s="5"/>
      <c r="NL1037" s="5"/>
      <c r="NM1037" s="5"/>
      <c r="NN1037" s="5"/>
      <c r="NO1037" s="5"/>
      <c r="NP1037" s="5"/>
      <c r="NQ1037" s="5"/>
      <c r="NR1037" s="5"/>
      <c r="NS1037" s="5"/>
      <c r="NT1037" s="5"/>
      <c r="NU1037" s="5"/>
      <c r="NV1037" s="5"/>
      <c r="NW1037" s="5"/>
      <c r="NX1037" s="5"/>
      <c r="NY1037" s="5"/>
      <c r="NZ1037" s="5"/>
      <c r="OA1037" s="5"/>
      <c r="OB1037" s="5"/>
      <c r="OC1037" s="5"/>
      <c r="OD1037" s="5"/>
      <c r="OE1037" s="5"/>
    </row>
    <row r="1038" spans="1:395" x14ac:dyDescent="0.3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  <c r="JE1038" s="5"/>
      <c r="JF1038" s="5"/>
      <c r="JG1038" s="5"/>
      <c r="JH1038" s="5"/>
      <c r="JI1038" s="5"/>
      <c r="JJ1038" s="5"/>
      <c r="JK1038" s="5"/>
      <c r="JL1038" s="5"/>
      <c r="JM1038" s="5"/>
      <c r="JN1038" s="5"/>
      <c r="JO1038" s="5"/>
      <c r="JP1038" s="5"/>
      <c r="JQ1038" s="5"/>
      <c r="JR1038" s="5"/>
      <c r="JS1038" s="5"/>
      <c r="JT1038" s="5"/>
      <c r="JU1038" s="5"/>
      <c r="JV1038" s="5"/>
      <c r="JW1038" s="5"/>
      <c r="JX1038" s="5"/>
      <c r="JY1038" s="5"/>
      <c r="JZ1038" s="5"/>
      <c r="KA1038" s="5"/>
      <c r="KB1038" s="5"/>
      <c r="KC1038" s="5"/>
      <c r="KD1038" s="5"/>
      <c r="KE1038" s="5"/>
      <c r="KF1038" s="5"/>
      <c r="KG1038" s="5"/>
      <c r="KH1038" s="5"/>
      <c r="KI1038" s="5"/>
      <c r="KJ1038" s="5"/>
      <c r="KK1038" s="5"/>
      <c r="KL1038" s="5"/>
      <c r="KM1038" s="5"/>
      <c r="KN1038" s="5"/>
      <c r="KO1038" s="5"/>
      <c r="KP1038" s="5"/>
      <c r="KQ1038" s="5"/>
      <c r="KR1038" s="5"/>
      <c r="KS1038" s="5"/>
      <c r="KT1038" s="5"/>
      <c r="KU1038" s="5"/>
      <c r="KV1038" s="5"/>
      <c r="KW1038" s="5"/>
      <c r="KX1038" s="5"/>
      <c r="KY1038" s="5"/>
      <c r="KZ1038" s="5"/>
      <c r="LA1038" s="5"/>
      <c r="LB1038" s="5"/>
      <c r="LC1038" s="5"/>
      <c r="LD1038" s="5"/>
      <c r="LE1038" s="5"/>
      <c r="LF1038" s="5"/>
      <c r="LG1038" s="5"/>
      <c r="LH1038" s="5"/>
      <c r="LI1038" s="5"/>
      <c r="LJ1038" s="5"/>
      <c r="LK1038" s="5"/>
      <c r="LL1038" s="5"/>
      <c r="LM1038" s="5"/>
      <c r="LN1038" s="5"/>
      <c r="LO1038" s="5"/>
      <c r="LP1038" s="5"/>
      <c r="LQ1038" s="5"/>
      <c r="LR1038" s="5"/>
      <c r="LS1038" s="5"/>
      <c r="LT1038" s="5"/>
      <c r="LU1038" s="5"/>
      <c r="LV1038" s="5"/>
      <c r="LW1038" s="5"/>
      <c r="LX1038" s="5"/>
      <c r="LY1038" s="5"/>
      <c r="LZ1038" s="5"/>
      <c r="MA1038" s="5"/>
      <c r="MB1038" s="5"/>
      <c r="MC1038" s="5"/>
      <c r="MD1038" s="5"/>
      <c r="ME1038" s="5"/>
      <c r="MF1038" s="5"/>
      <c r="MG1038" s="5"/>
      <c r="MH1038" s="5"/>
      <c r="MI1038" s="5"/>
      <c r="MJ1038" s="5"/>
      <c r="MK1038" s="5"/>
      <c r="ML1038" s="5"/>
      <c r="MM1038" s="5"/>
      <c r="MN1038" s="5"/>
      <c r="MO1038" s="5"/>
      <c r="MP1038" s="5"/>
      <c r="MQ1038" s="5"/>
      <c r="MR1038" s="5"/>
      <c r="MS1038" s="5"/>
      <c r="MT1038" s="5"/>
      <c r="MU1038" s="5"/>
      <c r="MV1038" s="5"/>
      <c r="MW1038" s="5"/>
      <c r="MX1038" s="5"/>
      <c r="MY1038" s="5"/>
      <c r="MZ1038" s="5"/>
      <c r="NA1038" s="5"/>
      <c r="NB1038" s="5"/>
      <c r="NC1038" s="5"/>
      <c r="ND1038" s="5"/>
      <c r="NE1038" s="5"/>
      <c r="NF1038" s="5"/>
      <c r="NG1038" s="5"/>
      <c r="NH1038" s="5"/>
      <c r="NI1038" s="5"/>
      <c r="NJ1038" s="5"/>
      <c r="NK1038" s="5"/>
      <c r="NL1038" s="5"/>
      <c r="NM1038" s="5"/>
      <c r="NN1038" s="5"/>
      <c r="NO1038" s="5"/>
      <c r="NP1038" s="5"/>
      <c r="NQ1038" s="5"/>
      <c r="NR1038" s="5"/>
      <c r="NS1038" s="5"/>
      <c r="NT1038" s="5"/>
      <c r="NU1038" s="5"/>
      <c r="NV1038" s="5"/>
      <c r="NW1038" s="5"/>
      <c r="NX1038" s="5"/>
      <c r="NY1038" s="5"/>
      <c r="NZ1038" s="5"/>
      <c r="OA1038" s="5"/>
      <c r="OB1038" s="5"/>
      <c r="OC1038" s="5"/>
      <c r="OD1038" s="5"/>
      <c r="OE1038" s="5"/>
    </row>
    <row r="1039" spans="1:395" x14ac:dyDescent="0.3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  <c r="JE1039" s="5"/>
      <c r="JF1039" s="5"/>
      <c r="JG1039" s="5"/>
      <c r="JH1039" s="5"/>
      <c r="JI1039" s="5"/>
      <c r="JJ1039" s="5"/>
      <c r="JK1039" s="5"/>
      <c r="JL1039" s="5"/>
      <c r="JM1039" s="5"/>
      <c r="JN1039" s="5"/>
      <c r="JO1039" s="5"/>
      <c r="JP1039" s="5"/>
      <c r="JQ1039" s="5"/>
      <c r="JR1039" s="5"/>
      <c r="JS1039" s="5"/>
      <c r="JT1039" s="5"/>
      <c r="JU1039" s="5"/>
      <c r="JV1039" s="5"/>
      <c r="JW1039" s="5"/>
      <c r="JX1039" s="5"/>
      <c r="JY1039" s="5"/>
      <c r="JZ1039" s="5"/>
      <c r="KA1039" s="5"/>
      <c r="KB1039" s="5"/>
      <c r="KC1039" s="5"/>
      <c r="KD1039" s="5"/>
      <c r="KE1039" s="5"/>
      <c r="KF1039" s="5"/>
      <c r="KG1039" s="5"/>
      <c r="KH1039" s="5"/>
      <c r="KI1039" s="5"/>
      <c r="KJ1039" s="5"/>
      <c r="KK1039" s="5"/>
      <c r="KL1039" s="5"/>
      <c r="KM1039" s="5"/>
      <c r="KN1039" s="5"/>
      <c r="KO1039" s="5"/>
      <c r="KP1039" s="5"/>
      <c r="KQ1039" s="5"/>
      <c r="KR1039" s="5"/>
      <c r="KS1039" s="5"/>
      <c r="KT1039" s="5"/>
      <c r="KU1039" s="5"/>
      <c r="KV1039" s="5"/>
      <c r="KW1039" s="5"/>
      <c r="KX1039" s="5"/>
      <c r="KY1039" s="5"/>
      <c r="KZ1039" s="5"/>
      <c r="LA1039" s="5"/>
      <c r="LB1039" s="5"/>
      <c r="LC1039" s="5"/>
      <c r="LD1039" s="5"/>
      <c r="LE1039" s="5"/>
      <c r="LF1039" s="5"/>
      <c r="LG1039" s="5"/>
      <c r="LH1039" s="5"/>
      <c r="LI1039" s="5"/>
      <c r="LJ1039" s="5"/>
      <c r="LK1039" s="5"/>
      <c r="LL1039" s="5"/>
      <c r="LM1039" s="5"/>
      <c r="LN1039" s="5"/>
      <c r="LO1039" s="5"/>
      <c r="LP1039" s="5"/>
      <c r="LQ1039" s="5"/>
      <c r="LR1039" s="5"/>
      <c r="LS1039" s="5"/>
      <c r="LT1039" s="5"/>
      <c r="LU1039" s="5"/>
      <c r="LV1039" s="5"/>
      <c r="LW1039" s="5"/>
      <c r="LX1039" s="5"/>
      <c r="LY1039" s="5"/>
      <c r="LZ1039" s="5"/>
      <c r="MA1039" s="5"/>
      <c r="MB1039" s="5"/>
      <c r="MC1039" s="5"/>
      <c r="MD1039" s="5"/>
      <c r="ME1039" s="5"/>
      <c r="MF1039" s="5"/>
      <c r="MG1039" s="5"/>
      <c r="MH1039" s="5"/>
      <c r="MI1039" s="5"/>
      <c r="MJ1039" s="5"/>
      <c r="MK1039" s="5"/>
      <c r="ML1039" s="5"/>
      <c r="MM1039" s="5"/>
      <c r="MN1039" s="5"/>
      <c r="MO1039" s="5"/>
      <c r="MP1039" s="5"/>
      <c r="MQ1039" s="5"/>
      <c r="MR1039" s="5"/>
      <c r="MS1039" s="5"/>
      <c r="MT1039" s="5"/>
      <c r="MU1039" s="5"/>
      <c r="MV1039" s="5"/>
      <c r="MW1039" s="5"/>
      <c r="MX1039" s="5"/>
      <c r="MY1039" s="5"/>
      <c r="MZ1039" s="5"/>
      <c r="NA1039" s="5"/>
      <c r="NB1039" s="5"/>
      <c r="NC1039" s="5"/>
      <c r="ND1039" s="5"/>
      <c r="NE1039" s="5"/>
      <c r="NF1039" s="5"/>
      <c r="NG1039" s="5"/>
      <c r="NH1039" s="5"/>
      <c r="NI1039" s="5"/>
      <c r="NJ1039" s="5"/>
      <c r="NK1039" s="5"/>
      <c r="NL1039" s="5"/>
      <c r="NM1039" s="5"/>
      <c r="NN1039" s="5"/>
      <c r="NO1039" s="5"/>
      <c r="NP1039" s="5"/>
      <c r="NQ1039" s="5"/>
      <c r="NR1039" s="5"/>
      <c r="NS1039" s="5"/>
      <c r="NT1039" s="5"/>
      <c r="NU1039" s="5"/>
      <c r="NV1039" s="5"/>
      <c r="NW1039" s="5"/>
      <c r="NX1039" s="5"/>
      <c r="NY1039" s="5"/>
      <c r="NZ1039" s="5"/>
      <c r="OA1039" s="5"/>
      <c r="OB1039" s="5"/>
      <c r="OC1039" s="5"/>
      <c r="OD1039" s="5"/>
      <c r="OE1039" s="5"/>
    </row>
    <row r="1040" spans="1:395" x14ac:dyDescent="0.3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  <c r="JE1040" s="5"/>
      <c r="JF1040" s="5"/>
      <c r="JG1040" s="5"/>
      <c r="JH1040" s="5"/>
      <c r="JI1040" s="5"/>
      <c r="JJ1040" s="5"/>
      <c r="JK1040" s="5"/>
      <c r="JL1040" s="5"/>
      <c r="JM1040" s="5"/>
      <c r="JN1040" s="5"/>
      <c r="JO1040" s="5"/>
      <c r="JP1040" s="5"/>
      <c r="JQ1040" s="5"/>
      <c r="JR1040" s="5"/>
      <c r="JS1040" s="5"/>
      <c r="JT1040" s="5"/>
      <c r="JU1040" s="5"/>
      <c r="JV1040" s="5"/>
      <c r="JW1040" s="5"/>
      <c r="JX1040" s="5"/>
      <c r="JY1040" s="5"/>
      <c r="JZ1040" s="5"/>
      <c r="KA1040" s="5"/>
      <c r="KB1040" s="5"/>
      <c r="KC1040" s="5"/>
      <c r="KD1040" s="5"/>
      <c r="KE1040" s="5"/>
      <c r="KF1040" s="5"/>
      <c r="KG1040" s="5"/>
      <c r="KH1040" s="5"/>
      <c r="KI1040" s="5"/>
      <c r="KJ1040" s="5"/>
      <c r="KK1040" s="5"/>
      <c r="KL1040" s="5"/>
      <c r="KM1040" s="5"/>
      <c r="KN1040" s="5"/>
      <c r="KO1040" s="5"/>
      <c r="KP1040" s="5"/>
      <c r="KQ1040" s="5"/>
      <c r="KR1040" s="5"/>
      <c r="KS1040" s="5"/>
      <c r="KT1040" s="5"/>
      <c r="KU1040" s="5"/>
      <c r="KV1040" s="5"/>
      <c r="KW1040" s="5"/>
      <c r="KX1040" s="5"/>
      <c r="KY1040" s="5"/>
      <c r="KZ1040" s="5"/>
      <c r="LA1040" s="5"/>
      <c r="LB1040" s="5"/>
      <c r="LC1040" s="5"/>
      <c r="LD1040" s="5"/>
      <c r="LE1040" s="5"/>
      <c r="LF1040" s="5"/>
      <c r="LG1040" s="5"/>
      <c r="LH1040" s="5"/>
      <c r="LI1040" s="5"/>
      <c r="LJ1040" s="5"/>
      <c r="LK1040" s="5"/>
      <c r="LL1040" s="5"/>
      <c r="LM1040" s="5"/>
      <c r="LN1040" s="5"/>
      <c r="LO1040" s="5"/>
      <c r="LP1040" s="5"/>
      <c r="LQ1040" s="5"/>
      <c r="LR1040" s="5"/>
      <c r="LS1040" s="5"/>
      <c r="LT1040" s="5"/>
      <c r="LU1040" s="5"/>
      <c r="LV1040" s="5"/>
      <c r="LW1040" s="5"/>
      <c r="LX1040" s="5"/>
      <c r="LY1040" s="5"/>
      <c r="LZ1040" s="5"/>
      <c r="MA1040" s="5"/>
      <c r="MB1040" s="5"/>
      <c r="MC1040" s="5"/>
      <c r="MD1040" s="5"/>
      <c r="ME1040" s="5"/>
      <c r="MF1040" s="5"/>
      <c r="MG1040" s="5"/>
      <c r="MH1040" s="5"/>
      <c r="MI1040" s="5"/>
      <c r="MJ1040" s="5"/>
      <c r="MK1040" s="5"/>
      <c r="ML1040" s="5"/>
      <c r="MM1040" s="5"/>
      <c r="MN1040" s="5"/>
      <c r="MO1040" s="5"/>
      <c r="MP1040" s="5"/>
      <c r="MQ1040" s="5"/>
      <c r="MR1040" s="5"/>
      <c r="MS1040" s="5"/>
      <c r="MT1040" s="5"/>
      <c r="MU1040" s="5"/>
      <c r="MV1040" s="5"/>
      <c r="MW1040" s="5"/>
      <c r="MX1040" s="5"/>
      <c r="MY1040" s="5"/>
      <c r="MZ1040" s="5"/>
      <c r="NA1040" s="5"/>
      <c r="NB1040" s="5"/>
      <c r="NC1040" s="5"/>
      <c r="ND1040" s="5"/>
      <c r="NE1040" s="5"/>
      <c r="NF1040" s="5"/>
      <c r="NG1040" s="5"/>
      <c r="NH1040" s="5"/>
      <c r="NI1040" s="5"/>
      <c r="NJ1040" s="5"/>
      <c r="NK1040" s="5"/>
      <c r="NL1040" s="5"/>
      <c r="NM1040" s="5"/>
      <c r="NN1040" s="5"/>
      <c r="NO1040" s="5"/>
      <c r="NP1040" s="5"/>
      <c r="NQ1040" s="5"/>
      <c r="NR1040" s="5"/>
      <c r="NS1040" s="5"/>
      <c r="NT1040" s="5"/>
      <c r="NU1040" s="5"/>
      <c r="NV1040" s="5"/>
      <c r="NW1040" s="5"/>
      <c r="NX1040" s="5"/>
      <c r="NY1040" s="5"/>
      <c r="NZ1040" s="5"/>
      <c r="OA1040" s="5"/>
      <c r="OB1040" s="5"/>
      <c r="OC1040" s="5"/>
      <c r="OD1040" s="5"/>
      <c r="OE1040" s="5"/>
    </row>
    <row r="1041" spans="1:395" x14ac:dyDescent="0.3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  <c r="JE1041" s="5"/>
      <c r="JF1041" s="5"/>
      <c r="JG1041" s="5"/>
      <c r="JH1041" s="5"/>
      <c r="JI1041" s="5"/>
      <c r="JJ1041" s="5"/>
      <c r="JK1041" s="5"/>
      <c r="JL1041" s="5"/>
      <c r="JM1041" s="5"/>
      <c r="JN1041" s="5"/>
      <c r="JO1041" s="5"/>
      <c r="JP1041" s="5"/>
      <c r="JQ1041" s="5"/>
      <c r="JR1041" s="5"/>
      <c r="JS1041" s="5"/>
      <c r="JT1041" s="5"/>
      <c r="JU1041" s="5"/>
      <c r="JV1041" s="5"/>
      <c r="JW1041" s="5"/>
      <c r="JX1041" s="5"/>
      <c r="JY1041" s="5"/>
      <c r="JZ1041" s="5"/>
      <c r="KA1041" s="5"/>
      <c r="KB1041" s="5"/>
      <c r="KC1041" s="5"/>
      <c r="KD1041" s="5"/>
      <c r="KE1041" s="5"/>
      <c r="KF1041" s="5"/>
      <c r="KG1041" s="5"/>
      <c r="KH1041" s="5"/>
      <c r="KI1041" s="5"/>
      <c r="KJ1041" s="5"/>
      <c r="KK1041" s="5"/>
      <c r="KL1041" s="5"/>
      <c r="KM1041" s="5"/>
      <c r="KN1041" s="5"/>
      <c r="KO1041" s="5"/>
      <c r="KP1041" s="5"/>
      <c r="KQ1041" s="5"/>
      <c r="KR1041" s="5"/>
      <c r="KS1041" s="5"/>
      <c r="KT1041" s="5"/>
      <c r="KU1041" s="5"/>
      <c r="KV1041" s="5"/>
      <c r="KW1041" s="5"/>
      <c r="KX1041" s="5"/>
      <c r="KY1041" s="5"/>
      <c r="KZ1041" s="5"/>
      <c r="LA1041" s="5"/>
      <c r="LB1041" s="5"/>
      <c r="LC1041" s="5"/>
      <c r="LD1041" s="5"/>
      <c r="LE1041" s="5"/>
      <c r="LF1041" s="5"/>
      <c r="LG1041" s="5"/>
      <c r="LH1041" s="5"/>
      <c r="LI1041" s="5"/>
      <c r="LJ1041" s="5"/>
      <c r="LK1041" s="5"/>
      <c r="LL1041" s="5"/>
      <c r="LM1041" s="5"/>
      <c r="LN1041" s="5"/>
      <c r="LO1041" s="5"/>
      <c r="LP1041" s="5"/>
      <c r="LQ1041" s="5"/>
      <c r="LR1041" s="5"/>
      <c r="LS1041" s="5"/>
      <c r="LT1041" s="5"/>
      <c r="LU1041" s="5"/>
      <c r="LV1041" s="5"/>
      <c r="LW1041" s="5"/>
      <c r="LX1041" s="5"/>
      <c r="LY1041" s="5"/>
      <c r="LZ1041" s="5"/>
      <c r="MA1041" s="5"/>
      <c r="MB1041" s="5"/>
      <c r="MC1041" s="5"/>
      <c r="MD1041" s="5"/>
      <c r="ME1041" s="5"/>
      <c r="MF1041" s="5"/>
      <c r="MG1041" s="5"/>
      <c r="MH1041" s="5"/>
      <c r="MI1041" s="5"/>
      <c r="MJ1041" s="5"/>
      <c r="MK1041" s="5"/>
      <c r="ML1041" s="5"/>
      <c r="MM1041" s="5"/>
      <c r="MN1041" s="5"/>
      <c r="MO1041" s="5"/>
      <c r="MP1041" s="5"/>
      <c r="MQ1041" s="5"/>
      <c r="MR1041" s="5"/>
      <c r="MS1041" s="5"/>
      <c r="MT1041" s="5"/>
      <c r="MU1041" s="5"/>
      <c r="MV1041" s="5"/>
      <c r="MW1041" s="5"/>
      <c r="MX1041" s="5"/>
      <c r="MY1041" s="5"/>
      <c r="MZ1041" s="5"/>
      <c r="NA1041" s="5"/>
      <c r="NB1041" s="5"/>
      <c r="NC1041" s="5"/>
      <c r="ND1041" s="5"/>
      <c r="NE1041" s="5"/>
      <c r="NF1041" s="5"/>
      <c r="NG1041" s="5"/>
      <c r="NH1041" s="5"/>
      <c r="NI1041" s="5"/>
      <c r="NJ1041" s="5"/>
      <c r="NK1041" s="5"/>
      <c r="NL1041" s="5"/>
      <c r="NM1041" s="5"/>
      <c r="NN1041" s="5"/>
      <c r="NO1041" s="5"/>
      <c r="NP1041" s="5"/>
      <c r="NQ1041" s="5"/>
      <c r="NR1041" s="5"/>
      <c r="NS1041" s="5"/>
      <c r="NT1041" s="5"/>
      <c r="NU1041" s="5"/>
      <c r="NV1041" s="5"/>
      <c r="NW1041" s="5"/>
      <c r="NX1041" s="5"/>
      <c r="NY1041" s="5"/>
      <c r="NZ1041" s="5"/>
      <c r="OA1041" s="5"/>
      <c r="OB1041" s="5"/>
      <c r="OC1041" s="5"/>
      <c r="OD1041" s="5"/>
      <c r="OE1041" s="5"/>
    </row>
    <row r="1042" spans="1:395" x14ac:dyDescent="0.3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  <c r="JE1042" s="5"/>
      <c r="JF1042" s="5"/>
      <c r="JG1042" s="5"/>
      <c r="JH1042" s="5"/>
      <c r="JI1042" s="5"/>
      <c r="JJ1042" s="5"/>
      <c r="JK1042" s="5"/>
      <c r="JL1042" s="5"/>
      <c r="JM1042" s="5"/>
      <c r="JN1042" s="5"/>
      <c r="JO1042" s="5"/>
      <c r="JP1042" s="5"/>
      <c r="JQ1042" s="5"/>
      <c r="JR1042" s="5"/>
      <c r="JS1042" s="5"/>
      <c r="JT1042" s="5"/>
      <c r="JU1042" s="5"/>
      <c r="JV1042" s="5"/>
      <c r="JW1042" s="5"/>
      <c r="JX1042" s="5"/>
      <c r="JY1042" s="5"/>
      <c r="JZ1042" s="5"/>
      <c r="KA1042" s="5"/>
      <c r="KB1042" s="5"/>
      <c r="KC1042" s="5"/>
      <c r="KD1042" s="5"/>
      <c r="KE1042" s="5"/>
      <c r="KF1042" s="5"/>
      <c r="KG1042" s="5"/>
      <c r="KH1042" s="5"/>
      <c r="KI1042" s="5"/>
      <c r="KJ1042" s="5"/>
      <c r="KK1042" s="5"/>
      <c r="KL1042" s="5"/>
      <c r="KM1042" s="5"/>
      <c r="KN1042" s="5"/>
      <c r="KO1042" s="5"/>
      <c r="KP1042" s="5"/>
      <c r="KQ1042" s="5"/>
      <c r="KR1042" s="5"/>
      <c r="KS1042" s="5"/>
      <c r="KT1042" s="5"/>
      <c r="KU1042" s="5"/>
      <c r="KV1042" s="5"/>
      <c r="KW1042" s="5"/>
      <c r="KX1042" s="5"/>
      <c r="KY1042" s="5"/>
      <c r="KZ1042" s="5"/>
      <c r="LA1042" s="5"/>
      <c r="LB1042" s="5"/>
      <c r="LC1042" s="5"/>
      <c r="LD1042" s="5"/>
      <c r="LE1042" s="5"/>
      <c r="LF1042" s="5"/>
      <c r="LG1042" s="5"/>
      <c r="LH1042" s="5"/>
      <c r="LI1042" s="5"/>
      <c r="LJ1042" s="5"/>
      <c r="LK1042" s="5"/>
      <c r="LL1042" s="5"/>
      <c r="LM1042" s="5"/>
      <c r="LN1042" s="5"/>
      <c r="LO1042" s="5"/>
      <c r="LP1042" s="5"/>
      <c r="LQ1042" s="5"/>
      <c r="LR1042" s="5"/>
      <c r="LS1042" s="5"/>
      <c r="LT1042" s="5"/>
      <c r="LU1042" s="5"/>
      <c r="LV1042" s="5"/>
      <c r="LW1042" s="5"/>
      <c r="LX1042" s="5"/>
      <c r="LY1042" s="5"/>
      <c r="LZ1042" s="5"/>
      <c r="MA1042" s="5"/>
      <c r="MB1042" s="5"/>
      <c r="MC1042" s="5"/>
      <c r="MD1042" s="5"/>
      <c r="ME1042" s="5"/>
      <c r="MF1042" s="5"/>
      <c r="MG1042" s="5"/>
      <c r="MH1042" s="5"/>
      <c r="MI1042" s="5"/>
      <c r="MJ1042" s="5"/>
      <c r="MK1042" s="5"/>
      <c r="ML1042" s="5"/>
      <c r="MM1042" s="5"/>
      <c r="MN1042" s="5"/>
      <c r="MO1042" s="5"/>
      <c r="MP1042" s="5"/>
      <c r="MQ1042" s="5"/>
      <c r="MR1042" s="5"/>
      <c r="MS1042" s="5"/>
      <c r="MT1042" s="5"/>
      <c r="MU1042" s="5"/>
      <c r="MV1042" s="5"/>
      <c r="MW1042" s="5"/>
      <c r="MX1042" s="5"/>
      <c r="MY1042" s="5"/>
      <c r="MZ1042" s="5"/>
      <c r="NA1042" s="5"/>
      <c r="NB1042" s="5"/>
      <c r="NC1042" s="5"/>
      <c r="ND1042" s="5"/>
      <c r="NE1042" s="5"/>
      <c r="NF1042" s="5"/>
      <c r="NG1042" s="5"/>
      <c r="NH1042" s="5"/>
      <c r="NI1042" s="5"/>
      <c r="NJ1042" s="5"/>
      <c r="NK1042" s="5"/>
      <c r="NL1042" s="5"/>
      <c r="NM1042" s="5"/>
      <c r="NN1042" s="5"/>
      <c r="NO1042" s="5"/>
      <c r="NP1042" s="5"/>
      <c r="NQ1042" s="5"/>
      <c r="NR1042" s="5"/>
      <c r="NS1042" s="5"/>
      <c r="NT1042" s="5"/>
      <c r="NU1042" s="5"/>
      <c r="NV1042" s="5"/>
      <c r="NW1042" s="5"/>
      <c r="NX1042" s="5"/>
      <c r="NY1042" s="5"/>
      <c r="NZ1042" s="5"/>
      <c r="OA1042" s="5"/>
      <c r="OB1042" s="5"/>
      <c r="OC1042" s="5"/>
      <c r="OD1042" s="5"/>
      <c r="OE1042" s="5"/>
    </row>
    <row r="1043" spans="1:395" x14ac:dyDescent="0.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  <c r="JE1043" s="5"/>
      <c r="JF1043" s="5"/>
      <c r="JG1043" s="5"/>
      <c r="JH1043" s="5"/>
      <c r="JI1043" s="5"/>
      <c r="JJ1043" s="5"/>
      <c r="JK1043" s="5"/>
      <c r="JL1043" s="5"/>
      <c r="JM1043" s="5"/>
      <c r="JN1043" s="5"/>
      <c r="JO1043" s="5"/>
      <c r="JP1043" s="5"/>
      <c r="JQ1043" s="5"/>
      <c r="JR1043" s="5"/>
      <c r="JS1043" s="5"/>
      <c r="JT1043" s="5"/>
      <c r="JU1043" s="5"/>
      <c r="JV1043" s="5"/>
      <c r="JW1043" s="5"/>
      <c r="JX1043" s="5"/>
      <c r="JY1043" s="5"/>
      <c r="JZ1043" s="5"/>
      <c r="KA1043" s="5"/>
      <c r="KB1043" s="5"/>
      <c r="KC1043" s="5"/>
      <c r="KD1043" s="5"/>
      <c r="KE1043" s="5"/>
      <c r="KF1043" s="5"/>
      <c r="KG1043" s="5"/>
      <c r="KH1043" s="5"/>
      <c r="KI1043" s="5"/>
      <c r="KJ1043" s="5"/>
      <c r="KK1043" s="5"/>
      <c r="KL1043" s="5"/>
      <c r="KM1043" s="5"/>
      <c r="KN1043" s="5"/>
      <c r="KO1043" s="5"/>
      <c r="KP1043" s="5"/>
      <c r="KQ1043" s="5"/>
      <c r="KR1043" s="5"/>
      <c r="KS1043" s="5"/>
      <c r="KT1043" s="5"/>
      <c r="KU1043" s="5"/>
      <c r="KV1043" s="5"/>
      <c r="KW1043" s="5"/>
      <c r="KX1043" s="5"/>
      <c r="KY1043" s="5"/>
      <c r="KZ1043" s="5"/>
      <c r="LA1043" s="5"/>
      <c r="LB1043" s="5"/>
      <c r="LC1043" s="5"/>
      <c r="LD1043" s="5"/>
      <c r="LE1043" s="5"/>
      <c r="LF1043" s="5"/>
      <c r="LG1043" s="5"/>
      <c r="LH1043" s="5"/>
      <c r="LI1043" s="5"/>
      <c r="LJ1043" s="5"/>
      <c r="LK1043" s="5"/>
      <c r="LL1043" s="5"/>
      <c r="LM1043" s="5"/>
      <c r="LN1043" s="5"/>
      <c r="LO1043" s="5"/>
      <c r="LP1043" s="5"/>
      <c r="LQ1043" s="5"/>
      <c r="LR1043" s="5"/>
      <c r="LS1043" s="5"/>
      <c r="LT1043" s="5"/>
      <c r="LU1043" s="5"/>
      <c r="LV1043" s="5"/>
      <c r="LW1043" s="5"/>
      <c r="LX1043" s="5"/>
      <c r="LY1043" s="5"/>
      <c r="LZ1043" s="5"/>
      <c r="MA1043" s="5"/>
      <c r="MB1043" s="5"/>
      <c r="MC1043" s="5"/>
      <c r="MD1043" s="5"/>
      <c r="ME1043" s="5"/>
      <c r="MF1043" s="5"/>
      <c r="MG1043" s="5"/>
      <c r="MH1043" s="5"/>
      <c r="MI1043" s="5"/>
      <c r="MJ1043" s="5"/>
      <c r="MK1043" s="5"/>
      <c r="ML1043" s="5"/>
      <c r="MM1043" s="5"/>
      <c r="MN1043" s="5"/>
      <c r="MO1043" s="5"/>
      <c r="MP1043" s="5"/>
      <c r="MQ1043" s="5"/>
      <c r="MR1043" s="5"/>
      <c r="MS1043" s="5"/>
      <c r="MT1043" s="5"/>
      <c r="MU1043" s="5"/>
      <c r="MV1043" s="5"/>
      <c r="MW1043" s="5"/>
      <c r="MX1043" s="5"/>
      <c r="MY1043" s="5"/>
      <c r="MZ1043" s="5"/>
      <c r="NA1043" s="5"/>
      <c r="NB1043" s="5"/>
      <c r="NC1043" s="5"/>
      <c r="ND1043" s="5"/>
      <c r="NE1043" s="5"/>
      <c r="NF1043" s="5"/>
      <c r="NG1043" s="5"/>
      <c r="NH1043" s="5"/>
      <c r="NI1043" s="5"/>
      <c r="NJ1043" s="5"/>
      <c r="NK1043" s="5"/>
      <c r="NL1043" s="5"/>
      <c r="NM1043" s="5"/>
      <c r="NN1043" s="5"/>
      <c r="NO1043" s="5"/>
      <c r="NP1043" s="5"/>
      <c r="NQ1043" s="5"/>
      <c r="NR1043" s="5"/>
      <c r="NS1043" s="5"/>
      <c r="NT1043" s="5"/>
      <c r="NU1043" s="5"/>
      <c r="NV1043" s="5"/>
      <c r="NW1043" s="5"/>
      <c r="NX1043" s="5"/>
      <c r="NY1043" s="5"/>
      <c r="NZ1043" s="5"/>
      <c r="OA1043" s="5"/>
      <c r="OB1043" s="5"/>
      <c r="OC1043" s="5"/>
      <c r="OD1043" s="5"/>
      <c r="OE1043" s="5"/>
    </row>
    <row r="1044" spans="1:395" x14ac:dyDescent="0.3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  <c r="JE1044" s="5"/>
      <c r="JF1044" s="5"/>
      <c r="JG1044" s="5"/>
      <c r="JH1044" s="5"/>
      <c r="JI1044" s="5"/>
      <c r="JJ1044" s="5"/>
      <c r="JK1044" s="5"/>
      <c r="JL1044" s="5"/>
      <c r="JM1044" s="5"/>
      <c r="JN1044" s="5"/>
      <c r="JO1044" s="5"/>
      <c r="JP1044" s="5"/>
      <c r="JQ1044" s="5"/>
      <c r="JR1044" s="5"/>
      <c r="JS1044" s="5"/>
      <c r="JT1044" s="5"/>
      <c r="JU1044" s="5"/>
      <c r="JV1044" s="5"/>
      <c r="JW1044" s="5"/>
      <c r="JX1044" s="5"/>
      <c r="JY1044" s="5"/>
      <c r="JZ1044" s="5"/>
      <c r="KA1044" s="5"/>
      <c r="KB1044" s="5"/>
      <c r="KC1044" s="5"/>
      <c r="KD1044" s="5"/>
      <c r="KE1044" s="5"/>
      <c r="KF1044" s="5"/>
      <c r="KG1044" s="5"/>
      <c r="KH1044" s="5"/>
      <c r="KI1044" s="5"/>
      <c r="KJ1044" s="5"/>
      <c r="KK1044" s="5"/>
      <c r="KL1044" s="5"/>
      <c r="KM1044" s="5"/>
      <c r="KN1044" s="5"/>
      <c r="KO1044" s="5"/>
      <c r="KP1044" s="5"/>
      <c r="KQ1044" s="5"/>
      <c r="KR1044" s="5"/>
      <c r="KS1044" s="5"/>
      <c r="KT1044" s="5"/>
      <c r="KU1044" s="5"/>
      <c r="KV1044" s="5"/>
      <c r="KW1044" s="5"/>
      <c r="KX1044" s="5"/>
      <c r="KY1044" s="5"/>
      <c r="KZ1044" s="5"/>
      <c r="LA1044" s="5"/>
      <c r="LB1044" s="5"/>
      <c r="LC1044" s="5"/>
      <c r="LD1044" s="5"/>
      <c r="LE1044" s="5"/>
      <c r="LF1044" s="5"/>
      <c r="LG1044" s="5"/>
      <c r="LH1044" s="5"/>
      <c r="LI1044" s="5"/>
      <c r="LJ1044" s="5"/>
      <c r="LK1044" s="5"/>
      <c r="LL1044" s="5"/>
      <c r="LM1044" s="5"/>
      <c r="LN1044" s="5"/>
      <c r="LO1044" s="5"/>
      <c r="LP1044" s="5"/>
      <c r="LQ1044" s="5"/>
      <c r="LR1044" s="5"/>
      <c r="LS1044" s="5"/>
      <c r="LT1044" s="5"/>
      <c r="LU1044" s="5"/>
      <c r="LV1044" s="5"/>
      <c r="LW1044" s="5"/>
      <c r="LX1044" s="5"/>
      <c r="LY1044" s="5"/>
      <c r="LZ1044" s="5"/>
      <c r="MA1044" s="5"/>
      <c r="MB1044" s="5"/>
      <c r="MC1044" s="5"/>
      <c r="MD1044" s="5"/>
      <c r="ME1044" s="5"/>
      <c r="MF1044" s="5"/>
      <c r="MG1044" s="5"/>
      <c r="MH1044" s="5"/>
      <c r="MI1044" s="5"/>
      <c r="MJ1044" s="5"/>
      <c r="MK1044" s="5"/>
      <c r="ML1044" s="5"/>
      <c r="MM1044" s="5"/>
      <c r="MN1044" s="5"/>
      <c r="MO1044" s="5"/>
      <c r="MP1044" s="5"/>
      <c r="MQ1044" s="5"/>
      <c r="MR1044" s="5"/>
      <c r="MS1044" s="5"/>
      <c r="MT1044" s="5"/>
      <c r="MU1044" s="5"/>
      <c r="MV1044" s="5"/>
      <c r="MW1044" s="5"/>
      <c r="MX1044" s="5"/>
      <c r="MY1044" s="5"/>
      <c r="MZ1044" s="5"/>
      <c r="NA1044" s="5"/>
      <c r="NB1044" s="5"/>
      <c r="NC1044" s="5"/>
      <c r="ND1044" s="5"/>
      <c r="NE1044" s="5"/>
      <c r="NF1044" s="5"/>
      <c r="NG1044" s="5"/>
      <c r="NH1044" s="5"/>
      <c r="NI1044" s="5"/>
      <c r="NJ1044" s="5"/>
      <c r="NK1044" s="5"/>
      <c r="NL1044" s="5"/>
      <c r="NM1044" s="5"/>
      <c r="NN1044" s="5"/>
      <c r="NO1044" s="5"/>
      <c r="NP1044" s="5"/>
      <c r="NQ1044" s="5"/>
      <c r="NR1044" s="5"/>
      <c r="NS1044" s="5"/>
      <c r="NT1044" s="5"/>
      <c r="NU1044" s="5"/>
      <c r="NV1044" s="5"/>
      <c r="NW1044" s="5"/>
      <c r="NX1044" s="5"/>
      <c r="NY1044" s="5"/>
      <c r="NZ1044" s="5"/>
      <c r="OA1044" s="5"/>
      <c r="OB1044" s="5"/>
      <c r="OC1044" s="5"/>
      <c r="OD1044" s="5"/>
      <c r="OE1044" s="5"/>
    </row>
    <row r="1045" spans="1:395" x14ac:dyDescent="0.3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  <c r="JE1045" s="5"/>
      <c r="JF1045" s="5"/>
      <c r="JG1045" s="5"/>
      <c r="JH1045" s="5"/>
      <c r="JI1045" s="5"/>
      <c r="JJ1045" s="5"/>
      <c r="JK1045" s="5"/>
      <c r="JL1045" s="5"/>
      <c r="JM1045" s="5"/>
      <c r="JN1045" s="5"/>
      <c r="JO1045" s="5"/>
      <c r="JP1045" s="5"/>
      <c r="JQ1045" s="5"/>
      <c r="JR1045" s="5"/>
      <c r="JS1045" s="5"/>
      <c r="JT1045" s="5"/>
      <c r="JU1045" s="5"/>
      <c r="JV1045" s="5"/>
      <c r="JW1045" s="5"/>
      <c r="JX1045" s="5"/>
      <c r="JY1045" s="5"/>
      <c r="JZ1045" s="5"/>
      <c r="KA1045" s="5"/>
      <c r="KB1045" s="5"/>
      <c r="KC1045" s="5"/>
      <c r="KD1045" s="5"/>
      <c r="KE1045" s="5"/>
      <c r="KF1045" s="5"/>
      <c r="KG1045" s="5"/>
      <c r="KH1045" s="5"/>
      <c r="KI1045" s="5"/>
      <c r="KJ1045" s="5"/>
      <c r="KK1045" s="5"/>
      <c r="KL1045" s="5"/>
      <c r="KM1045" s="5"/>
      <c r="KN1045" s="5"/>
      <c r="KO1045" s="5"/>
      <c r="KP1045" s="5"/>
      <c r="KQ1045" s="5"/>
      <c r="KR1045" s="5"/>
      <c r="KS1045" s="5"/>
      <c r="KT1045" s="5"/>
      <c r="KU1045" s="5"/>
      <c r="KV1045" s="5"/>
      <c r="KW1045" s="5"/>
      <c r="KX1045" s="5"/>
      <c r="KY1045" s="5"/>
      <c r="KZ1045" s="5"/>
      <c r="LA1045" s="5"/>
      <c r="LB1045" s="5"/>
      <c r="LC1045" s="5"/>
      <c r="LD1045" s="5"/>
      <c r="LE1045" s="5"/>
      <c r="LF1045" s="5"/>
      <c r="LG1045" s="5"/>
      <c r="LH1045" s="5"/>
      <c r="LI1045" s="5"/>
      <c r="LJ1045" s="5"/>
      <c r="LK1045" s="5"/>
      <c r="LL1045" s="5"/>
      <c r="LM1045" s="5"/>
      <c r="LN1045" s="5"/>
      <c r="LO1045" s="5"/>
      <c r="LP1045" s="5"/>
      <c r="LQ1045" s="5"/>
      <c r="LR1045" s="5"/>
      <c r="LS1045" s="5"/>
      <c r="LT1045" s="5"/>
      <c r="LU1045" s="5"/>
      <c r="LV1045" s="5"/>
      <c r="LW1045" s="5"/>
      <c r="LX1045" s="5"/>
      <c r="LY1045" s="5"/>
      <c r="LZ1045" s="5"/>
      <c r="MA1045" s="5"/>
      <c r="MB1045" s="5"/>
      <c r="MC1045" s="5"/>
      <c r="MD1045" s="5"/>
      <c r="ME1045" s="5"/>
      <c r="MF1045" s="5"/>
      <c r="MG1045" s="5"/>
      <c r="MH1045" s="5"/>
      <c r="MI1045" s="5"/>
      <c r="MJ1045" s="5"/>
      <c r="MK1045" s="5"/>
      <c r="ML1045" s="5"/>
      <c r="MM1045" s="5"/>
      <c r="MN1045" s="5"/>
      <c r="MO1045" s="5"/>
      <c r="MP1045" s="5"/>
      <c r="MQ1045" s="5"/>
      <c r="MR1045" s="5"/>
      <c r="MS1045" s="5"/>
      <c r="MT1045" s="5"/>
      <c r="MU1045" s="5"/>
      <c r="MV1045" s="5"/>
      <c r="MW1045" s="5"/>
      <c r="MX1045" s="5"/>
      <c r="MY1045" s="5"/>
      <c r="MZ1045" s="5"/>
      <c r="NA1045" s="5"/>
      <c r="NB1045" s="5"/>
      <c r="NC1045" s="5"/>
      <c r="ND1045" s="5"/>
      <c r="NE1045" s="5"/>
      <c r="NF1045" s="5"/>
      <c r="NG1045" s="5"/>
      <c r="NH1045" s="5"/>
      <c r="NI1045" s="5"/>
      <c r="NJ1045" s="5"/>
      <c r="NK1045" s="5"/>
      <c r="NL1045" s="5"/>
      <c r="NM1045" s="5"/>
      <c r="NN1045" s="5"/>
      <c r="NO1045" s="5"/>
      <c r="NP1045" s="5"/>
      <c r="NQ1045" s="5"/>
      <c r="NR1045" s="5"/>
      <c r="NS1045" s="5"/>
      <c r="NT1045" s="5"/>
      <c r="NU1045" s="5"/>
      <c r="NV1045" s="5"/>
      <c r="NW1045" s="5"/>
      <c r="NX1045" s="5"/>
      <c r="NY1045" s="5"/>
      <c r="NZ1045" s="5"/>
      <c r="OA1045" s="5"/>
      <c r="OB1045" s="5"/>
      <c r="OC1045" s="5"/>
      <c r="OD1045" s="5"/>
      <c r="OE1045" s="5"/>
    </row>
    <row r="1046" spans="1:395" x14ac:dyDescent="0.3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  <c r="JE1046" s="5"/>
      <c r="JF1046" s="5"/>
      <c r="JG1046" s="5"/>
      <c r="JH1046" s="5"/>
      <c r="JI1046" s="5"/>
      <c r="JJ1046" s="5"/>
      <c r="JK1046" s="5"/>
      <c r="JL1046" s="5"/>
      <c r="JM1046" s="5"/>
      <c r="JN1046" s="5"/>
      <c r="JO1046" s="5"/>
      <c r="JP1046" s="5"/>
      <c r="JQ1046" s="5"/>
      <c r="JR1046" s="5"/>
      <c r="JS1046" s="5"/>
      <c r="JT1046" s="5"/>
      <c r="JU1046" s="5"/>
      <c r="JV1046" s="5"/>
      <c r="JW1046" s="5"/>
      <c r="JX1046" s="5"/>
      <c r="JY1046" s="5"/>
      <c r="JZ1046" s="5"/>
      <c r="KA1046" s="5"/>
      <c r="KB1046" s="5"/>
      <c r="KC1046" s="5"/>
      <c r="KD1046" s="5"/>
      <c r="KE1046" s="5"/>
      <c r="KF1046" s="5"/>
      <c r="KG1046" s="5"/>
      <c r="KH1046" s="5"/>
      <c r="KI1046" s="5"/>
      <c r="KJ1046" s="5"/>
      <c r="KK1046" s="5"/>
      <c r="KL1046" s="5"/>
      <c r="KM1046" s="5"/>
      <c r="KN1046" s="5"/>
      <c r="KO1046" s="5"/>
      <c r="KP1046" s="5"/>
      <c r="KQ1046" s="5"/>
      <c r="KR1046" s="5"/>
      <c r="KS1046" s="5"/>
      <c r="KT1046" s="5"/>
      <c r="KU1046" s="5"/>
      <c r="KV1046" s="5"/>
      <c r="KW1046" s="5"/>
      <c r="KX1046" s="5"/>
      <c r="KY1046" s="5"/>
      <c r="KZ1046" s="5"/>
      <c r="LA1046" s="5"/>
      <c r="LB1046" s="5"/>
      <c r="LC1046" s="5"/>
      <c r="LD1046" s="5"/>
      <c r="LE1046" s="5"/>
      <c r="LF1046" s="5"/>
      <c r="LG1046" s="5"/>
      <c r="LH1046" s="5"/>
      <c r="LI1046" s="5"/>
      <c r="LJ1046" s="5"/>
      <c r="LK1046" s="5"/>
      <c r="LL1046" s="5"/>
      <c r="LM1046" s="5"/>
      <c r="LN1046" s="5"/>
      <c r="LO1046" s="5"/>
      <c r="LP1046" s="5"/>
      <c r="LQ1046" s="5"/>
      <c r="LR1046" s="5"/>
      <c r="LS1046" s="5"/>
      <c r="LT1046" s="5"/>
      <c r="LU1046" s="5"/>
      <c r="LV1046" s="5"/>
      <c r="LW1046" s="5"/>
      <c r="LX1046" s="5"/>
      <c r="LY1046" s="5"/>
      <c r="LZ1046" s="5"/>
      <c r="MA1046" s="5"/>
      <c r="MB1046" s="5"/>
      <c r="MC1046" s="5"/>
      <c r="MD1046" s="5"/>
      <c r="ME1046" s="5"/>
      <c r="MF1046" s="5"/>
      <c r="MG1046" s="5"/>
      <c r="MH1046" s="5"/>
      <c r="MI1046" s="5"/>
      <c r="MJ1046" s="5"/>
      <c r="MK1046" s="5"/>
      <c r="ML1046" s="5"/>
      <c r="MM1046" s="5"/>
      <c r="MN1046" s="5"/>
      <c r="MO1046" s="5"/>
      <c r="MP1046" s="5"/>
      <c r="MQ1046" s="5"/>
      <c r="MR1046" s="5"/>
      <c r="MS1046" s="5"/>
      <c r="MT1046" s="5"/>
      <c r="MU1046" s="5"/>
      <c r="MV1046" s="5"/>
      <c r="MW1046" s="5"/>
      <c r="MX1046" s="5"/>
      <c r="MY1046" s="5"/>
      <c r="MZ1046" s="5"/>
      <c r="NA1046" s="5"/>
      <c r="NB1046" s="5"/>
      <c r="NC1046" s="5"/>
      <c r="ND1046" s="5"/>
      <c r="NE1046" s="5"/>
      <c r="NF1046" s="5"/>
      <c r="NG1046" s="5"/>
      <c r="NH1046" s="5"/>
      <c r="NI1046" s="5"/>
      <c r="NJ1046" s="5"/>
      <c r="NK1046" s="5"/>
      <c r="NL1046" s="5"/>
      <c r="NM1046" s="5"/>
      <c r="NN1046" s="5"/>
      <c r="NO1046" s="5"/>
      <c r="NP1046" s="5"/>
      <c r="NQ1046" s="5"/>
      <c r="NR1046" s="5"/>
      <c r="NS1046" s="5"/>
      <c r="NT1046" s="5"/>
      <c r="NU1046" s="5"/>
      <c r="NV1046" s="5"/>
      <c r="NW1046" s="5"/>
      <c r="NX1046" s="5"/>
      <c r="NY1046" s="5"/>
      <c r="NZ1046" s="5"/>
      <c r="OA1046" s="5"/>
      <c r="OB1046" s="5"/>
      <c r="OC1046" s="5"/>
      <c r="OD1046" s="5"/>
      <c r="OE1046" s="5"/>
    </row>
    <row r="1047" spans="1:395" x14ac:dyDescent="0.3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  <c r="JE1047" s="5"/>
      <c r="JF1047" s="5"/>
      <c r="JG1047" s="5"/>
      <c r="JH1047" s="5"/>
      <c r="JI1047" s="5"/>
      <c r="JJ1047" s="5"/>
      <c r="JK1047" s="5"/>
      <c r="JL1047" s="5"/>
      <c r="JM1047" s="5"/>
      <c r="JN1047" s="5"/>
      <c r="JO1047" s="5"/>
      <c r="JP1047" s="5"/>
      <c r="JQ1047" s="5"/>
      <c r="JR1047" s="5"/>
      <c r="JS1047" s="5"/>
      <c r="JT1047" s="5"/>
      <c r="JU1047" s="5"/>
      <c r="JV1047" s="5"/>
      <c r="JW1047" s="5"/>
      <c r="JX1047" s="5"/>
      <c r="JY1047" s="5"/>
      <c r="JZ1047" s="5"/>
      <c r="KA1047" s="5"/>
      <c r="KB1047" s="5"/>
      <c r="KC1047" s="5"/>
      <c r="KD1047" s="5"/>
      <c r="KE1047" s="5"/>
      <c r="KF1047" s="5"/>
      <c r="KG1047" s="5"/>
      <c r="KH1047" s="5"/>
      <c r="KI1047" s="5"/>
      <c r="KJ1047" s="5"/>
      <c r="KK1047" s="5"/>
      <c r="KL1047" s="5"/>
      <c r="KM1047" s="5"/>
      <c r="KN1047" s="5"/>
      <c r="KO1047" s="5"/>
      <c r="KP1047" s="5"/>
      <c r="KQ1047" s="5"/>
      <c r="KR1047" s="5"/>
      <c r="KS1047" s="5"/>
      <c r="KT1047" s="5"/>
      <c r="KU1047" s="5"/>
      <c r="KV1047" s="5"/>
      <c r="KW1047" s="5"/>
      <c r="KX1047" s="5"/>
      <c r="KY1047" s="5"/>
      <c r="KZ1047" s="5"/>
      <c r="LA1047" s="5"/>
      <c r="LB1047" s="5"/>
      <c r="LC1047" s="5"/>
      <c r="LD1047" s="5"/>
      <c r="LE1047" s="5"/>
      <c r="LF1047" s="5"/>
      <c r="LG1047" s="5"/>
      <c r="LH1047" s="5"/>
      <c r="LI1047" s="5"/>
      <c r="LJ1047" s="5"/>
      <c r="LK1047" s="5"/>
      <c r="LL1047" s="5"/>
      <c r="LM1047" s="5"/>
      <c r="LN1047" s="5"/>
      <c r="LO1047" s="5"/>
      <c r="LP1047" s="5"/>
      <c r="LQ1047" s="5"/>
      <c r="LR1047" s="5"/>
      <c r="LS1047" s="5"/>
      <c r="LT1047" s="5"/>
      <c r="LU1047" s="5"/>
      <c r="LV1047" s="5"/>
      <c r="LW1047" s="5"/>
      <c r="LX1047" s="5"/>
      <c r="LY1047" s="5"/>
      <c r="LZ1047" s="5"/>
      <c r="MA1047" s="5"/>
      <c r="MB1047" s="5"/>
      <c r="MC1047" s="5"/>
      <c r="MD1047" s="5"/>
      <c r="ME1047" s="5"/>
      <c r="MF1047" s="5"/>
      <c r="MG1047" s="5"/>
      <c r="MH1047" s="5"/>
      <c r="MI1047" s="5"/>
      <c r="MJ1047" s="5"/>
      <c r="MK1047" s="5"/>
      <c r="ML1047" s="5"/>
      <c r="MM1047" s="5"/>
      <c r="MN1047" s="5"/>
      <c r="MO1047" s="5"/>
      <c r="MP1047" s="5"/>
      <c r="MQ1047" s="5"/>
      <c r="MR1047" s="5"/>
      <c r="MS1047" s="5"/>
      <c r="MT1047" s="5"/>
      <c r="MU1047" s="5"/>
      <c r="MV1047" s="5"/>
      <c r="MW1047" s="5"/>
      <c r="MX1047" s="5"/>
      <c r="MY1047" s="5"/>
      <c r="MZ1047" s="5"/>
      <c r="NA1047" s="5"/>
      <c r="NB1047" s="5"/>
      <c r="NC1047" s="5"/>
      <c r="ND1047" s="5"/>
      <c r="NE1047" s="5"/>
      <c r="NF1047" s="5"/>
      <c r="NG1047" s="5"/>
      <c r="NH1047" s="5"/>
      <c r="NI1047" s="5"/>
      <c r="NJ1047" s="5"/>
      <c r="NK1047" s="5"/>
      <c r="NL1047" s="5"/>
      <c r="NM1047" s="5"/>
      <c r="NN1047" s="5"/>
      <c r="NO1047" s="5"/>
      <c r="NP1047" s="5"/>
      <c r="NQ1047" s="5"/>
      <c r="NR1047" s="5"/>
      <c r="NS1047" s="5"/>
      <c r="NT1047" s="5"/>
      <c r="NU1047" s="5"/>
      <c r="NV1047" s="5"/>
      <c r="NW1047" s="5"/>
      <c r="NX1047" s="5"/>
      <c r="NY1047" s="5"/>
      <c r="NZ1047" s="5"/>
      <c r="OA1047" s="5"/>
      <c r="OB1047" s="5"/>
      <c r="OC1047" s="5"/>
      <c r="OD1047" s="5"/>
      <c r="OE1047" s="5"/>
    </row>
    <row r="1048" spans="1:395" x14ac:dyDescent="0.3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  <c r="JE1048" s="5"/>
      <c r="JF1048" s="5"/>
      <c r="JG1048" s="5"/>
      <c r="JH1048" s="5"/>
      <c r="JI1048" s="5"/>
      <c r="JJ1048" s="5"/>
      <c r="JK1048" s="5"/>
      <c r="JL1048" s="5"/>
      <c r="JM1048" s="5"/>
      <c r="JN1048" s="5"/>
      <c r="JO1048" s="5"/>
      <c r="JP1048" s="5"/>
      <c r="JQ1048" s="5"/>
      <c r="JR1048" s="5"/>
      <c r="JS1048" s="5"/>
      <c r="JT1048" s="5"/>
      <c r="JU1048" s="5"/>
      <c r="JV1048" s="5"/>
      <c r="JW1048" s="5"/>
      <c r="JX1048" s="5"/>
      <c r="JY1048" s="5"/>
      <c r="JZ1048" s="5"/>
      <c r="KA1048" s="5"/>
      <c r="KB1048" s="5"/>
      <c r="KC1048" s="5"/>
      <c r="KD1048" s="5"/>
      <c r="KE1048" s="5"/>
      <c r="KF1048" s="5"/>
      <c r="KG1048" s="5"/>
      <c r="KH1048" s="5"/>
      <c r="KI1048" s="5"/>
      <c r="KJ1048" s="5"/>
      <c r="KK1048" s="5"/>
      <c r="KL1048" s="5"/>
      <c r="KM1048" s="5"/>
      <c r="KN1048" s="5"/>
      <c r="KO1048" s="5"/>
      <c r="KP1048" s="5"/>
      <c r="KQ1048" s="5"/>
      <c r="KR1048" s="5"/>
      <c r="KS1048" s="5"/>
      <c r="KT1048" s="5"/>
      <c r="KU1048" s="5"/>
      <c r="KV1048" s="5"/>
      <c r="KW1048" s="5"/>
      <c r="KX1048" s="5"/>
      <c r="KY1048" s="5"/>
      <c r="KZ1048" s="5"/>
      <c r="LA1048" s="5"/>
      <c r="LB1048" s="5"/>
      <c r="LC1048" s="5"/>
      <c r="LD1048" s="5"/>
      <c r="LE1048" s="5"/>
      <c r="LF1048" s="5"/>
      <c r="LG1048" s="5"/>
      <c r="LH1048" s="5"/>
      <c r="LI1048" s="5"/>
      <c r="LJ1048" s="5"/>
      <c r="LK1048" s="5"/>
      <c r="LL1048" s="5"/>
      <c r="LM1048" s="5"/>
      <c r="LN1048" s="5"/>
      <c r="LO1048" s="5"/>
      <c r="LP1048" s="5"/>
      <c r="LQ1048" s="5"/>
      <c r="LR1048" s="5"/>
      <c r="LS1048" s="5"/>
      <c r="LT1048" s="5"/>
      <c r="LU1048" s="5"/>
      <c r="LV1048" s="5"/>
      <c r="LW1048" s="5"/>
      <c r="LX1048" s="5"/>
      <c r="LY1048" s="5"/>
      <c r="LZ1048" s="5"/>
      <c r="MA1048" s="5"/>
      <c r="MB1048" s="5"/>
      <c r="MC1048" s="5"/>
      <c r="MD1048" s="5"/>
      <c r="ME1048" s="5"/>
      <c r="MF1048" s="5"/>
      <c r="MG1048" s="5"/>
      <c r="MH1048" s="5"/>
      <c r="MI1048" s="5"/>
      <c r="MJ1048" s="5"/>
      <c r="MK1048" s="5"/>
      <c r="ML1048" s="5"/>
      <c r="MM1048" s="5"/>
      <c r="MN1048" s="5"/>
      <c r="MO1048" s="5"/>
      <c r="MP1048" s="5"/>
      <c r="MQ1048" s="5"/>
      <c r="MR1048" s="5"/>
      <c r="MS1048" s="5"/>
      <c r="MT1048" s="5"/>
      <c r="MU1048" s="5"/>
      <c r="MV1048" s="5"/>
      <c r="MW1048" s="5"/>
      <c r="MX1048" s="5"/>
      <c r="MY1048" s="5"/>
      <c r="MZ1048" s="5"/>
      <c r="NA1048" s="5"/>
      <c r="NB1048" s="5"/>
      <c r="NC1048" s="5"/>
      <c r="ND1048" s="5"/>
      <c r="NE1048" s="5"/>
      <c r="NF1048" s="5"/>
      <c r="NG1048" s="5"/>
      <c r="NH1048" s="5"/>
      <c r="NI1048" s="5"/>
      <c r="NJ1048" s="5"/>
      <c r="NK1048" s="5"/>
      <c r="NL1048" s="5"/>
      <c r="NM1048" s="5"/>
      <c r="NN1048" s="5"/>
      <c r="NO1048" s="5"/>
      <c r="NP1048" s="5"/>
      <c r="NQ1048" s="5"/>
      <c r="NR1048" s="5"/>
      <c r="NS1048" s="5"/>
      <c r="NT1048" s="5"/>
      <c r="NU1048" s="5"/>
      <c r="NV1048" s="5"/>
      <c r="NW1048" s="5"/>
      <c r="NX1048" s="5"/>
      <c r="NY1048" s="5"/>
      <c r="NZ1048" s="5"/>
      <c r="OA1048" s="5"/>
      <c r="OB1048" s="5"/>
      <c r="OC1048" s="5"/>
      <c r="OD1048" s="5"/>
      <c r="OE1048" s="5"/>
    </row>
    <row r="1049" spans="1:395" x14ac:dyDescent="0.3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  <c r="JE1049" s="5"/>
      <c r="JF1049" s="5"/>
      <c r="JG1049" s="5"/>
      <c r="JH1049" s="5"/>
      <c r="JI1049" s="5"/>
      <c r="JJ1049" s="5"/>
      <c r="JK1049" s="5"/>
      <c r="JL1049" s="5"/>
      <c r="JM1049" s="5"/>
      <c r="JN1049" s="5"/>
      <c r="JO1049" s="5"/>
      <c r="JP1049" s="5"/>
      <c r="JQ1049" s="5"/>
      <c r="JR1049" s="5"/>
      <c r="JS1049" s="5"/>
      <c r="JT1049" s="5"/>
      <c r="JU1049" s="5"/>
      <c r="JV1049" s="5"/>
      <c r="JW1049" s="5"/>
      <c r="JX1049" s="5"/>
      <c r="JY1049" s="5"/>
      <c r="JZ1049" s="5"/>
      <c r="KA1049" s="5"/>
      <c r="KB1049" s="5"/>
      <c r="KC1049" s="5"/>
      <c r="KD1049" s="5"/>
      <c r="KE1049" s="5"/>
      <c r="KF1049" s="5"/>
      <c r="KG1049" s="5"/>
      <c r="KH1049" s="5"/>
      <c r="KI1049" s="5"/>
      <c r="KJ1049" s="5"/>
      <c r="KK1049" s="5"/>
      <c r="KL1049" s="5"/>
      <c r="KM1049" s="5"/>
      <c r="KN1049" s="5"/>
      <c r="KO1049" s="5"/>
      <c r="KP1049" s="5"/>
      <c r="KQ1049" s="5"/>
      <c r="KR1049" s="5"/>
      <c r="KS1049" s="5"/>
      <c r="KT1049" s="5"/>
      <c r="KU1049" s="5"/>
      <c r="KV1049" s="5"/>
      <c r="KW1049" s="5"/>
      <c r="KX1049" s="5"/>
      <c r="KY1049" s="5"/>
      <c r="KZ1049" s="5"/>
      <c r="LA1049" s="5"/>
      <c r="LB1049" s="5"/>
      <c r="LC1049" s="5"/>
      <c r="LD1049" s="5"/>
      <c r="LE1049" s="5"/>
      <c r="LF1049" s="5"/>
      <c r="LG1049" s="5"/>
      <c r="LH1049" s="5"/>
      <c r="LI1049" s="5"/>
      <c r="LJ1049" s="5"/>
      <c r="LK1049" s="5"/>
      <c r="LL1049" s="5"/>
      <c r="LM1049" s="5"/>
      <c r="LN1049" s="5"/>
      <c r="LO1049" s="5"/>
      <c r="LP1049" s="5"/>
      <c r="LQ1049" s="5"/>
      <c r="LR1049" s="5"/>
      <c r="LS1049" s="5"/>
      <c r="LT1049" s="5"/>
      <c r="LU1049" s="5"/>
      <c r="LV1049" s="5"/>
      <c r="LW1049" s="5"/>
      <c r="LX1049" s="5"/>
      <c r="LY1049" s="5"/>
      <c r="LZ1049" s="5"/>
      <c r="MA1049" s="5"/>
      <c r="MB1049" s="5"/>
      <c r="MC1049" s="5"/>
      <c r="MD1049" s="5"/>
      <c r="ME1049" s="5"/>
      <c r="MF1049" s="5"/>
      <c r="MG1049" s="5"/>
      <c r="MH1049" s="5"/>
      <c r="MI1049" s="5"/>
      <c r="MJ1049" s="5"/>
      <c r="MK1049" s="5"/>
      <c r="ML1049" s="5"/>
      <c r="MM1049" s="5"/>
      <c r="MN1049" s="5"/>
      <c r="MO1049" s="5"/>
      <c r="MP1049" s="5"/>
      <c r="MQ1049" s="5"/>
      <c r="MR1049" s="5"/>
      <c r="MS1049" s="5"/>
      <c r="MT1049" s="5"/>
      <c r="MU1049" s="5"/>
      <c r="MV1049" s="5"/>
      <c r="MW1049" s="5"/>
      <c r="MX1049" s="5"/>
      <c r="MY1049" s="5"/>
      <c r="MZ1049" s="5"/>
      <c r="NA1049" s="5"/>
      <c r="NB1049" s="5"/>
      <c r="NC1049" s="5"/>
      <c r="ND1049" s="5"/>
      <c r="NE1049" s="5"/>
      <c r="NF1049" s="5"/>
      <c r="NG1049" s="5"/>
      <c r="NH1049" s="5"/>
      <c r="NI1049" s="5"/>
      <c r="NJ1049" s="5"/>
      <c r="NK1049" s="5"/>
      <c r="NL1049" s="5"/>
      <c r="NM1049" s="5"/>
      <c r="NN1049" s="5"/>
      <c r="NO1049" s="5"/>
      <c r="NP1049" s="5"/>
      <c r="NQ1049" s="5"/>
      <c r="NR1049" s="5"/>
      <c r="NS1049" s="5"/>
      <c r="NT1049" s="5"/>
      <c r="NU1049" s="5"/>
      <c r="NV1049" s="5"/>
      <c r="NW1049" s="5"/>
      <c r="NX1049" s="5"/>
      <c r="NY1049" s="5"/>
      <c r="NZ1049" s="5"/>
      <c r="OA1049" s="5"/>
      <c r="OB1049" s="5"/>
      <c r="OC1049" s="5"/>
      <c r="OD1049" s="5"/>
      <c r="OE1049" s="5"/>
    </row>
    <row r="1050" spans="1:395" x14ac:dyDescent="0.3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  <c r="JE1050" s="5"/>
      <c r="JF1050" s="5"/>
      <c r="JG1050" s="5"/>
      <c r="JH1050" s="5"/>
      <c r="JI1050" s="5"/>
      <c r="JJ1050" s="5"/>
      <c r="JK1050" s="5"/>
      <c r="JL1050" s="5"/>
      <c r="JM1050" s="5"/>
      <c r="JN1050" s="5"/>
      <c r="JO1050" s="5"/>
      <c r="JP1050" s="5"/>
      <c r="JQ1050" s="5"/>
      <c r="JR1050" s="5"/>
      <c r="JS1050" s="5"/>
      <c r="JT1050" s="5"/>
      <c r="JU1050" s="5"/>
      <c r="JV1050" s="5"/>
      <c r="JW1050" s="5"/>
      <c r="JX1050" s="5"/>
      <c r="JY1050" s="5"/>
      <c r="JZ1050" s="5"/>
      <c r="KA1050" s="5"/>
      <c r="KB1050" s="5"/>
      <c r="KC1050" s="5"/>
      <c r="KD1050" s="5"/>
      <c r="KE1050" s="5"/>
      <c r="KF1050" s="5"/>
      <c r="KG1050" s="5"/>
      <c r="KH1050" s="5"/>
      <c r="KI1050" s="5"/>
      <c r="KJ1050" s="5"/>
      <c r="KK1050" s="5"/>
      <c r="KL1050" s="5"/>
      <c r="KM1050" s="5"/>
      <c r="KN1050" s="5"/>
      <c r="KO1050" s="5"/>
      <c r="KP1050" s="5"/>
      <c r="KQ1050" s="5"/>
      <c r="KR1050" s="5"/>
      <c r="KS1050" s="5"/>
      <c r="KT1050" s="5"/>
      <c r="KU1050" s="5"/>
      <c r="KV1050" s="5"/>
      <c r="KW1050" s="5"/>
      <c r="KX1050" s="5"/>
      <c r="KY1050" s="5"/>
      <c r="KZ1050" s="5"/>
      <c r="LA1050" s="5"/>
      <c r="LB1050" s="5"/>
      <c r="LC1050" s="5"/>
      <c r="LD1050" s="5"/>
      <c r="LE1050" s="5"/>
      <c r="LF1050" s="5"/>
      <c r="LG1050" s="5"/>
      <c r="LH1050" s="5"/>
      <c r="LI1050" s="5"/>
      <c r="LJ1050" s="5"/>
      <c r="LK1050" s="5"/>
      <c r="LL1050" s="5"/>
      <c r="LM1050" s="5"/>
      <c r="LN1050" s="5"/>
      <c r="LO1050" s="5"/>
      <c r="LP1050" s="5"/>
      <c r="LQ1050" s="5"/>
      <c r="LR1050" s="5"/>
      <c r="LS1050" s="5"/>
      <c r="LT1050" s="5"/>
      <c r="LU1050" s="5"/>
      <c r="LV1050" s="5"/>
      <c r="LW1050" s="5"/>
      <c r="LX1050" s="5"/>
      <c r="LY1050" s="5"/>
      <c r="LZ1050" s="5"/>
      <c r="MA1050" s="5"/>
      <c r="MB1050" s="5"/>
      <c r="MC1050" s="5"/>
      <c r="MD1050" s="5"/>
      <c r="ME1050" s="5"/>
      <c r="MF1050" s="5"/>
      <c r="MG1050" s="5"/>
      <c r="MH1050" s="5"/>
      <c r="MI1050" s="5"/>
      <c r="MJ1050" s="5"/>
      <c r="MK1050" s="5"/>
      <c r="ML1050" s="5"/>
      <c r="MM1050" s="5"/>
      <c r="MN1050" s="5"/>
      <c r="MO1050" s="5"/>
      <c r="MP1050" s="5"/>
      <c r="MQ1050" s="5"/>
      <c r="MR1050" s="5"/>
      <c r="MS1050" s="5"/>
      <c r="MT1050" s="5"/>
      <c r="MU1050" s="5"/>
      <c r="MV1050" s="5"/>
      <c r="MW1050" s="5"/>
      <c r="MX1050" s="5"/>
      <c r="MY1050" s="5"/>
      <c r="MZ1050" s="5"/>
      <c r="NA1050" s="5"/>
      <c r="NB1050" s="5"/>
      <c r="NC1050" s="5"/>
      <c r="ND1050" s="5"/>
      <c r="NE1050" s="5"/>
      <c r="NF1050" s="5"/>
      <c r="NG1050" s="5"/>
      <c r="NH1050" s="5"/>
      <c r="NI1050" s="5"/>
      <c r="NJ1050" s="5"/>
      <c r="NK1050" s="5"/>
      <c r="NL1050" s="5"/>
      <c r="NM1050" s="5"/>
      <c r="NN1050" s="5"/>
      <c r="NO1050" s="5"/>
      <c r="NP1050" s="5"/>
      <c r="NQ1050" s="5"/>
      <c r="NR1050" s="5"/>
      <c r="NS1050" s="5"/>
      <c r="NT1050" s="5"/>
      <c r="NU1050" s="5"/>
      <c r="NV1050" s="5"/>
      <c r="NW1050" s="5"/>
      <c r="NX1050" s="5"/>
      <c r="NY1050" s="5"/>
      <c r="NZ1050" s="5"/>
      <c r="OA1050" s="5"/>
      <c r="OB1050" s="5"/>
      <c r="OC1050" s="5"/>
      <c r="OD1050" s="5"/>
      <c r="OE1050" s="5"/>
    </row>
    <row r="1051" spans="1:395" x14ac:dyDescent="0.3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  <c r="JE1051" s="5"/>
      <c r="JF1051" s="5"/>
      <c r="JG1051" s="5"/>
      <c r="JH1051" s="5"/>
      <c r="JI1051" s="5"/>
      <c r="JJ1051" s="5"/>
      <c r="JK1051" s="5"/>
      <c r="JL1051" s="5"/>
      <c r="JM1051" s="5"/>
      <c r="JN1051" s="5"/>
      <c r="JO1051" s="5"/>
      <c r="JP1051" s="5"/>
      <c r="JQ1051" s="5"/>
      <c r="JR1051" s="5"/>
      <c r="JS1051" s="5"/>
      <c r="JT1051" s="5"/>
      <c r="JU1051" s="5"/>
      <c r="JV1051" s="5"/>
      <c r="JW1051" s="5"/>
      <c r="JX1051" s="5"/>
      <c r="JY1051" s="5"/>
      <c r="JZ1051" s="5"/>
      <c r="KA1051" s="5"/>
      <c r="KB1051" s="5"/>
      <c r="KC1051" s="5"/>
      <c r="KD1051" s="5"/>
      <c r="KE1051" s="5"/>
      <c r="KF1051" s="5"/>
      <c r="KG1051" s="5"/>
      <c r="KH1051" s="5"/>
      <c r="KI1051" s="5"/>
      <c r="KJ1051" s="5"/>
      <c r="KK1051" s="5"/>
      <c r="KL1051" s="5"/>
      <c r="KM1051" s="5"/>
      <c r="KN1051" s="5"/>
      <c r="KO1051" s="5"/>
      <c r="KP1051" s="5"/>
      <c r="KQ1051" s="5"/>
      <c r="KR1051" s="5"/>
      <c r="KS1051" s="5"/>
      <c r="KT1051" s="5"/>
      <c r="KU1051" s="5"/>
      <c r="KV1051" s="5"/>
      <c r="KW1051" s="5"/>
      <c r="KX1051" s="5"/>
      <c r="KY1051" s="5"/>
      <c r="KZ1051" s="5"/>
      <c r="LA1051" s="5"/>
      <c r="LB1051" s="5"/>
      <c r="LC1051" s="5"/>
      <c r="LD1051" s="5"/>
      <c r="LE1051" s="5"/>
      <c r="LF1051" s="5"/>
      <c r="LG1051" s="5"/>
      <c r="LH1051" s="5"/>
      <c r="LI1051" s="5"/>
      <c r="LJ1051" s="5"/>
      <c r="LK1051" s="5"/>
      <c r="LL1051" s="5"/>
      <c r="LM1051" s="5"/>
      <c r="LN1051" s="5"/>
      <c r="LO1051" s="5"/>
      <c r="LP1051" s="5"/>
      <c r="LQ1051" s="5"/>
      <c r="LR1051" s="5"/>
      <c r="LS1051" s="5"/>
      <c r="LT1051" s="5"/>
      <c r="LU1051" s="5"/>
      <c r="LV1051" s="5"/>
      <c r="LW1051" s="5"/>
      <c r="LX1051" s="5"/>
      <c r="LY1051" s="5"/>
      <c r="LZ1051" s="5"/>
      <c r="MA1051" s="5"/>
      <c r="MB1051" s="5"/>
      <c r="MC1051" s="5"/>
      <c r="MD1051" s="5"/>
      <c r="ME1051" s="5"/>
      <c r="MF1051" s="5"/>
      <c r="MG1051" s="5"/>
      <c r="MH1051" s="5"/>
      <c r="MI1051" s="5"/>
      <c r="MJ1051" s="5"/>
      <c r="MK1051" s="5"/>
      <c r="ML1051" s="5"/>
      <c r="MM1051" s="5"/>
      <c r="MN1051" s="5"/>
      <c r="MO1051" s="5"/>
      <c r="MP1051" s="5"/>
      <c r="MQ1051" s="5"/>
      <c r="MR1051" s="5"/>
      <c r="MS1051" s="5"/>
      <c r="MT1051" s="5"/>
      <c r="MU1051" s="5"/>
      <c r="MV1051" s="5"/>
      <c r="MW1051" s="5"/>
      <c r="MX1051" s="5"/>
      <c r="MY1051" s="5"/>
      <c r="MZ1051" s="5"/>
      <c r="NA1051" s="5"/>
      <c r="NB1051" s="5"/>
      <c r="NC1051" s="5"/>
      <c r="ND1051" s="5"/>
      <c r="NE1051" s="5"/>
      <c r="NF1051" s="5"/>
      <c r="NG1051" s="5"/>
      <c r="NH1051" s="5"/>
      <c r="NI1051" s="5"/>
      <c r="NJ1051" s="5"/>
      <c r="NK1051" s="5"/>
      <c r="NL1051" s="5"/>
      <c r="NM1051" s="5"/>
      <c r="NN1051" s="5"/>
      <c r="NO1051" s="5"/>
      <c r="NP1051" s="5"/>
      <c r="NQ1051" s="5"/>
      <c r="NR1051" s="5"/>
      <c r="NS1051" s="5"/>
      <c r="NT1051" s="5"/>
      <c r="NU1051" s="5"/>
      <c r="NV1051" s="5"/>
      <c r="NW1051" s="5"/>
      <c r="NX1051" s="5"/>
      <c r="NY1051" s="5"/>
      <c r="NZ1051" s="5"/>
      <c r="OA1051" s="5"/>
      <c r="OB1051" s="5"/>
      <c r="OC1051" s="5"/>
      <c r="OD1051" s="5"/>
      <c r="OE1051" s="5"/>
    </row>
    <row r="1052" spans="1:395" x14ac:dyDescent="0.3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  <c r="JE1052" s="5"/>
      <c r="JF1052" s="5"/>
      <c r="JG1052" s="5"/>
      <c r="JH1052" s="5"/>
      <c r="JI1052" s="5"/>
      <c r="JJ1052" s="5"/>
      <c r="JK1052" s="5"/>
      <c r="JL1052" s="5"/>
      <c r="JM1052" s="5"/>
      <c r="JN1052" s="5"/>
      <c r="JO1052" s="5"/>
      <c r="JP1052" s="5"/>
      <c r="JQ1052" s="5"/>
      <c r="JR1052" s="5"/>
      <c r="JS1052" s="5"/>
      <c r="JT1052" s="5"/>
      <c r="JU1052" s="5"/>
      <c r="JV1052" s="5"/>
      <c r="JW1052" s="5"/>
      <c r="JX1052" s="5"/>
      <c r="JY1052" s="5"/>
      <c r="JZ1052" s="5"/>
      <c r="KA1052" s="5"/>
      <c r="KB1052" s="5"/>
      <c r="KC1052" s="5"/>
      <c r="KD1052" s="5"/>
      <c r="KE1052" s="5"/>
      <c r="KF1052" s="5"/>
      <c r="KG1052" s="5"/>
      <c r="KH1052" s="5"/>
      <c r="KI1052" s="5"/>
      <c r="KJ1052" s="5"/>
      <c r="KK1052" s="5"/>
      <c r="KL1052" s="5"/>
      <c r="KM1052" s="5"/>
      <c r="KN1052" s="5"/>
      <c r="KO1052" s="5"/>
      <c r="KP1052" s="5"/>
      <c r="KQ1052" s="5"/>
      <c r="KR1052" s="5"/>
      <c r="KS1052" s="5"/>
      <c r="KT1052" s="5"/>
      <c r="KU1052" s="5"/>
      <c r="KV1052" s="5"/>
      <c r="KW1052" s="5"/>
      <c r="KX1052" s="5"/>
      <c r="KY1052" s="5"/>
      <c r="KZ1052" s="5"/>
      <c r="LA1052" s="5"/>
      <c r="LB1052" s="5"/>
      <c r="LC1052" s="5"/>
      <c r="LD1052" s="5"/>
      <c r="LE1052" s="5"/>
      <c r="LF1052" s="5"/>
      <c r="LG1052" s="5"/>
      <c r="LH1052" s="5"/>
      <c r="LI1052" s="5"/>
      <c r="LJ1052" s="5"/>
      <c r="LK1052" s="5"/>
      <c r="LL1052" s="5"/>
      <c r="LM1052" s="5"/>
      <c r="LN1052" s="5"/>
      <c r="LO1052" s="5"/>
      <c r="LP1052" s="5"/>
      <c r="LQ1052" s="5"/>
      <c r="LR1052" s="5"/>
      <c r="LS1052" s="5"/>
      <c r="LT1052" s="5"/>
      <c r="LU1052" s="5"/>
      <c r="LV1052" s="5"/>
      <c r="LW1052" s="5"/>
      <c r="LX1052" s="5"/>
      <c r="LY1052" s="5"/>
      <c r="LZ1052" s="5"/>
      <c r="MA1052" s="5"/>
      <c r="MB1052" s="5"/>
      <c r="MC1052" s="5"/>
      <c r="MD1052" s="5"/>
      <c r="ME1052" s="5"/>
      <c r="MF1052" s="5"/>
      <c r="MG1052" s="5"/>
      <c r="MH1052" s="5"/>
      <c r="MI1052" s="5"/>
      <c r="MJ1052" s="5"/>
      <c r="MK1052" s="5"/>
      <c r="ML1052" s="5"/>
      <c r="MM1052" s="5"/>
      <c r="MN1052" s="5"/>
      <c r="MO1052" s="5"/>
      <c r="MP1052" s="5"/>
      <c r="MQ1052" s="5"/>
      <c r="MR1052" s="5"/>
      <c r="MS1052" s="5"/>
      <c r="MT1052" s="5"/>
      <c r="MU1052" s="5"/>
      <c r="MV1052" s="5"/>
      <c r="MW1052" s="5"/>
      <c r="MX1052" s="5"/>
      <c r="MY1052" s="5"/>
      <c r="MZ1052" s="5"/>
      <c r="NA1052" s="5"/>
      <c r="NB1052" s="5"/>
      <c r="NC1052" s="5"/>
      <c r="ND1052" s="5"/>
      <c r="NE1052" s="5"/>
      <c r="NF1052" s="5"/>
      <c r="NG1052" s="5"/>
      <c r="NH1052" s="5"/>
      <c r="NI1052" s="5"/>
      <c r="NJ1052" s="5"/>
      <c r="NK1052" s="5"/>
      <c r="NL1052" s="5"/>
      <c r="NM1052" s="5"/>
      <c r="NN1052" s="5"/>
      <c r="NO1052" s="5"/>
      <c r="NP1052" s="5"/>
      <c r="NQ1052" s="5"/>
      <c r="NR1052" s="5"/>
      <c r="NS1052" s="5"/>
      <c r="NT1052" s="5"/>
      <c r="NU1052" s="5"/>
      <c r="NV1052" s="5"/>
      <c r="NW1052" s="5"/>
      <c r="NX1052" s="5"/>
      <c r="NY1052" s="5"/>
      <c r="NZ1052" s="5"/>
      <c r="OA1052" s="5"/>
      <c r="OB1052" s="5"/>
      <c r="OC1052" s="5"/>
      <c r="OD1052" s="5"/>
      <c r="OE1052" s="5"/>
    </row>
    <row r="1053" spans="1:395" x14ac:dyDescent="0.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  <c r="JE1053" s="5"/>
      <c r="JF1053" s="5"/>
      <c r="JG1053" s="5"/>
      <c r="JH1053" s="5"/>
      <c r="JI1053" s="5"/>
      <c r="JJ1053" s="5"/>
      <c r="JK1053" s="5"/>
      <c r="JL1053" s="5"/>
      <c r="JM1053" s="5"/>
      <c r="JN1053" s="5"/>
      <c r="JO1053" s="5"/>
      <c r="JP1053" s="5"/>
      <c r="JQ1053" s="5"/>
      <c r="JR1053" s="5"/>
      <c r="JS1053" s="5"/>
      <c r="JT1053" s="5"/>
      <c r="JU1053" s="5"/>
      <c r="JV1053" s="5"/>
      <c r="JW1053" s="5"/>
      <c r="JX1053" s="5"/>
      <c r="JY1053" s="5"/>
      <c r="JZ1053" s="5"/>
      <c r="KA1053" s="5"/>
      <c r="KB1053" s="5"/>
      <c r="KC1053" s="5"/>
      <c r="KD1053" s="5"/>
      <c r="KE1053" s="5"/>
      <c r="KF1053" s="5"/>
      <c r="KG1053" s="5"/>
      <c r="KH1053" s="5"/>
      <c r="KI1053" s="5"/>
      <c r="KJ1053" s="5"/>
      <c r="KK1053" s="5"/>
      <c r="KL1053" s="5"/>
      <c r="KM1053" s="5"/>
      <c r="KN1053" s="5"/>
      <c r="KO1053" s="5"/>
      <c r="KP1053" s="5"/>
      <c r="KQ1053" s="5"/>
      <c r="KR1053" s="5"/>
      <c r="KS1053" s="5"/>
      <c r="KT1053" s="5"/>
      <c r="KU1053" s="5"/>
      <c r="KV1053" s="5"/>
      <c r="KW1053" s="5"/>
      <c r="KX1053" s="5"/>
      <c r="KY1053" s="5"/>
      <c r="KZ1053" s="5"/>
      <c r="LA1053" s="5"/>
      <c r="LB1053" s="5"/>
      <c r="LC1053" s="5"/>
      <c r="LD1053" s="5"/>
      <c r="LE1053" s="5"/>
      <c r="LF1053" s="5"/>
      <c r="LG1053" s="5"/>
      <c r="LH1053" s="5"/>
      <c r="LI1053" s="5"/>
      <c r="LJ1053" s="5"/>
      <c r="LK1053" s="5"/>
      <c r="LL1053" s="5"/>
      <c r="LM1053" s="5"/>
      <c r="LN1053" s="5"/>
      <c r="LO1053" s="5"/>
      <c r="LP1053" s="5"/>
      <c r="LQ1053" s="5"/>
      <c r="LR1053" s="5"/>
      <c r="LS1053" s="5"/>
      <c r="LT1053" s="5"/>
      <c r="LU1053" s="5"/>
      <c r="LV1053" s="5"/>
      <c r="LW1053" s="5"/>
      <c r="LX1053" s="5"/>
      <c r="LY1053" s="5"/>
      <c r="LZ1053" s="5"/>
      <c r="MA1053" s="5"/>
      <c r="MB1053" s="5"/>
      <c r="MC1053" s="5"/>
      <c r="MD1053" s="5"/>
      <c r="ME1053" s="5"/>
      <c r="MF1053" s="5"/>
      <c r="MG1053" s="5"/>
      <c r="MH1053" s="5"/>
      <c r="MI1053" s="5"/>
      <c r="MJ1053" s="5"/>
      <c r="MK1053" s="5"/>
      <c r="ML1053" s="5"/>
      <c r="MM1053" s="5"/>
      <c r="MN1053" s="5"/>
      <c r="MO1053" s="5"/>
      <c r="MP1053" s="5"/>
      <c r="MQ1053" s="5"/>
      <c r="MR1053" s="5"/>
      <c r="MS1053" s="5"/>
      <c r="MT1053" s="5"/>
      <c r="MU1053" s="5"/>
      <c r="MV1053" s="5"/>
      <c r="MW1053" s="5"/>
      <c r="MX1053" s="5"/>
      <c r="MY1053" s="5"/>
      <c r="MZ1053" s="5"/>
      <c r="NA1053" s="5"/>
      <c r="NB1053" s="5"/>
      <c r="NC1053" s="5"/>
      <c r="ND1053" s="5"/>
      <c r="NE1053" s="5"/>
      <c r="NF1053" s="5"/>
      <c r="NG1053" s="5"/>
      <c r="NH1053" s="5"/>
      <c r="NI1053" s="5"/>
      <c r="NJ1053" s="5"/>
      <c r="NK1053" s="5"/>
      <c r="NL1053" s="5"/>
      <c r="NM1053" s="5"/>
      <c r="NN1053" s="5"/>
      <c r="NO1053" s="5"/>
      <c r="NP1053" s="5"/>
      <c r="NQ1053" s="5"/>
      <c r="NR1053" s="5"/>
      <c r="NS1053" s="5"/>
      <c r="NT1053" s="5"/>
      <c r="NU1053" s="5"/>
      <c r="NV1053" s="5"/>
      <c r="NW1053" s="5"/>
      <c r="NX1053" s="5"/>
      <c r="NY1053" s="5"/>
      <c r="NZ1053" s="5"/>
      <c r="OA1053" s="5"/>
      <c r="OB1053" s="5"/>
      <c r="OC1053" s="5"/>
      <c r="OD1053" s="5"/>
      <c r="OE1053" s="5"/>
    </row>
    <row r="1054" spans="1:395" x14ac:dyDescent="0.3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  <c r="JE1054" s="5"/>
      <c r="JF1054" s="5"/>
      <c r="JG1054" s="5"/>
      <c r="JH1054" s="5"/>
      <c r="JI1054" s="5"/>
      <c r="JJ1054" s="5"/>
      <c r="JK1054" s="5"/>
      <c r="JL1054" s="5"/>
      <c r="JM1054" s="5"/>
      <c r="JN1054" s="5"/>
      <c r="JO1054" s="5"/>
      <c r="JP1054" s="5"/>
      <c r="JQ1054" s="5"/>
      <c r="JR1054" s="5"/>
      <c r="JS1054" s="5"/>
      <c r="JT1054" s="5"/>
      <c r="JU1054" s="5"/>
      <c r="JV1054" s="5"/>
      <c r="JW1054" s="5"/>
      <c r="JX1054" s="5"/>
      <c r="JY1054" s="5"/>
      <c r="JZ1054" s="5"/>
      <c r="KA1054" s="5"/>
      <c r="KB1054" s="5"/>
      <c r="KC1054" s="5"/>
      <c r="KD1054" s="5"/>
      <c r="KE1054" s="5"/>
      <c r="KF1054" s="5"/>
      <c r="KG1054" s="5"/>
      <c r="KH1054" s="5"/>
      <c r="KI1054" s="5"/>
      <c r="KJ1054" s="5"/>
      <c r="KK1054" s="5"/>
      <c r="KL1054" s="5"/>
      <c r="KM1054" s="5"/>
      <c r="KN1054" s="5"/>
      <c r="KO1054" s="5"/>
      <c r="KP1054" s="5"/>
      <c r="KQ1054" s="5"/>
      <c r="KR1054" s="5"/>
      <c r="KS1054" s="5"/>
      <c r="KT1054" s="5"/>
      <c r="KU1054" s="5"/>
      <c r="KV1054" s="5"/>
      <c r="KW1054" s="5"/>
      <c r="KX1054" s="5"/>
      <c r="KY1054" s="5"/>
      <c r="KZ1054" s="5"/>
      <c r="LA1054" s="5"/>
      <c r="LB1054" s="5"/>
      <c r="LC1054" s="5"/>
      <c r="LD1054" s="5"/>
      <c r="LE1054" s="5"/>
      <c r="LF1054" s="5"/>
      <c r="LG1054" s="5"/>
      <c r="LH1054" s="5"/>
      <c r="LI1054" s="5"/>
      <c r="LJ1054" s="5"/>
      <c r="LK1054" s="5"/>
      <c r="LL1054" s="5"/>
      <c r="LM1054" s="5"/>
      <c r="LN1054" s="5"/>
      <c r="LO1054" s="5"/>
      <c r="LP1054" s="5"/>
      <c r="LQ1054" s="5"/>
      <c r="LR1054" s="5"/>
      <c r="LS1054" s="5"/>
      <c r="LT1054" s="5"/>
      <c r="LU1054" s="5"/>
      <c r="LV1054" s="5"/>
      <c r="LW1054" s="5"/>
      <c r="LX1054" s="5"/>
      <c r="LY1054" s="5"/>
      <c r="LZ1054" s="5"/>
      <c r="MA1054" s="5"/>
      <c r="MB1054" s="5"/>
      <c r="MC1054" s="5"/>
      <c r="MD1054" s="5"/>
      <c r="ME1054" s="5"/>
      <c r="MF1054" s="5"/>
      <c r="MG1054" s="5"/>
      <c r="MH1054" s="5"/>
      <c r="MI1054" s="5"/>
      <c r="MJ1054" s="5"/>
      <c r="MK1054" s="5"/>
      <c r="ML1054" s="5"/>
      <c r="MM1054" s="5"/>
      <c r="MN1054" s="5"/>
      <c r="MO1054" s="5"/>
      <c r="MP1054" s="5"/>
      <c r="MQ1054" s="5"/>
      <c r="MR1054" s="5"/>
      <c r="MS1054" s="5"/>
      <c r="MT1054" s="5"/>
      <c r="MU1054" s="5"/>
      <c r="MV1054" s="5"/>
      <c r="MW1054" s="5"/>
      <c r="MX1054" s="5"/>
      <c r="MY1054" s="5"/>
      <c r="MZ1054" s="5"/>
      <c r="NA1054" s="5"/>
      <c r="NB1054" s="5"/>
      <c r="NC1054" s="5"/>
      <c r="ND1054" s="5"/>
      <c r="NE1054" s="5"/>
      <c r="NF1054" s="5"/>
      <c r="NG1054" s="5"/>
      <c r="NH1054" s="5"/>
      <c r="NI1054" s="5"/>
      <c r="NJ1054" s="5"/>
      <c r="NK1054" s="5"/>
      <c r="NL1054" s="5"/>
      <c r="NM1054" s="5"/>
      <c r="NN1054" s="5"/>
      <c r="NO1054" s="5"/>
      <c r="NP1054" s="5"/>
      <c r="NQ1054" s="5"/>
      <c r="NR1054" s="5"/>
      <c r="NS1054" s="5"/>
      <c r="NT1054" s="5"/>
      <c r="NU1054" s="5"/>
      <c r="NV1054" s="5"/>
      <c r="NW1054" s="5"/>
      <c r="NX1054" s="5"/>
      <c r="NY1054" s="5"/>
      <c r="NZ1054" s="5"/>
      <c r="OA1054" s="5"/>
      <c r="OB1054" s="5"/>
      <c r="OC1054" s="5"/>
      <c r="OD1054" s="5"/>
      <c r="OE1054" s="5"/>
    </row>
    <row r="1055" spans="1:395" x14ac:dyDescent="0.3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  <c r="JE1055" s="5"/>
      <c r="JF1055" s="5"/>
      <c r="JG1055" s="5"/>
      <c r="JH1055" s="5"/>
      <c r="JI1055" s="5"/>
      <c r="JJ1055" s="5"/>
      <c r="JK1055" s="5"/>
      <c r="JL1055" s="5"/>
      <c r="JM1055" s="5"/>
      <c r="JN1055" s="5"/>
      <c r="JO1055" s="5"/>
      <c r="JP1055" s="5"/>
      <c r="JQ1055" s="5"/>
      <c r="JR1055" s="5"/>
      <c r="JS1055" s="5"/>
      <c r="JT1055" s="5"/>
      <c r="JU1055" s="5"/>
      <c r="JV1055" s="5"/>
      <c r="JW1055" s="5"/>
      <c r="JX1055" s="5"/>
      <c r="JY1055" s="5"/>
      <c r="JZ1055" s="5"/>
      <c r="KA1055" s="5"/>
      <c r="KB1055" s="5"/>
      <c r="KC1055" s="5"/>
      <c r="KD1055" s="5"/>
      <c r="KE1055" s="5"/>
      <c r="KF1055" s="5"/>
      <c r="KG1055" s="5"/>
      <c r="KH1055" s="5"/>
      <c r="KI1055" s="5"/>
      <c r="KJ1055" s="5"/>
      <c r="KK1055" s="5"/>
      <c r="KL1055" s="5"/>
      <c r="KM1055" s="5"/>
      <c r="KN1055" s="5"/>
      <c r="KO1055" s="5"/>
      <c r="KP1055" s="5"/>
      <c r="KQ1055" s="5"/>
      <c r="KR1055" s="5"/>
      <c r="KS1055" s="5"/>
      <c r="KT1055" s="5"/>
      <c r="KU1055" s="5"/>
      <c r="KV1055" s="5"/>
      <c r="KW1055" s="5"/>
      <c r="KX1055" s="5"/>
      <c r="KY1055" s="5"/>
      <c r="KZ1055" s="5"/>
      <c r="LA1055" s="5"/>
      <c r="LB1055" s="5"/>
      <c r="LC1055" s="5"/>
      <c r="LD1055" s="5"/>
      <c r="LE1055" s="5"/>
      <c r="LF1055" s="5"/>
      <c r="LG1055" s="5"/>
      <c r="LH1055" s="5"/>
      <c r="LI1055" s="5"/>
      <c r="LJ1055" s="5"/>
      <c r="LK1055" s="5"/>
      <c r="LL1055" s="5"/>
      <c r="LM1055" s="5"/>
      <c r="LN1055" s="5"/>
      <c r="LO1055" s="5"/>
      <c r="LP1055" s="5"/>
      <c r="LQ1055" s="5"/>
      <c r="LR1055" s="5"/>
      <c r="LS1055" s="5"/>
      <c r="LT1055" s="5"/>
      <c r="LU1055" s="5"/>
      <c r="LV1055" s="5"/>
      <c r="LW1055" s="5"/>
      <c r="LX1055" s="5"/>
      <c r="LY1055" s="5"/>
      <c r="LZ1055" s="5"/>
      <c r="MA1055" s="5"/>
      <c r="MB1055" s="5"/>
      <c r="MC1055" s="5"/>
      <c r="MD1055" s="5"/>
      <c r="ME1055" s="5"/>
      <c r="MF1055" s="5"/>
      <c r="MG1055" s="5"/>
      <c r="MH1055" s="5"/>
      <c r="MI1055" s="5"/>
      <c r="MJ1055" s="5"/>
      <c r="MK1055" s="5"/>
      <c r="ML1055" s="5"/>
      <c r="MM1055" s="5"/>
      <c r="MN1055" s="5"/>
      <c r="MO1055" s="5"/>
      <c r="MP1055" s="5"/>
      <c r="MQ1055" s="5"/>
      <c r="MR1055" s="5"/>
      <c r="MS1055" s="5"/>
      <c r="MT1055" s="5"/>
      <c r="MU1055" s="5"/>
      <c r="MV1055" s="5"/>
      <c r="MW1055" s="5"/>
      <c r="MX1055" s="5"/>
      <c r="MY1055" s="5"/>
      <c r="MZ1055" s="5"/>
      <c r="NA1055" s="5"/>
      <c r="NB1055" s="5"/>
      <c r="NC1055" s="5"/>
      <c r="ND1055" s="5"/>
      <c r="NE1055" s="5"/>
      <c r="NF1055" s="5"/>
      <c r="NG1055" s="5"/>
      <c r="NH1055" s="5"/>
      <c r="NI1055" s="5"/>
      <c r="NJ1055" s="5"/>
      <c r="NK1055" s="5"/>
      <c r="NL1055" s="5"/>
      <c r="NM1055" s="5"/>
      <c r="NN1055" s="5"/>
      <c r="NO1055" s="5"/>
      <c r="NP1055" s="5"/>
      <c r="NQ1055" s="5"/>
      <c r="NR1055" s="5"/>
      <c r="NS1055" s="5"/>
      <c r="NT1055" s="5"/>
      <c r="NU1055" s="5"/>
      <c r="NV1055" s="5"/>
      <c r="NW1055" s="5"/>
      <c r="NX1055" s="5"/>
      <c r="NY1055" s="5"/>
      <c r="NZ1055" s="5"/>
      <c r="OA1055" s="5"/>
      <c r="OB1055" s="5"/>
      <c r="OC1055" s="5"/>
      <c r="OD1055" s="5"/>
      <c r="OE1055" s="5"/>
    </row>
    <row r="1056" spans="1:395" x14ac:dyDescent="0.3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  <c r="JE1056" s="5"/>
      <c r="JF1056" s="5"/>
      <c r="JG1056" s="5"/>
      <c r="JH1056" s="5"/>
      <c r="JI1056" s="5"/>
      <c r="JJ1056" s="5"/>
      <c r="JK1056" s="5"/>
      <c r="JL1056" s="5"/>
      <c r="JM1056" s="5"/>
      <c r="JN1056" s="5"/>
      <c r="JO1056" s="5"/>
      <c r="JP1056" s="5"/>
      <c r="JQ1056" s="5"/>
      <c r="JR1056" s="5"/>
      <c r="JS1056" s="5"/>
      <c r="JT1056" s="5"/>
      <c r="JU1056" s="5"/>
      <c r="JV1056" s="5"/>
      <c r="JW1056" s="5"/>
      <c r="JX1056" s="5"/>
      <c r="JY1056" s="5"/>
      <c r="JZ1056" s="5"/>
      <c r="KA1056" s="5"/>
      <c r="KB1056" s="5"/>
      <c r="KC1056" s="5"/>
      <c r="KD1056" s="5"/>
      <c r="KE1056" s="5"/>
      <c r="KF1056" s="5"/>
      <c r="KG1056" s="5"/>
      <c r="KH1056" s="5"/>
      <c r="KI1056" s="5"/>
      <c r="KJ1056" s="5"/>
      <c r="KK1056" s="5"/>
      <c r="KL1056" s="5"/>
      <c r="KM1056" s="5"/>
      <c r="KN1056" s="5"/>
      <c r="KO1056" s="5"/>
      <c r="KP1056" s="5"/>
      <c r="KQ1056" s="5"/>
      <c r="KR1056" s="5"/>
      <c r="KS1056" s="5"/>
      <c r="KT1056" s="5"/>
      <c r="KU1056" s="5"/>
      <c r="KV1056" s="5"/>
      <c r="KW1056" s="5"/>
      <c r="KX1056" s="5"/>
      <c r="KY1056" s="5"/>
      <c r="KZ1056" s="5"/>
      <c r="LA1056" s="5"/>
      <c r="LB1056" s="5"/>
      <c r="LC1056" s="5"/>
      <c r="LD1056" s="5"/>
      <c r="LE1056" s="5"/>
      <c r="LF1056" s="5"/>
      <c r="LG1056" s="5"/>
      <c r="LH1056" s="5"/>
      <c r="LI1056" s="5"/>
      <c r="LJ1056" s="5"/>
      <c r="LK1056" s="5"/>
      <c r="LL1056" s="5"/>
      <c r="LM1056" s="5"/>
      <c r="LN1056" s="5"/>
      <c r="LO1056" s="5"/>
      <c r="LP1056" s="5"/>
      <c r="LQ1056" s="5"/>
      <c r="LR1056" s="5"/>
      <c r="LS1056" s="5"/>
      <c r="LT1056" s="5"/>
      <c r="LU1056" s="5"/>
      <c r="LV1056" s="5"/>
      <c r="LW1056" s="5"/>
      <c r="LX1056" s="5"/>
      <c r="LY1056" s="5"/>
      <c r="LZ1056" s="5"/>
      <c r="MA1056" s="5"/>
      <c r="MB1056" s="5"/>
      <c r="MC1056" s="5"/>
      <c r="MD1056" s="5"/>
      <c r="ME1056" s="5"/>
      <c r="MF1056" s="5"/>
      <c r="MG1056" s="5"/>
      <c r="MH1056" s="5"/>
      <c r="MI1056" s="5"/>
      <c r="MJ1056" s="5"/>
      <c r="MK1056" s="5"/>
      <c r="ML1056" s="5"/>
      <c r="MM1056" s="5"/>
      <c r="MN1056" s="5"/>
      <c r="MO1056" s="5"/>
      <c r="MP1056" s="5"/>
      <c r="MQ1056" s="5"/>
      <c r="MR1056" s="5"/>
      <c r="MS1056" s="5"/>
      <c r="MT1056" s="5"/>
      <c r="MU1056" s="5"/>
      <c r="MV1056" s="5"/>
      <c r="MW1056" s="5"/>
      <c r="MX1056" s="5"/>
      <c r="MY1056" s="5"/>
      <c r="MZ1056" s="5"/>
      <c r="NA1056" s="5"/>
      <c r="NB1056" s="5"/>
      <c r="NC1056" s="5"/>
      <c r="ND1056" s="5"/>
      <c r="NE1056" s="5"/>
      <c r="NF1056" s="5"/>
      <c r="NG1056" s="5"/>
      <c r="NH1056" s="5"/>
      <c r="NI1056" s="5"/>
      <c r="NJ1056" s="5"/>
      <c r="NK1056" s="5"/>
      <c r="NL1056" s="5"/>
      <c r="NM1056" s="5"/>
      <c r="NN1056" s="5"/>
      <c r="NO1056" s="5"/>
      <c r="NP1056" s="5"/>
      <c r="NQ1056" s="5"/>
      <c r="NR1056" s="5"/>
      <c r="NS1056" s="5"/>
      <c r="NT1056" s="5"/>
      <c r="NU1056" s="5"/>
      <c r="NV1056" s="5"/>
      <c r="NW1056" s="5"/>
      <c r="NX1056" s="5"/>
      <c r="NY1056" s="5"/>
      <c r="NZ1056" s="5"/>
      <c r="OA1056" s="5"/>
      <c r="OB1056" s="5"/>
      <c r="OC1056" s="5"/>
      <c r="OD1056" s="5"/>
      <c r="OE1056" s="5"/>
    </row>
    <row r="1057" spans="1:395" x14ac:dyDescent="0.3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  <c r="JE1057" s="5"/>
      <c r="JF1057" s="5"/>
      <c r="JG1057" s="5"/>
      <c r="JH1057" s="5"/>
      <c r="JI1057" s="5"/>
      <c r="JJ1057" s="5"/>
      <c r="JK1057" s="5"/>
      <c r="JL1057" s="5"/>
      <c r="JM1057" s="5"/>
      <c r="JN1057" s="5"/>
      <c r="JO1057" s="5"/>
      <c r="JP1057" s="5"/>
      <c r="JQ1057" s="5"/>
      <c r="JR1057" s="5"/>
      <c r="JS1057" s="5"/>
      <c r="JT1057" s="5"/>
      <c r="JU1057" s="5"/>
      <c r="JV1057" s="5"/>
      <c r="JW1057" s="5"/>
      <c r="JX1057" s="5"/>
      <c r="JY1057" s="5"/>
      <c r="JZ1057" s="5"/>
      <c r="KA1057" s="5"/>
      <c r="KB1057" s="5"/>
      <c r="KC1057" s="5"/>
      <c r="KD1057" s="5"/>
      <c r="KE1057" s="5"/>
      <c r="KF1057" s="5"/>
      <c r="KG1057" s="5"/>
      <c r="KH1057" s="5"/>
      <c r="KI1057" s="5"/>
      <c r="KJ1057" s="5"/>
      <c r="KK1057" s="5"/>
      <c r="KL1057" s="5"/>
      <c r="KM1057" s="5"/>
      <c r="KN1057" s="5"/>
      <c r="KO1057" s="5"/>
      <c r="KP1057" s="5"/>
      <c r="KQ1057" s="5"/>
      <c r="KR1057" s="5"/>
      <c r="KS1057" s="5"/>
      <c r="KT1057" s="5"/>
      <c r="KU1057" s="5"/>
      <c r="KV1057" s="5"/>
      <c r="KW1057" s="5"/>
      <c r="KX1057" s="5"/>
      <c r="KY1057" s="5"/>
      <c r="KZ1057" s="5"/>
      <c r="LA1057" s="5"/>
      <c r="LB1057" s="5"/>
      <c r="LC1057" s="5"/>
      <c r="LD1057" s="5"/>
      <c r="LE1057" s="5"/>
      <c r="LF1057" s="5"/>
      <c r="LG1057" s="5"/>
      <c r="LH1057" s="5"/>
      <c r="LI1057" s="5"/>
      <c r="LJ1057" s="5"/>
      <c r="LK1057" s="5"/>
      <c r="LL1057" s="5"/>
      <c r="LM1057" s="5"/>
      <c r="LN1057" s="5"/>
      <c r="LO1057" s="5"/>
      <c r="LP1057" s="5"/>
      <c r="LQ1057" s="5"/>
      <c r="LR1057" s="5"/>
      <c r="LS1057" s="5"/>
      <c r="LT1057" s="5"/>
      <c r="LU1057" s="5"/>
      <c r="LV1057" s="5"/>
      <c r="LW1057" s="5"/>
      <c r="LX1057" s="5"/>
      <c r="LY1057" s="5"/>
      <c r="LZ1057" s="5"/>
      <c r="MA1057" s="5"/>
      <c r="MB1057" s="5"/>
      <c r="MC1057" s="5"/>
      <c r="MD1057" s="5"/>
      <c r="ME1057" s="5"/>
      <c r="MF1057" s="5"/>
      <c r="MG1057" s="5"/>
      <c r="MH1057" s="5"/>
      <c r="MI1057" s="5"/>
      <c r="MJ1057" s="5"/>
      <c r="MK1057" s="5"/>
      <c r="ML1057" s="5"/>
      <c r="MM1057" s="5"/>
      <c r="MN1057" s="5"/>
      <c r="MO1057" s="5"/>
      <c r="MP1057" s="5"/>
      <c r="MQ1057" s="5"/>
      <c r="MR1057" s="5"/>
      <c r="MS1057" s="5"/>
      <c r="MT1057" s="5"/>
      <c r="MU1057" s="5"/>
      <c r="MV1057" s="5"/>
      <c r="MW1057" s="5"/>
      <c r="MX1057" s="5"/>
      <c r="MY1057" s="5"/>
      <c r="MZ1057" s="5"/>
      <c r="NA1057" s="5"/>
      <c r="NB1057" s="5"/>
      <c r="NC1057" s="5"/>
      <c r="ND1057" s="5"/>
      <c r="NE1057" s="5"/>
      <c r="NF1057" s="5"/>
      <c r="NG1057" s="5"/>
      <c r="NH1057" s="5"/>
      <c r="NI1057" s="5"/>
      <c r="NJ1057" s="5"/>
      <c r="NK1057" s="5"/>
      <c r="NL1057" s="5"/>
      <c r="NM1057" s="5"/>
      <c r="NN1057" s="5"/>
      <c r="NO1057" s="5"/>
      <c r="NP1057" s="5"/>
      <c r="NQ1057" s="5"/>
      <c r="NR1057" s="5"/>
      <c r="NS1057" s="5"/>
      <c r="NT1057" s="5"/>
      <c r="NU1057" s="5"/>
      <c r="NV1057" s="5"/>
      <c r="NW1057" s="5"/>
      <c r="NX1057" s="5"/>
      <c r="NY1057" s="5"/>
      <c r="NZ1057" s="5"/>
      <c r="OA1057" s="5"/>
      <c r="OB1057" s="5"/>
      <c r="OC1057" s="5"/>
      <c r="OD1057" s="5"/>
      <c r="OE1057" s="5"/>
    </row>
    <row r="1058" spans="1:395" x14ac:dyDescent="0.3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  <c r="JE1058" s="5"/>
      <c r="JF1058" s="5"/>
      <c r="JG1058" s="5"/>
      <c r="JH1058" s="5"/>
      <c r="JI1058" s="5"/>
      <c r="JJ1058" s="5"/>
      <c r="JK1058" s="5"/>
      <c r="JL1058" s="5"/>
      <c r="JM1058" s="5"/>
      <c r="JN1058" s="5"/>
      <c r="JO1058" s="5"/>
      <c r="JP1058" s="5"/>
      <c r="JQ1058" s="5"/>
      <c r="JR1058" s="5"/>
      <c r="JS1058" s="5"/>
      <c r="JT1058" s="5"/>
      <c r="JU1058" s="5"/>
      <c r="JV1058" s="5"/>
      <c r="JW1058" s="5"/>
      <c r="JX1058" s="5"/>
      <c r="JY1058" s="5"/>
      <c r="JZ1058" s="5"/>
      <c r="KA1058" s="5"/>
      <c r="KB1058" s="5"/>
      <c r="KC1058" s="5"/>
      <c r="KD1058" s="5"/>
      <c r="KE1058" s="5"/>
      <c r="KF1058" s="5"/>
      <c r="KG1058" s="5"/>
      <c r="KH1058" s="5"/>
      <c r="KI1058" s="5"/>
      <c r="KJ1058" s="5"/>
      <c r="KK1058" s="5"/>
      <c r="KL1058" s="5"/>
      <c r="KM1058" s="5"/>
      <c r="KN1058" s="5"/>
      <c r="KO1058" s="5"/>
      <c r="KP1058" s="5"/>
      <c r="KQ1058" s="5"/>
      <c r="KR1058" s="5"/>
      <c r="KS1058" s="5"/>
      <c r="KT1058" s="5"/>
      <c r="KU1058" s="5"/>
      <c r="KV1058" s="5"/>
      <c r="KW1058" s="5"/>
      <c r="KX1058" s="5"/>
      <c r="KY1058" s="5"/>
      <c r="KZ1058" s="5"/>
      <c r="LA1058" s="5"/>
      <c r="LB1058" s="5"/>
      <c r="LC1058" s="5"/>
      <c r="LD1058" s="5"/>
      <c r="LE1058" s="5"/>
      <c r="LF1058" s="5"/>
      <c r="LG1058" s="5"/>
      <c r="LH1058" s="5"/>
      <c r="LI1058" s="5"/>
      <c r="LJ1058" s="5"/>
      <c r="LK1058" s="5"/>
      <c r="LL1058" s="5"/>
      <c r="LM1058" s="5"/>
      <c r="LN1058" s="5"/>
      <c r="LO1058" s="5"/>
      <c r="LP1058" s="5"/>
      <c r="LQ1058" s="5"/>
      <c r="LR1058" s="5"/>
      <c r="LS1058" s="5"/>
      <c r="LT1058" s="5"/>
      <c r="LU1058" s="5"/>
      <c r="LV1058" s="5"/>
      <c r="LW1058" s="5"/>
      <c r="LX1058" s="5"/>
      <c r="LY1058" s="5"/>
      <c r="LZ1058" s="5"/>
      <c r="MA1058" s="5"/>
      <c r="MB1058" s="5"/>
      <c r="MC1058" s="5"/>
      <c r="MD1058" s="5"/>
      <c r="ME1058" s="5"/>
      <c r="MF1058" s="5"/>
      <c r="MG1058" s="5"/>
      <c r="MH1058" s="5"/>
      <c r="MI1058" s="5"/>
      <c r="MJ1058" s="5"/>
      <c r="MK1058" s="5"/>
      <c r="ML1058" s="5"/>
      <c r="MM1058" s="5"/>
      <c r="MN1058" s="5"/>
      <c r="MO1058" s="5"/>
      <c r="MP1058" s="5"/>
      <c r="MQ1058" s="5"/>
      <c r="MR1058" s="5"/>
      <c r="MS1058" s="5"/>
      <c r="MT1058" s="5"/>
      <c r="MU1058" s="5"/>
      <c r="MV1058" s="5"/>
      <c r="MW1058" s="5"/>
      <c r="MX1058" s="5"/>
      <c r="MY1058" s="5"/>
      <c r="MZ1058" s="5"/>
      <c r="NA1058" s="5"/>
      <c r="NB1058" s="5"/>
      <c r="NC1058" s="5"/>
      <c r="ND1058" s="5"/>
      <c r="NE1058" s="5"/>
      <c r="NF1058" s="5"/>
      <c r="NG1058" s="5"/>
      <c r="NH1058" s="5"/>
      <c r="NI1058" s="5"/>
      <c r="NJ1058" s="5"/>
      <c r="NK1058" s="5"/>
      <c r="NL1058" s="5"/>
      <c r="NM1058" s="5"/>
      <c r="NN1058" s="5"/>
      <c r="NO1058" s="5"/>
      <c r="NP1058" s="5"/>
      <c r="NQ1058" s="5"/>
      <c r="NR1058" s="5"/>
      <c r="NS1058" s="5"/>
      <c r="NT1058" s="5"/>
      <c r="NU1058" s="5"/>
      <c r="NV1058" s="5"/>
      <c r="NW1058" s="5"/>
      <c r="NX1058" s="5"/>
      <c r="NY1058" s="5"/>
      <c r="NZ1058" s="5"/>
      <c r="OA1058" s="5"/>
      <c r="OB1058" s="5"/>
      <c r="OC1058" s="5"/>
      <c r="OD1058" s="5"/>
      <c r="OE1058" s="5"/>
    </row>
    <row r="1059" spans="1:395" x14ac:dyDescent="0.3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  <c r="JE1059" s="5"/>
      <c r="JF1059" s="5"/>
      <c r="JG1059" s="5"/>
      <c r="JH1059" s="5"/>
      <c r="JI1059" s="5"/>
      <c r="JJ1059" s="5"/>
      <c r="JK1059" s="5"/>
      <c r="JL1059" s="5"/>
      <c r="JM1059" s="5"/>
      <c r="JN1059" s="5"/>
      <c r="JO1059" s="5"/>
      <c r="JP1059" s="5"/>
      <c r="JQ1059" s="5"/>
      <c r="JR1059" s="5"/>
      <c r="JS1059" s="5"/>
      <c r="JT1059" s="5"/>
      <c r="JU1059" s="5"/>
      <c r="JV1059" s="5"/>
      <c r="JW1059" s="5"/>
      <c r="JX1059" s="5"/>
      <c r="JY1059" s="5"/>
      <c r="JZ1059" s="5"/>
      <c r="KA1059" s="5"/>
      <c r="KB1059" s="5"/>
      <c r="KC1059" s="5"/>
      <c r="KD1059" s="5"/>
      <c r="KE1059" s="5"/>
      <c r="KF1059" s="5"/>
      <c r="KG1059" s="5"/>
      <c r="KH1059" s="5"/>
      <c r="KI1059" s="5"/>
      <c r="KJ1059" s="5"/>
      <c r="KK1059" s="5"/>
      <c r="KL1059" s="5"/>
      <c r="KM1059" s="5"/>
      <c r="KN1059" s="5"/>
      <c r="KO1059" s="5"/>
      <c r="KP1059" s="5"/>
      <c r="KQ1059" s="5"/>
      <c r="KR1059" s="5"/>
      <c r="KS1059" s="5"/>
      <c r="KT1059" s="5"/>
      <c r="KU1059" s="5"/>
      <c r="KV1059" s="5"/>
      <c r="KW1059" s="5"/>
      <c r="KX1059" s="5"/>
      <c r="KY1059" s="5"/>
      <c r="KZ1059" s="5"/>
      <c r="LA1059" s="5"/>
      <c r="LB1059" s="5"/>
      <c r="LC1059" s="5"/>
      <c r="LD1059" s="5"/>
      <c r="LE1059" s="5"/>
      <c r="LF1059" s="5"/>
      <c r="LG1059" s="5"/>
      <c r="LH1059" s="5"/>
      <c r="LI1059" s="5"/>
      <c r="LJ1059" s="5"/>
      <c r="LK1059" s="5"/>
      <c r="LL1059" s="5"/>
      <c r="LM1059" s="5"/>
      <c r="LN1059" s="5"/>
      <c r="LO1059" s="5"/>
      <c r="LP1059" s="5"/>
      <c r="LQ1059" s="5"/>
      <c r="LR1059" s="5"/>
      <c r="LS1059" s="5"/>
      <c r="LT1059" s="5"/>
      <c r="LU1059" s="5"/>
      <c r="LV1059" s="5"/>
      <c r="LW1059" s="5"/>
      <c r="LX1059" s="5"/>
      <c r="LY1059" s="5"/>
      <c r="LZ1059" s="5"/>
      <c r="MA1059" s="5"/>
      <c r="MB1059" s="5"/>
      <c r="MC1059" s="5"/>
      <c r="MD1059" s="5"/>
      <c r="ME1059" s="5"/>
      <c r="MF1059" s="5"/>
      <c r="MG1059" s="5"/>
      <c r="MH1059" s="5"/>
      <c r="MI1059" s="5"/>
      <c r="MJ1059" s="5"/>
      <c r="MK1059" s="5"/>
      <c r="ML1059" s="5"/>
      <c r="MM1059" s="5"/>
      <c r="MN1059" s="5"/>
      <c r="MO1059" s="5"/>
      <c r="MP1059" s="5"/>
      <c r="MQ1059" s="5"/>
      <c r="MR1059" s="5"/>
      <c r="MS1059" s="5"/>
      <c r="MT1059" s="5"/>
      <c r="MU1059" s="5"/>
      <c r="MV1059" s="5"/>
      <c r="MW1059" s="5"/>
      <c r="MX1059" s="5"/>
      <c r="MY1059" s="5"/>
      <c r="MZ1059" s="5"/>
      <c r="NA1059" s="5"/>
      <c r="NB1059" s="5"/>
      <c r="NC1059" s="5"/>
      <c r="ND1059" s="5"/>
      <c r="NE1059" s="5"/>
      <c r="NF1059" s="5"/>
      <c r="NG1059" s="5"/>
      <c r="NH1059" s="5"/>
      <c r="NI1059" s="5"/>
      <c r="NJ1059" s="5"/>
      <c r="NK1059" s="5"/>
      <c r="NL1059" s="5"/>
      <c r="NM1059" s="5"/>
      <c r="NN1059" s="5"/>
      <c r="NO1059" s="5"/>
      <c r="NP1059" s="5"/>
      <c r="NQ1059" s="5"/>
      <c r="NR1059" s="5"/>
      <c r="NS1059" s="5"/>
      <c r="NT1059" s="5"/>
      <c r="NU1059" s="5"/>
      <c r="NV1059" s="5"/>
      <c r="NW1059" s="5"/>
      <c r="NX1059" s="5"/>
      <c r="NY1059" s="5"/>
      <c r="NZ1059" s="5"/>
      <c r="OA1059" s="5"/>
      <c r="OB1059" s="5"/>
      <c r="OC1059" s="5"/>
      <c r="OD1059" s="5"/>
      <c r="OE1059" s="5"/>
    </row>
    <row r="1060" spans="1:395" x14ac:dyDescent="0.3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  <c r="JE1060" s="5"/>
      <c r="JF1060" s="5"/>
      <c r="JG1060" s="5"/>
      <c r="JH1060" s="5"/>
      <c r="JI1060" s="5"/>
      <c r="JJ1060" s="5"/>
      <c r="JK1060" s="5"/>
      <c r="JL1060" s="5"/>
      <c r="JM1060" s="5"/>
      <c r="JN1060" s="5"/>
      <c r="JO1060" s="5"/>
      <c r="JP1060" s="5"/>
      <c r="JQ1060" s="5"/>
      <c r="JR1060" s="5"/>
      <c r="JS1060" s="5"/>
      <c r="JT1060" s="5"/>
      <c r="JU1060" s="5"/>
      <c r="JV1060" s="5"/>
      <c r="JW1060" s="5"/>
      <c r="JX1060" s="5"/>
      <c r="JY1060" s="5"/>
      <c r="JZ1060" s="5"/>
      <c r="KA1060" s="5"/>
      <c r="KB1060" s="5"/>
      <c r="KC1060" s="5"/>
      <c r="KD1060" s="5"/>
      <c r="KE1060" s="5"/>
      <c r="KF1060" s="5"/>
      <c r="KG1060" s="5"/>
      <c r="KH1060" s="5"/>
      <c r="KI1060" s="5"/>
      <c r="KJ1060" s="5"/>
      <c r="KK1060" s="5"/>
      <c r="KL1060" s="5"/>
      <c r="KM1060" s="5"/>
      <c r="KN1060" s="5"/>
      <c r="KO1060" s="5"/>
      <c r="KP1060" s="5"/>
      <c r="KQ1060" s="5"/>
      <c r="KR1060" s="5"/>
      <c r="KS1060" s="5"/>
      <c r="KT1060" s="5"/>
      <c r="KU1060" s="5"/>
      <c r="KV1060" s="5"/>
      <c r="KW1060" s="5"/>
      <c r="KX1060" s="5"/>
      <c r="KY1060" s="5"/>
      <c r="KZ1060" s="5"/>
      <c r="LA1060" s="5"/>
      <c r="LB1060" s="5"/>
      <c r="LC1060" s="5"/>
      <c r="LD1060" s="5"/>
      <c r="LE1060" s="5"/>
      <c r="LF1060" s="5"/>
      <c r="LG1060" s="5"/>
      <c r="LH1060" s="5"/>
      <c r="LI1060" s="5"/>
      <c r="LJ1060" s="5"/>
      <c r="LK1060" s="5"/>
      <c r="LL1060" s="5"/>
      <c r="LM1060" s="5"/>
      <c r="LN1060" s="5"/>
      <c r="LO1060" s="5"/>
      <c r="LP1060" s="5"/>
      <c r="LQ1060" s="5"/>
      <c r="LR1060" s="5"/>
      <c r="LS1060" s="5"/>
      <c r="LT1060" s="5"/>
      <c r="LU1060" s="5"/>
      <c r="LV1060" s="5"/>
      <c r="LW1060" s="5"/>
      <c r="LX1060" s="5"/>
      <c r="LY1060" s="5"/>
      <c r="LZ1060" s="5"/>
      <c r="MA1060" s="5"/>
      <c r="MB1060" s="5"/>
      <c r="MC1060" s="5"/>
      <c r="MD1060" s="5"/>
      <c r="ME1060" s="5"/>
      <c r="MF1060" s="5"/>
      <c r="MG1060" s="5"/>
      <c r="MH1060" s="5"/>
      <c r="MI1060" s="5"/>
      <c r="MJ1060" s="5"/>
      <c r="MK1060" s="5"/>
      <c r="ML1060" s="5"/>
      <c r="MM1060" s="5"/>
      <c r="MN1060" s="5"/>
      <c r="MO1060" s="5"/>
      <c r="MP1060" s="5"/>
      <c r="MQ1060" s="5"/>
      <c r="MR1060" s="5"/>
      <c r="MS1060" s="5"/>
      <c r="MT1060" s="5"/>
      <c r="MU1060" s="5"/>
      <c r="MV1060" s="5"/>
      <c r="MW1060" s="5"/>
      <c r="MX1060" s="5"/>
      <c r="MY1060" s="5"/>
      <c r="MZ1060" s="5"/>
      <c r="NA1060" s="5"/>
      <c r="NB1060" s="5"/>
      <c r="NC1060" s="5"/>
      <c r="ND1060" s="5"/>
      <c r="NE1060" s="5"/>
      <c r="NF1060" s="5"/>
      <c r="NG1060" s="5"/>
      <c r="NH1060" s="5"/>
      <c r="NI1060" s="5"/>
      <c r="NJ1060" s="5"/>
      <c r="NK1060" s="5"/>
      <c r="NL1060" s="5"/>
      <c r="NM1060" s="5"/>
      <c r="NN1060" s="5"/>
      <c r="NO1060" s="5"/>
      <c r="NP1060" s="5"/>
      <c r="NQ1060" s="5"/>
      <c r="NR1060" s="5"/>
      <c r="NS1060" s="5"/>
      <c r="NT1060" s="5"/>
      <c r="NU1060" s="5"/>
      <c r="NV1060" s="5"/>
      <c r="NW1060" s="5"/>
      <c r="NX1060" s="5"/>
      <c r="NY1060" s="5"/>
      <c r="NZ1060" s="5"/>
      <c r="OA1060" s="5"/>
      <c r="OB1060" s="5"/>
      <c r="OC1060" s="5"/>
      <c r="OD1060" s="5"/>
      <c r="OE1060" s="5"/>
    </row>
    <row r="1061" spans="1:395" x14ac:dyDescent="0.3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  <c r="JE1061" s="5"/>
      <c r="JF1061" s="5"/>
      <c r="JG1061" s="5"/>
      <c r="JH1061" s="5"/>
      <c r="JI1061" s="5"/>
      <c r="JJ1061" s="5"/>
      <c r="JK1061" s="5"/>
      <c r="JL1061" s="5"/>
      <c r="JM1061" s="5"/>
      <c r="JN1061" s="5"/>
      <c r="JO1061" s="5"/>
      <c r="JP1061" s="5"/>
      <c r="JQ1061" s="5"/>
      <c r="JR1061" s="5"/>
      <c r="JS1061" s="5"/>
      <c r="JT1061" s="5"/>
      <c r="JU1061" s="5"/>
      <c r="JV1061" s="5"/>
      <c r="JW1061" s="5"/>
      <c r="JX1061" s="5"/>
      <c r="JY1061" s="5"/>
      <c r="JZ1061" s="5"/>
      <c r="KA1061" s="5"/>
      <c r="KB1061" s="5"/>
      <c r="KC1061" s="5"/>
      <c r="KD1061" s="5"/>
      <c r="KE1061" s="5"/>
      <c r="KF1061" s="5"/>
      <c r="KG1061" s="5"/>
      <c r="KH1061" s="5"/>
      <c r="KI1061" s="5"/>
      <c r="KJ1061" s="5"/>
      <c r="KK1061" s="5"/>
      <c r="KL1061" s="5"/>
      <c r="KM1061" s="5"/>
      <c r="KN1061" s="5"/>
      <c r="KO1061" s="5"/>
      <c r="KP1061" s="5"/>
      <c r="KQ1061" s="5"/>
      <c r="KR1061" s="5"/>
      <c r="KS1061" s="5"/>
      <c r="KT1061" s="5"/>
      <c r="KU1061" s="5"/>
      <c r="KV1061" s="5"/>
      <c r="KW1061" s="5"/>
      <c r="KX1061" s="5"/>
      <c r="KY1061" s="5"/>
      <c r="KZ1061" s="5"/>
      <c r="LA1061" s="5"/>
      <c r="LB1061" s="5"/>
      <c r="LC1061" s="5"/>
      <c r="LD1061" s="5"/>
      <c r="LE1061" s="5"/>
      <c r="LF1061" s="5"/>
      <c r="LG1061" s="5"/>
      <c r="LH1061" s="5"/>
      <c r="LI1061" s="5"/>
      <c r="LJ1061" s="5"/>
      <c r="LK1061" s="5"/>
      <c r="LL1061" s="5"/>
      <c r="LM1061" s="5"/>
      <c r="LN1061" s="5"/>
      <c r="LO1061" s="5"/>
      <c r="LP1061" s="5"/>
      <c r="LQ1061" s="5"/>
      <c r="LR1061" s="5"/>
      <c r="LS1061" s="5"/>
      <c r="LT1061" s="5"/>
      <c r="LU1061" s="5"/>
      <c r="LV1061" s="5"/>
      <c r="LW1061" s="5"/>
      <c r="LX1061" s="5"/>
      <c r="LY1061" s="5"/>
      <c r="LZ1061" s="5"/>
      <c r="MA1061" s="5"/>
      <c r="MB1061" s="5"/>
      <c r="MC1061" s="5"/>
      <c r="MD1061" s="5"/>
      <c r="ME1061" s="5"/>
      <c r="MF1061" s="5"/>
      <c r="MG1061" s="5"/>
      <c r="MH1061" s="5"/>
      <c r="MI1061" s="5"/>
      <c r="MJ1061" s="5"/>
      <c r="MK1061" s="5"/>
      <c r="ML1061" s="5"/>
      <c r="MM1061" s="5"/>
      <c r="MN1061" s="5"/>
      <c r="MO1061" s="5"/>
      <c r="MP1061" s="5"/>
      <c r="MQ1061" s="5"/>
      <c r="MR1061" s="5"/>
      <c r="MS1061" s="5"/>
      <c r="MT1061" s="5"/>
      <c r="MU1061" s="5"/>
      <c r="MV1061" s="5"/>
      <c r="MW1061" s="5"/>
      <c r="MX1061" s="5"/>
      <c r="MY1061" s="5"/>
      <c r="MZ1061" s="5"/>
      <c r="NA1061" s="5"/>
      <c r="NB1061" s="5"/>
      <c r="NC1061" s="5"/>
      <c r="ND1061" s="5"/>
      <c r="NE1061" s="5"/>
      <c r="NF1061" s="5"/>
      <c r="NG1061" s="5"/>
      <c r="NH1061" s="5"/>
      <c r="NI1061" s="5"/>
      <c r="NJ1061" s="5"/>
      <c r="NK1061" s="5"/>
      <c r="NL1061" s="5"/>
      <c r="NM1061" s="5"/>
      <c r="NN1061" s="5"/>
      <c r="NO1061" s="5"/>
      <c r="NP1061" s="5"/>
      <c r="NQ1061" s="5"/>
      <c r="NR1061" s="5"/>
      <c r="NS1061" s="5"/>
      <c r="NT1061" s="5"/>
      <c r="NU1061" s="5"/>
      <c r="NV1061" s="5"/>
      <c r="NW1061" s="5"/>
      <c r="NX1061" s="5"/>
      <c r="NY1061" s="5"/>
      <c r="NZ1061" s="5"/>
      <c r="OA1061" s="5"/>
      <c r="OB1061" s="5"/>
      <c r="OC1061" s="5"/>
      <c r="OD1061" s="5"/>
      <c r="OE1061" s="5"/>
    </row>
    <row r="1062" spans="1:395" x14ac:dyDescent="0.3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  <c r="JE1062" s="5"/>
      <c r="JF1062" s="5"/>
      <c r="JG1062" s="5"/>
      <c r="JH1062" s="5"/>
      <c r="JI1062" s="5"/>
      <c r="JJ1062" s="5"/>
      <c r="JK1062" s="5"/>
      <c r="JL1062" s="5"/>
      <c r="JM1062" s="5"/>
      <c r="JN1062" s="5"/>
      <c r="JO1062" s="5"/>
      <c r="JP1062" s="5"/>
      <c r="JQ1062" s="5"/>
      <c r="JR1062" s="5"/>
      <c r="JS1062" s="5"/>
      <c r="JT1062" s="5"/>
      <c r="JU1062" s="5"/>
      <c r="JV1062" s="5"/>
      <c r="JW1062" s="5"/>
      <c r="JX1062" s="5"/>
      <c r="JY1062" s="5"/>
      <c r="JZ1062" s="5"/>
      <c r="KA1062" s="5"/>
      <c r="KB1062" s="5"/>
      <c r="KC1062" s="5"/>
      <c r="KD1062" s="5"/>
      <c r="KE1062" s="5"/>
      <c r="KF1062" s="5"/>
      <c r="KG1062" s="5"/>
      <c r="KH1062" s="5"/>
      <c r="KI1062" s="5"/>
      <c r="KJ1062" s="5"/>
      <c r="KK1062" s="5"/>
      <c r="KL1062" s="5"/>
      <c r="KM1062" s="5"/>
      <c r="KN1062" s="5"/>
      <c r="KO1062" s="5"/>
      <c r="KP1062" s="5"/>
      <c r="KQ1062" s="5"/>
      <c r="KR1062" s="5"/>
      <c r="KS1062" s="5"/>
      <c r="KT1062" s="5"/>
      <c r="KU1062" s="5"/>
      <c r="KV1062" s="5"/>
      <c r="KW1062" s="5"/>
      <c r="KX1062" s="5"/>
      <c r="KY1062" s="5"/>
      <c r="KZ1062" s="5"/>
      <c r="LA1062" s="5"/>
      <c r="LB1062" s="5"/>
      <c r="LC1062" s="5"/>
      <c r="LD1062" s="5"/>
      <c r="LE1062" s="5"/>
      <c r="LF1062" s="5"/>
      <c r="LG1062" s="5"/>
      <c r="LH1062" s="5"/>
      <c r="LI1062" s="5"/>
      <c r="LJ1062" s="5"/>
      <c r="LK1062" s="5"/>
      <c r="LL1062" s="5"/>
      <c r="LM1062" s="5"/>
      <c r="LN1062" s="5"/>
      <c r="LO1062" s="5"/>
      <c r="LP1062" s="5"/>
      <c r="LQ1062" s="5"/>
      <c r="LR1062" s="5"/>
      <c r="LS1062" s="5"/>
      <c r="LT1062" s="5"/>
      <c r="LU1062" s="5"/>
      <c r="LV1062" s="5"/>
      <c r="LW1062" s="5"/>
      <c r="LX1062" s="5"/>
      <c r="LY1062" s="5"/>
      <c r="LZ1062" s="5"/>
      <c r="MA1062" s="5"/>
      <c r="MB1062" s="5"/>
      <c r="MC1062" s="5"/>
      <c r="MD1062" s="5"/>
      <c r="ME1062" s="5"/>
      <c r="MF1062" s="5"/>
      <c r="MG1062" s="5"/>
      <c r="MH1062" s="5"/>
      <c r="MI1062" s="5"/>
      <c r="MJ1062" s="5"/>
      <c r="MK1062" s="5"/>
      <c r="ML1062" s="5"/>
      <c r="MM1062" s="5"/>
      <c r="MN1062" s="5"/>
      <c r="MO1062" s="5"/>
      <c r="MP1062" s="5"/>
      <c r="MQ1062" s="5"/>
      <c r="MR1062" s="5"/>
      <c r="MS1062" s="5"/>
      <c r="MT1062" s="5"/>
      <c r="MU1062" s="5"/>
      <c r="MV1062" s="5"/>
      <c r="MW1062" s="5"/>
      <c r="MX1062" s="5"/>
      <c r="MY1062" s="5"/>
      <c r="MZ1062" s="5"/>
      <c r="NA1062" s="5"/>
      <c r="NB1062" s="5"/>
      <c r="NC1062" s="5"/>
      <c r="ND1062" s="5"/>
      <c r="NE1062" s="5"/>
      <c r="NF1062" s="5"/>
      <c r="NG1062" s="5"/>
      <c r="NH1062" s="5"/>
      <c r="NI1062" s="5"/>
      <c r="NJ1062" s="5"/>
      <c r="NK1062" s="5"/>
      <c r="NL1062" s="5"/>
      <c r="NM1062" s="5"/>
      <c r="NN1062" s="5"/>
      <c r="NO1062" s="5"/>
      <c r="NP1062" s="5"/>
      <c r="NQ1062" s="5"/>
      <c r="NR1062" s="5"/>
      <c r="NS1062" s="5"/>
      <c r="NT1062" s="5"/>
      <c r="NU1062" s="5"/>
      <c r="NV1062" s="5"/>
      <c r="NW1062" s="5"/>
      <c r="NX1062" s="5"/>
      <c r="NY1062" s="5"/>
      <c r="NZ1062" s="5"/>
      <c r="OA1062" s="5"/>
      <c r="OB1062" s="5"/>
      <c r="OC1062" s="5"/>
      <c r="OD1062" s="5"/>
      <c r="OE1062" s="5"/>
    </row>
    <row r="1063" spans="1:395" x14ac:dyDescent="0.3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  <c r="JE1063" s="5"/>
      <c r="JF1063" s="5"/>
      <c r="JG1063" s="5"/>
      <c r="JH1063" s="5"/>
      <c r="JI1063" s="5"/>
      <c r="JJ1063" s="5"/>
      <c r="JK1063" s="5"/>
      <c r="JL1063" s="5"/>
      <c r="JM1063" s="5"/>
      <c r="JN1063" s="5"/>
      <c r="JO1063" s="5"/>
      <c r="JP1063" s="5"/>
      <c r="JQ1063" s="5"/>
      <c r="JR1063" s="5"/>
      <c r="JS1063" s="5"/>
      <c r="JT1063" s="5"/>
      <c r="JU1063" s="5"/>
      <c r="JV1063" s="5"/>
      <c r="JW1063" s="5"/>
      <c r="JX1063" s="5"/>
      <c r="JY1063" s="5"/>
      <c r="JZ1063" s="5"/>
      <c r="KA1063" s="5"/>
      <c r="KB1063" s="5"/>
      <c r="KC1063" s="5"/>
      <c r="KD1063" s="5"/>
      <c r="KE1063" s="5"/>
      <c r="KF1063" s="5"/>
      <c r="KG1063" s="5"/>
      <c r="KH1063" s="5"/>
      <c r="KI1063" s="5"/>
      <c r="KJ1063" s="5"/>
      <c r="KK1063" s="5"/>
      <c r="KL1063" s="5"/>
      <c r="KM1063" s="5"/>
      <c r="KN1063" s="5"/>
      <c r="KO1063" s="5"/>
      <c r="KP1063" s="5"/>
      <c r="KQ1063" s="5"/>
      <c r="KR1063" s="5"/>
      <c r="KS1063" s="5"/>
      <c r="KT1063" s="5"/>
      <c r="KU1063" s="5"/>
      <c r="KV1063" s="5"/>
      <c r="KW1063" s="5"/>
      <c r="KX1063" s="5"/>
      <c r="KY1063" s="5"/>
      <c r="KZ1063" s="5"/>
      <c r="LA1063" s="5"/>
      <c r="LB1063" s="5"/>
      <c r="LC1063" s="5"/>
      <c r="LD1063" s="5"/>
      <c r="LE1063" s="5"/>
      <c r="LF1063" s="5"/>
      <c r="LG1063" s="5"/>
      <c r="LH1063" s="5"/>
      <c r="LI1063" s="5"/>
      <c r="LJ1063" s="5"/>
      <c r="LK1063" s="5"/>
      <c r="LL1063" s="5"/>
      <c r="LM1063" s="5"/>
      <c r="LN1063" s="5"/>
      <c r="LO1063" s="5"/>
      <c r="LP1063" s="5"/>
      <c r="LQ1063" s="5"/>
      <c r="LR1063" s="5"/>
      <c r="LS1063" s="5"/>
      <c r="LT1063" s="5"/>
      <c r="LU1063" s="5"/>
      <c r="LV1063" s="5"/>
      <c r="LW1063" s="5"/>
      <c r="LX1063" s="5"/>
      <c r="LY1063" s="5"/>
      <c r="LZ1063" s="5"/>
      <c r="MA1063" s="5"/>
      <c r="MB1063" s="5"/>
      <c r="MC1063" s="5"/>
      <c r="MD1063" s="5"/>
      <c r="ME1063" s="5"/>
      <c r="MF1063" s="5"/>
      <c r="MG1063" s="5"/>
      <c r="MH1063" s="5"/>
      <c r="MI1063" s="5"/>
      <c r="MJ1063" s="5"/>
      <c r="MK1063" s="5"/>
      <c r="ML1063" s="5"/>
      <c r="MM1063" s="5"/>
      <c r="MN1063" s="5"/>
      <c r="MO1063" s="5"/>
      <c r="MP1063" s="5"/>
      <c r="MQ1063" s="5"/>
      <c r="MR1063" s="5"/>
      <c r="MS1063" s="5"/>
      <c r="MT1063" s="5"/>
      <c r="MU1063" s="5"/>
      <c r="MV1063" s="5"/>
      <c r="MW1063" s="5"/>
      <c r="MX1063" s="5"/>
      <c r="MY1063" s="5"/>
      <c r="MZ1063" s="5"/>
      <c r="NA1063" s="5"/>
      <c r="NB1063" s="5"/>
      <c r="NC1063" s="5"/>
      <c r="ND1063" s="5"/>
      <c r="NE1063" s="5"/>
      <c r="NF1063" s="5"/>
      <c r="NG1063" s="5"/>
      <c r="NH1063" s="5"/>
      <c r="NI1063" s="5"/>
      <c r="NJ1063" s="5"/>
      <c r="NK1063" s="5"/>
      <c r="NL1063" s="5"/>
      <c r="NM1063" s="5"/>
      <c r="NN1063" s="5"/>
      <c r="NO1063" s="5"/>
      <c r="NP1063" s="5"/>
      <c r="NQ1063" s="5"/>
      <c r="NR1063" s="5"/>
      <c r="NS1063" s="5"/>
      <c r="NT1063" s="5"/>
      <c r="NU1063" s="5"/>
      <c r="NV1063" s="5"/>
      <c r="NW1063" s="5"/>
      <c r="NX1063" s="5"/>
      <c r="NY1063" s="5"/>
      <c r="NZ1063" s="5"/>
      <c r="OA1063" s="5"/>
      <c r="OB1063" s="5"/>
      <c r="OC1063" s="5"/>
      <c r="OD1063" s="5"/>
      <c r="OE1063" s="5"/>
    </row>
    <row r="1064" spans="1:395" x14ac:dyDescent="0.3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  <c r="JE1064" s="5"/>
      <c r="JF1064" s="5"/>
      <c r="JG1064" s="5"/>
      <c r="JH1064" s="5"/>
      <c r="JI1064" s="5"/>
      <c r="JJ1064" s="5"/>
      <c r="JK1064" s="5"/>
      <c r="JL1064" s="5"/>
      <c r="JM1064" s="5"/>
      <c r="JN1064" s="5"/>
      <c r="JO1064" s="5"/>
      <c r="JP1064" s="5"/>
      <c r="JQ1064" s="5"/>
      <c r="JR1064" s="5"/>
      <c r="JS1064" s="5"/>
      <c r="JT1064" s="5"/>
      <c r="JU1064" s="5"/>
      <c r="JV1064" s="5"/>
      <c r="JW1064" s="5"/>
      <c r="JX1064" s="5"/>
      <c r="JY1064" s="5"/>
      <c r="JZ1064" s="5"/>
      <c r="KA1064" s="5"/>
      <c r="KB1064" s="5"/>
      <c r="KC1064" s="5"/>
      <c r="KD1064" s="5"/>
      <c r="KE1064" s="5"/>
      <c r="KF1064" s="5"/>
      <c r="KG1064" s="5"/>
      <c r="KH1064" s="5"/>
      <c r="KI1064" s="5"/>
      <c r="KJ1064" s="5"/>
      <c r="KK1064" s="5"/>
      <c r="KL1064" s="5"/>
      <c r="KM1064" s="5"/>
      <c r="KN1064" s="5"/>
      <c r="KO1064" s="5"/>
      <c r="KP1064" s="5"/>
      <c r="KQ1064" s="5"/>
      <c r="KR1064" s="5"/>
      <c r="KS1064" s="5"/>
      <c r="KT1064" s="5"/>
      <c r="KU1064" s="5"/>
      <c r="KV1064" s="5"/>
      <c r="KW1064" s="5"/>
      <c r="KX1064" s="5"/>
      <c r="KY1064" s="5"/>
      <c r="KZ1064" s="5"/>
      <c r="LA1064" s="5"/>
      <c r="LB1064" s="5"/>
      <c r="LC1064" s="5"/>
      <c r="LD1064" s="5"/>
      <c r="LE1064" s="5"/>
      <c r="LF1064" s="5"/>
      <c r="LG1064" s="5"/>
      <c r="LH1064" s="5"/>
      <c r="LI1064" s="5"/>
      <c r="LJ1064" s="5"/>
      <c r="LK1064" s="5"/>
      <c r="LL1064" s="5"/>
      <c r="LM1064" s="5"/>
      <c r="LN1064" s="5"/>
      <c r="LO1064" s="5"/>
      <c r="LP1064" s="5"/>
      <c r="LQ1064" s="5"/>
      <c r="LR1064" s="5"/>
      <c r="LS1064" s="5"/>
      <c r="LT1064" s="5"/>
      <c r="LU1064" s="5"/>
      <c r="LV1064" s="5"/>
      <c r="LW1064" s="5"/>
      <c r="LX1064" s="5"/>
      <c r="LY1064" s="5"/>
      <c r="LZ1064" s="5"/>
      <c r="MA1064" s="5"/>
      <c r="MB1064" s="5"/>
      <c r="MC1064" s="5"/>
      <c r="MD1064" s="5"/>
      <c r="ME1064" s="5"/>
      <c r="MF1064" s="5"/>
      <c r="MG1064" s="5"/>
      <c r="MH1064" s="5"/>
      <c r="MI1064" s="5"/>
      <c r="MJ1064" s="5"/>
      <c r="MK1064" s="5"/>
      <c r="ML1064" s="5"/>
      <c r="MM1064" s="5"/>
      <c r="MN1064" s="5"/>
      <c r="MO1064" s="5"/>
      <c r="MP1064" s="5"/>
      <c r="MQ1064" s="5"/>
      <c r="MR1064" s="5"/>
      <c r="MS1064" s="5"/>
      <c r="MT1064" s="5"/>
      <c r="MU1064" s="5"/>
      <c r="MV1064" s="5"/>
      <c r="MW1064" s="5"/>
      <c r="MX1064" s="5"/>
      <c r="MY1064" s="5"/>
      <c r="MZ1064" s="5"/>
      <c r="NA1064" s="5"/>
      <c r="NB1064" s="5"/>
      <c r="NC1064" s="5"/>
      <c r="ND1064" s="5"/>
      <c r="NE1064" s="5"/>
      <c r="NF1064" s="5"/>
      <c r="NG1064" s="5"/>
      <c r="NH1064" s="5"/>
      <c r="NI1064" s="5"/>
      <c r="NJ1064" s="5"/>
      <c r="NK1064" s="5"/>
      <c r="NL1064" s="5"/>
      <c r="NM1064" s="5"/>
      <c r="NN1064" s="5"/>
      <c r="NO1064" s="5"/>
      <c r="NP1064" s="5"/>
      <c r="NQ1064" s="5"/>
      <c r="NR1064" s="5"/>
      <c r="NS1064" s="5"/>
      <c r="NT1064" s="5"/>
      <c r="NU1064" s="5"/>
      <c r="NV1064" s="5"/>
      <c r="NW1064" s="5"/>
      <c r="NX1064" s="5"/>
      <c r="NY1064" s="5"/>
      <c r="NZ1064" s="5"/>
      <c r="OA1064" s="5"/>
      <c r="OB1064" s="5"/>
      <c r="OC1064" s="5"/>
      <c r="OD1064" s="5"/>
      <c r="OE1064" s="5"/>
    </row>
    <row r="1065" spans="1:395" x14ac:dyDescent="0.3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  <c r="JE1065" s="5"/>
      <c r="JF1065" s="5"/>
      <c r="JG1065" s="5"/>
      <c r="JH1065" s="5"/>
      <c r="JI1065" s="5"/>
      <c r="JJ1065" s="5"/>
      <c r="JK1065" s="5"/>
      <c r="JL1065" s="5"/>
      <c r="JM1065" s="5"/>
      <c r="JN1065" s="5"/>
      <c r="JO1065" s="5"/>
      <c r="JP1065" s="5"/>
      <c r="JQ1065" s="5"/>
      <c r="JR1065" s="5"/>
      <c r="JS1065" s="5"/>
      <c r="JT1065" s="5"/>
      <c r="JU1065" s="5"/>
      <c r="JV1065" s="5"/>
      <c r="JW1065" s="5"/>
      <c r="JX1065" s="5"/>
      <c r="JY1065" s="5"/>
      <c r="JZ1065" s="5"/>
      <c r="KA1065" s="5"/>
      <c r="KB1065" s="5"/>
      <c r="KC1065" s="5"/>
      <c r="KD1065" s="5"/>
      <c r="KE1065" s="5"/>
      <c r="KF1065" s="5"/>
      <c r="KG1065" s="5"/>
      <c r="KH1065" s="5"/>
      <c r="KI1065" s="5"/>
      <c r="KJ1065" s="5"/>
      <c r="KK1065" s="5"/>
      <c r="KL1065" s="5"/>
      <c r="KM1065" s="5"/>
      <c r="KN1065" s="5"/>
      <c r="KO1065" s="5"/>
      <c r="KP1065" s="5"/>
      <c r="KQ1065" s="5"/>
      <c r="KR1065" s="5"/>
      <c r="KS1065" s="5"/>
      <c r="KT1065" s="5"/>
      <c r="KU1065" s="5"/>
      <c r="KV1065" s="5"/>
      <c r="KW1065" s="5"/>
      <c r="KX1065" s="5"/>
      <c r="KY1065" s="5"/>
      <c r="KZ1065" s="5"/>
      <c r="LA1065" s="5"/>
      <c r="LB1065" s="5"/>
      <c r="LC1065" s="5"/>
      <c r="LD1065" s="5"/>
      <c r="LE1065" s="5"/>
      <c r="LF1065" s="5"/>
      <c r="LG1065" s="5"/>
      <c r="LH1065" s="5"/>
      <c r="LI1065" s="5"/>
      <c r="LJ1065" s="5"/>
      <c r="LK1065" s="5"/>
      <c r="LL1065" s="5"/>
      <c r="LM1065" s="5"/>
      <c r="LN1065" s="5"/>
      <c r="LO1065" s="5"/>
      <c r="LP1065" s="5"/>
      <c r="LQ1065" s="5"/>
      <c r="LR1065" s="5"/>
      <c r="LS1065" s="5"/>
      <c r="LT1065" s="5"/>
      <c r="LU1065" s="5"/>
      <c r="LV1065" s="5"/>
      <c r="LW1065" s="5"/>
      <c r="LX1065" s="5"/>
      <c r="LY1065" s="5"/>
      <c r="LZ1065" s="5"/>
      <c r="MA1065" s="5"/>
      <c r="MB1065" s="5"/>
      <c r="MC1065" s="5"/>
      <c r="MD1065" s="5"/>
      <c r="ME1065" s="5"/>
      <c r="MF1065" s="5"/>
      <c r="MG1065" s="5"/>
      <c r="MH1065" s="5"/>
      <c r="MI1065" s="5"/>
      <c r="MJ1065" s="5"/>
      <c r="MK1065" s="5"/>
      <c r="ML1065" s="5"/>
      <c r="MM1065" s="5"/>
      <c r="MN1065" s="5"/>
      <c r="MO1065" s="5"/>
      <c r="MP1065" s="5"/>
      <c r="MQ1065" s="5"/>
      <c r="MR1065" s="5"/>
      <c r="MS1065" s="5"/>
      <c r="MT1065" s="5"/>
      <c r="MU1065" s="5"/>
      <c r="MV1065" s="5"/>
      <c r="MW1065" s="5"/>
      <c r="MX1065" s="5"/>
      <c r="MY1065" s="5"/>
      <c r="MZ1065" s="5"/>
      <c r="NA1065" s="5"/>
      <c r="NB1065" s="5"/>
      <c r="NC1065" s="5"/>
      <c r="ND1065" s="5"/>
      <c r="NE1065" s="5"/>
      <c r="NF1065" s="5"/>
      <c r="NG1065" s="5"/>
      <c r="NH1065" s="5"/>
      <c r="NI1065" s="5"/>
      <c r="NJ1065" s="5"/>
      <c r="NK1065" s="5"/>
      <c r="NL1065" s="5"/>
      <c r="NM1065" s="5"/>
      <c r="NN1065" s="5"/>
      <c r="NO1065" s="5"/>
      <c r="NP1065" s="5"/>
      <c r="NQ1065" s="5"/>
      <c r="NR1065" s="5"/>
      <c r="NS1065" s="5"/>
      <c r="NT1065" s="5"/>
      <c r="NU1065" s="5"/>
      <c r="NV1065" s="5"/>
      <c r="NW1065" s="5"/>
      <c r="NX1065" s="5"/>
      <c r="NY1065" s="5"/>
      <c r="NZ1065" s="5"/>
      <c r="OA1065" s="5"/>
      <c r="OB1065" s="5"/>
      <c r="OC1065" s="5"/>
      <c r="OD1065" s="5"/>
      <c r="OE1065" s="5"/>
    </row>
    <row r="1066" spans="1:395" x14ac:dyDescent="0.3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  <c r="JE1066" s="5"/>
      <c r="JF1066" s="5"/>
      <c r="JG1066" s="5"/>
      <c r="JH1066" s="5"/>
      <c r="JI1066" s="5"/>
      <c r="JJ1066" s="5"/>
      <c r="JK1066" s="5"/>
      <c r="JL1066" s="5"/>
      <c r="JM1066" s="5"/>
      <c r="JN1066" s="5"/>
      <c r="JO1066" s="5"/>
      <c r="JP1066" s="5"/>
      <c r="JQ1066" s="5"/>
      <c r="JR1066" s="5"/>
      <c r="JS1066" s="5"/>
      <c r="JT1066" s="5"/>
      <c r="JU1066" s="5"/>
      <c r="JV1066" s="5"/>
      <c r="JW1066" s="5"/>
      <c r="JX1066" s="5"/>
      <c r="JY1066" s="5"/>
      <c r="JZ1066" s="5"/>
      <c r="KA1066" s="5"/>
      <c r="KB1066" s="5"/>
      <c r="KC1066" s="5"/>
      <c r="KD1066" s="5"/>
      <c r="KE1066" s="5"/>
      <c r="KF1066" s="5"/>
      <c r="KG1066" s="5"/>
      <c r="KH1066" s="5"/>
      <c r="KI1066" s="5"/>
      <c r="KJ1066" s="5"/>
      <c r="KK1066" s="5"/>
      <c r="KL1066" s="5"/>
      <c r="KM1066" s="5"/>
      <c r="KN1066" s="5"/>
      <c r="KO1066" s="5"/>
      <c r="KP1066" s="5"/>
      <c r="KQ1066" s="5"/>
      <c r="KR1066" s="5"/>
      <c r="KS1066" s="5"/>
      <c r="KT1066" s="5"/>
      <c r="KU1066" s="5"/>
      <c r="KV1066" s="5"/>
      <c r="KW1066" s="5"/>
      <c r="KX1066" s="5"/>
      <c r="KY1066" s="5"/>
      <c r="KZ1066" s="5"/>
      <c r="LA1066" s="5"/>
      <c r="LB1066" s="5"/>
      <c r="LC1066" s="5"/>
      <c r="LD1066" s="5"/>
      <c r="LE1066" s="5"/>
      <c r="LF1066" s="5"/>
      <c r="LG1066" s="5"/>
      <c r="LH1066" s="5"/>
      <c r="LI1066" s="5"/>
      <c r="LJ1066" s="5"/>
      <c r="LK1066" s="5"/>
      <c r="LL1066" s="5"/>
      <c r="LM1066" s="5"/>
      <c r="LN1066" s="5"/>
      <c r="LO1066" s="5"/>
      <c r="LP1066" s="5"/>
      <c r="LQ1066" s="5"/>
      <c r="LR1066" s="5"/>
      <c r="LS1066" s="5"/>
      <c r="LT1066" s="5"/>
      <c r="LU1066" s="5"/>
      <c r="LV1066" s="5"/>
      <c r="LW1066" s="5"/>
      <c r="LX1066" s="5"/>
      <c r="LY1066" s="5"/>
      <c r="LZ1066" s="5"/>
      <c r="MA1066" s="5"/>
      <c r="MB1066" s="5"/>
      <c r="MC1066" s="5"/>
      <c r="MD1066" s="5"/>
      <c r="ME1066" s="5"/>
      <c r="MF1066" s="5"/>
      <c r="MG1066" s="5"/>
      <c r="MH1066" s="5"/>
      <c r="MI1066" s="5"/>
      <c r="MJ1066" s="5"/>
      <c r="MK1066" s="5"/>
      <c r="ML1066" s="5"/>
      <c r="MM1066" s="5"/>
      <c r="MN1066" s="5"/>
      <c r="MO1066" s="5"/>
      <c r="MP1066" s="5"/>
      <c r="MQ1066" s="5"/>
      <c r="MR1066" s="5"/>
      <c r="MS1066" s="5"/>
      <c r="MT1066" s="5"/>
      <c r="MU1066" s="5"/>
      <c r="MV1066" s="5"/>
      <c r="MW1066" s="5"/>
      <c r="MX1066" s="5"/>
      <c r="MY1066" s="5"/>
      <c r="MZ1066" s="5"/>
      <c r="NA1066" s="5"/>
      <c r="NB1066" s="5"/>
      <c r="NC1066" s="5"/>
      <c r="ND1066" s="5"/>
      <c r="NE1066" s="5"/>
      <c r="NF1066" s="5"/>
      <c r="NG1066" s="5"/>
      <c r="NH1066" s="5"/>
      <c r="NI1066" s="5"/>
      <c r="NJ1066" s="5"/>
      <c r="NK1066" s="5"/>
      <c r="NL1066" s="5"/>
      <c r="NM1066" s="5"/>
      <c r="NN1066" s="5"/>
      <c r="NO1066" s="5"/>
      <c r="NP1066" s="5"/>
      <c r="NQ1066" s="5"/>
      <c r="NR1066" s="5"/>
      <c r="NS1066" s="5"/>
      <c r="NT1066" s="5"/>
      <c r="NU1066" s="5"/>
      <c r="NV1066" s="5"/>
      <c r="NW1066" s="5"/>
      <c r="NX1066" s="5"/>
      <c r="NY1066" s="5"/>
      <c r="NZ1066" s="5"/>
      <c r="OA1066" s="5"/>
      <c r="OB1066" s="5"/>
      <c r="OC1066" s="5"/>
      <c r="OD1066" s="5"/>
      <c r="OE1066" s="5"/>
    </row>
    <row r="1067" spans="1:395" x14ac:dyDescent="0.3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  <c r="JE1067" s="5"/>
      <c r="JF1067" s="5"/>
      <c r="JG1067" s="5"/>
      <c r="JH1067" s="5"/>
      <c r="JI1067" s="5"/>
      <c r="JJ1067" s="5"/>
      <c r="JK1067" s="5"/>
      <c r="JL1067" s="5"/>
      <c r="JM1067" s="5"/>
      <c r="JN1067" s="5"/>
      <c r="JO1067" s="5"/>
      <c r="JP1067" s="5"/>
      <c r="JQ1067" s="5"/>
      <c r="JR1067" s="5"/>
      <c r="JS1067" s="5"/>
      <c r="JT1067" s="5"/>
      <c r="JU1067" s="5"/>
      <c r="JV1067" s="5"/>
      <c r="JW1067" s="5"/>
      <c r="JX1067" s="5"/>
      <c r="JY1067" s="5"/>
      <c r="JZ1067" s="5"/>
      <c r="KA1067" s="5"/>
      <c r="KB1067" s="5"/>
      <c r="KC1067" s="5"/>
      <c r="KD1067" s="5"/>
      <c r="KE1067" s="5"/>
      <c r="KF1067" s="5"/>
      <c r="KG1067" s="5"/>
      <c r="KH1067" s="5"/>
      <c r="KI1067" s="5"/>
      <c r="KJ1067" s="5"/>
      <c r="KK1067" s="5"/>
      <c r="KL1067" s="5"/>
      <c r="KM1067" s="5"/>
      <c r="KN1067" s="5"/>
      <c r="KO1067" s="5"/>
      <c r="KP1067" s="5"/>
      <c r="KQ1067" s="5"/>
      <c r="KR1067" s="5"/>
      <c r="KS1067" s="5"/>
      <c r="KT1067" s="5"/>
      <c r="KU1067" s="5"/>
      <c r="KV1067" s="5"/>
      <c r="KW1067" s="5"/>
      <c r="KX1067" s="5"/>
      <c r="KY1067" s="5"/>
      <c r="KZ1067" s="5"/>
      <c r="LA1067" s="5"/>
      <c r="LB1067" s="5"/>
      <c r="LC1067" s="5"/>
      <c r="LD1067" s="5"/>
      <c r="LE1067" s="5"/>
      <c r="LF1067" s="5"/>
      <c r="LG1067" s="5"/>
      <c r="LH1067" s="5"/>
      <c r="LI1067" s="5"/>
      <c r="LJ1067" s="5"/>
      <c r="LK1067" s="5"/>
      <c r="LL1067" s="5"/>
      <c r="LM1067" s="5"/>
      <c r="LN1067" s="5"/>
      <c r="LO1067" s="5"/>
      <c r="LP1067" s="5"/>
      <c r="LQ1067" s="5"/>
      <c r="LR1067" s="5"/>
      <c r="LS1067" s="5"/>
      <c r="LT1067" s="5"/>
      <c r="LU1067" s="5"/>
      <c r="LV1067" s="5"/>
      <c r="LW1067" s="5"/>
      <c r="LX1067" s="5"/>
      <c r="LY1067" s="5"/>
      <c r="LZ1067" s="5"/>
      <c r="MA1067" s="5"/>
      <c r="MB1067" s="5"/>
      <c r="MC1067" s="5"/>
      <c r="MD1067" s="5"/>
      <c r="ME1067" s="5"/>
      <c r="MF1067" s="5"/>
      <c r="MG1067" s="5"/>
      <c r="MH1067" s="5"/>
      <c r="MI1067" s="5"/>
      <c r="MJ1067" s="5"/>
      <c r="MK1067" s="5"/>
      <c r="ML1067" s="5"/>
      <c r="MM1067" s="5"/>
      <c r="MN1067" s="5"/>
      <c r="MO1067" s="5"/>
      <c r="MP1067" s="5"/>
      <c r="MQ1067" s="5"/>
      <c r="MR1067" s="5"/>
      <c r="MS1067" s="5"/>
      <c r="MT1067" s="5"/>
      <c r="MU1067" s="5"/>
      <c r="MV1067" s="5"/>
      <c r="MW1067" s="5"/>
      <c r="MX1067" s="5"/>
      <c r="MY1067" s="5"/>
      <c r="MZ1067" s="5"/>
      <c r="NA1067" s="5"/>
      <c r="NB1067" s="5"/>
      <c r="NC1067" s="5"/>
      <c r="ND1067" s="5"/>
      <c r="NE1067" s="5"/>
      <c r="NF1067" s="5"/>
      <c r="NG1067" s="5"/>
      <c r="NH1067" s="5"/>
      <c r="NI1067" s="5"/>
      <c r="NJ1067" s="5"/>
      <c r="NK1067" s="5"/>
      <c r="NL1067" s="5"/>
      <c r="NM1067" s="5"/>
      <c r="NN1067" s="5"/>
      <c r="NO1067" s="5"/>
      <c r="NP1067" s="5"/>
      <c r="NQ1067" s="5"/>
      <c r="NR1067" s="5"/>
      <c r="NS1067" s="5"/>
      <c r="NT1067" s="5"/>
      <c r="NU1067" s="5"/>
      <c r="NV1067" s="5"/>
      <c r="NW1067" s="5"/>
      <c r="NX1067" s="5"/>
      <c r="NY1067" s="5"/>
      <c r="NZ1067" s="5"/>
      <c r="OA1067" s="5"/>
      <c r="OB1067" s="5"/>
      <c r="OC1067" s="5"/>
      <c r="OD1067" s="5"/>
      <c r="OE1067" s="5"/>
    </row>
    <row r="1068" spans="1:395" x14ac:dyDescent="0.3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  <c r="JE1068" s="5"/>
      <c r="JF1068" s="5"/>
      <c r="JG1068" s="5"/>
      <c r="JH1068" s="5"/>
      <c r="JI1068" s="5"/>
      <c r="JJ1068" s="5"/>
      <c r="JK1068" s="5"/>
      <c r="JL1068" s="5"/>
      <c r="JM1068" s="5"/>
      <c r="JN1068" s="5"/>
      <c r="JO1068" s="5"/>
      <c r="JP1068" s="5"/>
      <c r="JQ1068" s="5"/>
      <c r="JR1068" s="5"/>
      <c r="JS1068" s="5"/>
      <c r="JT1068" s="5"/>
      <c r="JU1068" s="5"/>
      <c r="JV1068" s="5"/>
      <c r="JW1068" s="5"/>
      <c r="JX1068" s="5"/>
      <c r="JY1068" s="5"/>
      <c r="JZ1068" s="5"/>
      <c r="KA1068" s="5"/>
      <c r="KB1068" s="5"/>
      <c r="KC1068" s="5"/>
      <c r="KD1068" s="5"/>
      <c r="KE1068" s="5"/>
      <c r="KF1068" s="5"/>
      <c r="KG1068" s="5"/>
      <c r="KH1068" s="5"/>
      <c r="KI1068" s="5"/>
      <c r="KJ1068" s="5"/>
      <c r="KK1068" s="5"/>
      <c r="KL1068" s="5"/>
      <c r="KM1068" s="5"/>
      <c r="KN1068" s="5"/>
      <c r="KO1068" s="5"/>
      <c r="KP1068" s="5"/>
      <c r="KQ1068" s="5"/>
      <c r="KR1068" s="5"/>
      <c r="KS1068" s="5"/>
      <c r="KT1068" s="5"/>
      <c r="KU1068" s="5"/>
      <c r="KV1068" s="5"/>
      <c r="KW1068" s="5"/>
      <c r="KX1068" s="5"/>
      <c r="KY1068" s="5"/>
      <c r="KZ1068" s="5"/>
      <c r="LA1068" s="5"/>
      <c r="LB1068" s="5"/>
      <c r="LC1068" s="5"/>
      <c r="LD1068" s="5"/>
      <c r="LE1068" s="5"/>
      <c r="LF1068" s="5"/>
      <c r="LG1068" s="5"/>
      <c r="LH1068" s="5"/>
      <c r="LI1068" s="5"/>
      <c r="LJ1068" s="5"/>
      <c r="LK1068" s="5"/>
      <c r="LL1068" s="5"/>
      <c r="LM1068" s="5"/>
      <c r="LN1068" s="5"/>
      <c r="LO1068" s="5"/>
      <c r="LP1068" s="5"/>
      <c r="LQ1068" s="5"/>
      <c r="LR1068" s="5"/>
      <c r="LS1068" s="5"/>
      <c r="LT1068" s="5"/>
      <c r="LU1068" s="5"/>
      <c r="LV1068" s="5"/>
      <c r="LW1068" s="5"/>
      <c r="LX1068" s="5"/>
      <c r="LY1068" s="5"/>
      <c r="LZ1068" s="5"/>
      <c r="MA1068" s="5"/>
      <c r="MB1068" s="5"/>
      <c r="MC1068" s="5"/>
      <c r="MD1068" s="5"/>
      <c r="ME1068" s="5"/>
      <c r="MF1068" s="5"/>
      <c r="MG1068" s="5"/>
      <c r="MH1068" s="5"/>
      <c r="MI1068" s="5"/>
      <c r="MJ1068" s="5"/>
      <c r="MK1068" s="5"/>
      <c r="ML1068" s="5"/>
      <c r="MM1068" s="5"/>
      <c r="MN1068" s="5"/>
      <c r="MO1068" s="5"/>
      <c r="MP1068" s="5"/>
      <c r="MQ1068" s="5"/>
      <c r="MR1068" s="5"/>
      <c r="MS1068" s="5"/>
      <c r="MT1068" s="5"/>
      <c r="MU1068" s="5"/>
      <c r="MV1068" s="5"/>
      <c r="MW1068" s="5"/>
      <c r="MX1068" s="5"/>
      <c r="MY1068" s="5"/>
      <c r="MZ1068" s="5"/>
      <c r="NA1068" s="5"/>
      <c r="NB1068" s="5"/>
      <c r="NC1068" s="5"/>
      <c r="ND1068" s="5"/>
      <c r="NE1068" s="5"/>
      <c r="NF1068" s="5"/>
      <c r="NG1068" s="5"/>
      <c r="NH1068" s="5"/>
      <c r="NI1068" s="5"/>
      <c r="NJ1068" s="5"/>
      <c r="NK1068" s="5"/>
      <c r="NL1068" s="5"/>
      <c r="NM1068" s="5"/>
      <c r="NN1068" s="5"/>
      <c r="NO1068" s="5"/>
      <c r="NP1068" s="5"/>
      <c r="NQ1068" s="5"/>
      <c r="NR1068" s="5"/>
      <c r="NS1068" s="5"/>
      <c r="NT1068" s="5"/>
      <c r="NU1068" s="5"/>
      <c r="NV1068" s="5"/>
      <c r="NW1068" s="5"/>
      <c r="NX1068" s="5"/>
      <c r="NY1068" s="5"/>
      <c r="NZ1068" s="5"/>
      <c r="OA1068" s="5"/>
      <c r="OB1068" s="5"/>
      <c r="OC1068" s="5"/>
      <c r="OD1068" s="5"/>
      <c r="OE1068" s="5"/>
    </row>
    <row r="1069" spans="1:395" x14ac:dyDescent="0.3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  <c r="JE1069" s="5"/>
      <c r="JF1069" s="5"/>
      <c r="JG1069" s="5"/>
      <c r="JH1069" s="5"/>
      <c r="JI1069" s="5"/>
      <c r="JJ1069" s="5"/>
      <c r="JK1069" s="5"/>
      <c r="JL1069" s="5"/>
      <c r="JM1069" s="5"/>
      <c r="JN1069" s="5"/>
      <c r="JO1069" s="5"/>
      <c r="JP1069" s="5"/>
      <c r="JQ1069" s="5"/>
      <c r="JR1069" s="5"/>
      <c r="JS1069" s="5"/>
      <c r="JT1069" s="5"/>
      <c r="JU1069" s="5"/>
      <c r="JV1069" s="5"/>
      <c r="JW1069" s="5"/>
      <c r="JX1069" s="5"/>
      <c r="JY1069" s="5"/>
      <c r="JZ1069" s="5"/>
      <c r="KA1069" s="5"/>
      <c r="KB1069" s="5"/>
      <c r="KC1069" s="5"/>
      <c r="KD1069" s="5"/>
      <c r="KE1069" s="5"/>
      <c r="KF1069" s="5"/>
      <c r="KG1069" s="5"/>
      <c r="KH1069" s="5"/>
      <c r="KI1069" s="5"/>
      <c r="KJ1069" s="5"/>
      <c r="KK1069" s="5"/>
      <c r="KL1069" s="5"/>
      <c r="KM1069" s="5"/>
      <c r="KN1069" s="5"/>
      <c r="KO1069" s="5"/>
      <c r="KP1069" s="5"/>
      <c r="KQ1069" s="5"/>
      <c r="KR1069" s="5"/>
      <c r="KS1069" s="5"/>
      <c r="KT1069" s="5"/>
      <c r="KU1069" s="5"/>
      <c r="KV1069" s="5"/>
      <c r="KW1069" s="5"/>
      <c r="KX1069" s="5"/>
      <c r="KY1069" s="5"/>
      <c r="KZ1069" s="5"/>
      <c r="LA1069" s="5"/>
      <c r="LB1069" s="5"/>
      <c r="LC1069" s="5"/>
      <c r="LD1069" s="5"/>
      <c r="LE1069" s="5"/>
      <c r="LF1069" s="5"/>
      <c r="LG1069" s="5"/>
      <c r="LH1069" s="5"/>
      <c r="LI1069" s="5"/>
      <c r="LJ1069" s="5"/>
      <c r="LK1069" s="5"/>
      <c r="LL1069" s="5"/>
      <c r="LM1069" s="5"/>
      <c r="LN1069" s="5"/>
      <c r="LO1069" s="5"/>
      <c r="LP1069" s="5"/>
      <c r="LQ1069" s="5"/>
      <c r="LR1069" s="5"/>
      <c r="LS1069" s="5"/>
      <c r="LT1069" s="5"/>
      <c r="LU1069" s="5"/>
      <c r="LV1069" s="5"/>
      <c r="LW1069" s="5"/>
      <c r="LX1069" s="5"/>
      <c r="LY1069" s="5"/>
      <c r="LZ1069" s="5"/>
      <c r="MA1069" s="5"/>
      <c r="MB1069" s="5"/>
      <c r="MC1069" s="5"/>
      <c r="MD1069" s="5"/>
      <c r="ME1069" s="5"/>
      <c r="MF1069" s="5"/>
      <c r="MG1069" s="5"/>
      <c r="MH1069" s="5"/>
      <c r="MI1069" s="5"/>
      <c r="MJ1069" s="5"/>
      <c r="MK1069" s="5"/>
      <c r="ML1069" s="5"/>
      <c r="MM1069" s="5"/>
      <c r="MN1069" s="5"/>
      <c r="MO1069" s="5"/>
      <c r="MP1069" s="5"/>
      <c r="MQ1069" s="5"/>
      <c r="MR1069" s="5"/>
      <c r="MS1069" s="5"/>
      <c r="MT1069" s="5"/>
      <c r="MU1069" s="5"/>
      <c r="MV1069" s="5"/>
      <c r="MW1069" s="5"/>
      <c r="MX1069" s="5"/>
      <c r="MY1069" s="5"/>
      <c r="MZ1069" s="5"/>
      <c r="NA1069" s="5"/>
      <c r="NB1069" s="5"/>
      <c r="NC1069" s="5"/>
      <c r="ND1069" s="5"/>
      <c r="NE1069" s="5"/>
      <c r="NF1069" s="5"/>
      <c r="NG1069" s="5"/>
      <c r="NH1069" s="5"/>
      <c r="NI1069" s="5"/>
      <c r="NJ1069" s="5"/>
      <c r="NK1069" s="5"/>
      <c r="NL1069" s="5"/>
      <c r="NM1069" s="5"/>
      <c r="NN1069" s="5"/>
      <c r="NO1069" s="5"/>
      <c r="NP1069" s="5"/>
      <c r="NQ1069" s="5"/>
      <c r="NR1069" s="5"/>
      <c r="NS1069" s="5"/>
      <c r="NT1069" s="5"/>
      <c r="NU1069" s="5"/>
      <c r="NV1069" s="5"/>
      <c r="NW1069" s="5"/>
      <c r="NX1069" s="5"/>
      <c r="NY1069" s="5"/>
      <c r="NZ1069" s="5"/>
      <c r="OA1069" s="5"/>
      <c r="OB1069" s="5"/>
      <c r="OC1069" s="5"/>
      <c r="OD1069" s="5"/>
      <c r="OE1069" s="5"/>
    </row>
    <row r="1070" spans="1:395" x14ac:dyDescent="0.3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  <c r="JE1070" s="5"/>
      <c r="JF1070" s="5"/>
      <c r="JG1070" s="5"/>
      <c r="JH1070" s="5"/>
      <c r="JI1070" s="5"/>
      <c r="JJ1070" s="5"/>
      <c r="JK1070" s="5"/>
      <c r="JL1070" s="5"/>
      <c r="JM1070" s="5"/>
      <c r="JN1070" s="5"/>
      <c r="JO1070" s="5"/>
      <c r="JP1070" s="5"/>
      <c r="JQ1070" s="5"/>
      <c r="JR1070" s="5"/>
      <c r="JS1070" s="5"/>
      <c r="JT1070" s="5"/>
      <c r="JU1070" s="5"/>
      <c r="JV1070" s="5"/>
      <c r="JW1070" s="5"/>
      <c r="JX1070" s="5"/>
      <c r="JY1070" s="5"/>
      <c r="JZ1070" s="5"/>
      <c r="KA1070" s="5"/>
      <c r="KB1070" s="5"/>
      <c r="KC1070" s="5"/>
      <c r="KD1070" s="5"/>
      <c r="KE1070" s="5"/>
      <c r="KF1070" s="5"/>
      <c r="KG1070" s="5"/>
      <c r="KH1070" s="5"/>
      <c r="KI1070" s="5"/>
      <c r="KJ1070" s="5"/>
      <c r="KK1070" s="5"/>
      <c r="KL1070" s="5"/>
      <c r="KM1070" s="5"/>
      <c r="KN1070" s="5"/>
      <c r="KO1070" s="5"/>
      <c r="KP1070" s="5"/>
      <c r="KQ1070" s="5"/>
      <c r="KR1070" s="5"/>
      <c r="KS1070" s="5"/>
      <c r="KT1070" s="5"/>
      <c r="KU1070" s="5"/>
      <c r="KV1070" s="5"/>
      <c r="KW1070" s="5"/>
      <c r="KX1070" s="5"/>
      <c r="KY1070" s="5"/>
      <c r="KZ1070" s="5"/>
      <c r="LA1070" s="5"/>
      <c r="LB1070" s="5"/>
      <c r="LC1070" s="5"/>
      <c r="LD1070" s="5"/>
      <c r="LE1070" s="5"/>
      <c r="LF1070" s="5"/>
      <c r="LG1070" s="5"/>
      <c r="LH1070" s="5"/>
      <c r="LI1070" s="5"/>
      <c r="LJ1070" s="5"/>
      <c r="LK1070" s="5"/>
      <c r="LL1070" s="5"/>
      <c r="LM1070" s="5"/>
      <c r="LN1070" s="5"/>
      <c r="LO1070" s="5"/>
      <c r="LP1070" s="5"/>
      <c r="LQ1070" s="5"/>
      <c r="LR1070" s="5"/>
      <c r="LS1070" s="5"/>
      <c r="LT1070" s="5"/>
      <c r="LU1070" s="5"/>
      <c r="LV1070" s="5"/>
      <c r="LW1070" s="5"/>
      <c r="LX1070" s="5"/>
      <c r="LY1070" s="5"/>
      <c r="LZ1070" s="5"/>
      <c r="MA1070" s="5"/>
      <c r="MB1070" s="5"/>
      <c r="MC1070" s="5"/>
      <c r="MD1070" s="5"/>
      <c r="ME1070" s="5"/>
      <c r="MF1070" s="5"/>
      <c r="MG1070" s="5"/>
      <c r="MH1070" s="5"/>
      <c r="MI1070" s="5"/>
      <c r="MJ1070" s="5"/>
      <c r="MK1070" s="5"/>
      <c r="ML1070" s="5"/>
      <c r="MM1070" s="5"/>
      <c r="MN1070" s="5"/>
      <c r="MO1070" s="5"/>
      <c r="MP1070" s="5"/>
      <c r="MQ1070" s="5"/>
      <c r="MR1070" s="5"/>
      <c r="MS1070" s="5"/>
      <c r="MT1070" s="5"/>
      <c r="MU1070" s="5"/>
      <c r="MV1070" s="5"/>
      <c r="MW1070" s="5"/>
      <c r="MX1070" s="5"/>
      <c r="MY1070" s="5"/>
      <c r="MZ1070" s="5"/>
      <c r="NA1070" s="5"/>
      <c r="NB1070" s="5"/>
      <c r="NC1070" s="5"/>
      <c r="ND1070" s="5"/>
      <c r="NE1070" s="5"/>
      <c r="NF1070" s="5"/>
      <c r="NG1070" s="5"/>
      <c r="NH1070" s="5"/>
      <c r="NI1070" s="5"/>
      <c r="NJ1070" s="5"/>
      <c r="NK1070" s="5"/>
      <c r="NL1070" s="5"/>
      <c r="NM1070" s="5"/>
      <c r="NN1070" s="5"/>
      <c r="NO1070" s="5"/>
      <c r="NP1070" s="5"/>
      <c r="NQ1070" s="5"/>
      <c r="NR1070" s="5"/>
      <c r="NS1070" s="5"/>
      <c r="NT1070" s="5"/>
      <c r="NU1070" s="5"/>
      <c r="NV1070" s="5"/>
      <c r="NW1070" s="5"/>
      <c r="NX1070" s="5"/>
      <c r="NY1070" s="5"/>
      <c r="NZ1070" s="5"/>
      <c r="OA1070" s="5"/>
      <c r="OB1070" s="5"/>
      <c r="OC1070" s="5"/>
      <c r="OD1070" s="5"/>
      <c r="OE1070" s="5"/>
    </row>
    <row r="1071" spans="1:395" x14ac:dyDescent="0.3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  <c r="JE1071" s="5"/>
      <c r="JF1071" s="5"/>
      <c r="JG1071" s="5"/>
      <c r="JH1071" s="5"/>
      <c r="JI1071" s="5"/>
      <c r="JJ1071" s="5"/>
      <c r="JK1071" s="5"/>
      <c r="JL1071" s="5"/>
      <c r="JM1071" s="5"/>
      <c r="JN1071" s="5"/>
      <c r="JO1071" s="5"/>
      <c r="JP1071" s="5"/>
      <c r="JQ1071" s="5"/>
      <c r="JR1071" s="5"/>
      <c r="JS1071" s="5"/>
      <c r="JT1071" s="5"/>
      <c r="JU1071" s="5"/>
      <c r="JV1071" s="5"/>
      <c r="JW1071" s="5"/>
      <c r="JX1071" s="5"/>
      <c r="JY1071" s="5"/>
      <c r="JZ1071" s="5"/>
      <c r="KA1071" s="5"/>
      <c r="KB1071" s="5"/>
      <c r="KC1071" s="5"/>
      <c r="KD1071" s="5"/>
      <c r="KE1071" s="5"/>
      <c r="KF1071" s="5"/>
      <c r="KG1071" s="5"/>
      <c r="KH1071" s="5"/>
      <c r="KI1071" s="5"/>
      <c r="KJ1071" s="5"/>
      <c r="KK1071" s="5"/>
      <c r="KL1071" s="5"/>
      <c r="KM1071" s="5"/>
      <c r="KN1071" s="5"/>
      <c r="KO1071" s="5"/>
      <c r="KP1071" s="5"/>
      <c r="KQ1071" s="5"/>
      <c r="KR1071" s="5"/>
      <c r="KS1071" s="5"/>
      <c r="KT1071" s="5"/>
      <c r="KU1071" s="5"/>
      <c r="KV1071" s="5"/>
      <c r="KW1071" s="5"/>
      <c r="KX1071" s="5"/>
      <c r="KY1071" s="5"/>
      <c r="KZ1071" s="5"/>
      <c r="LA1071" s="5"/>
      <c r="LB1071" s="5"/>
      <c r="LC1071" s="5"/>
      <c r="LD1071" s="5"/>
      <c r="LE1071" s="5"/>
      <c r="LF1071" s="5"/>
      <c r="LG1071" s="5"/>
      <c r="LH1071" s="5"/>
      <c r="LI1071" s="5"/>
      <c r="LJ1071" s="5"/>
      <c r="LK1071" s="5"/>
      <c r="LL1071" s="5"/>
      <c r="LM1071" s="5"/>
      <c r="LN1071" s="5"/>
      <c r="LO1071" s="5"/>
      <c r="LP1071" s="5"/>
      <c r="LQ1071" s="5"/>
      <c r="LR1071" s="5"/>
      <c r="LS1071" s="5"/>
      <c r="LT1071" s="5"/>
      <c r="LU1071" s="5"/>
      <c r="LV1071" s="5"/>
      <c r="LW1071" s="5"/>
      <c r="LX1071" s="5"/>
      <c r="LY1071" s="5"/>
      <c r="LZ1071" s="5"/>
      <c r="MA1071" s="5"/>
      <c r="MB1071" s="5"/>
      <c r="MC1071" s="5"/>
      <c r="MD1071" s="5"/>
      <c r="ME1071" s="5"/>
      <c r="MF1071" s="5"/>
      <c r="MG1071" s="5"/>
      <c r="MH1071" s="5"/>
      <c r="MI1071" s="5"/>
      <c r="MJ1071" s="5"/>
      <c r="MK1071" s="5"/>
      <c r="ML1071" s="5"/>
      <c r="MM1071" s="5"/>
      <c r="MN1071" s="5"/>
      <c r="MO1071" s="5"/>
      <c r="MP1071" s="5"/>
      <c r="MQ1071" s="5"/>
      <c r="MR1071" s="5"/>
      <c r="MS1071" s="5"/>
      <c r="MT1071" s="5"/>
      <c r="MU1071" s="5"/>
      <c r="MV1071" s="5"/>
      <c r="MW1071" s="5"/>
      <c r="MX1071" s="5"/>
      <c r="MY1071" s="5"/>
      <c r="MZ1071" s="5"/>
      <c r="NA1071" s="5"/>
      <c r="NB1071" s="5"/>
      <c r="NC1071" s="5"/>
      <c r="ND1071" s="5"/>
      <c r="NE1071" s="5"/>
      <c r="NF1071" s="5"/>
      <c r="NG1071" s="5"/>
      <c r="NH1071" s="5"/>
      <c r="NI1071" s="5"/>
      <c r="NJ1071" s="5"/>
      <c r="NK1071" s="5"/>
      <c r="NL1071" s="5"/>
      <c r="NM1071" s="5"/>
      <c r="NN1071" s="5"/>
      <c r="NO1071" s="5"/>
      <c r="NP1071" s="5"/>
      <c r="NQ1071" s="5"/>
      <c r="NR1071" s="5"/>
      <c r="NS1071" s="5"/>
      <c r="NT1071" s="5"/>
      <c r="NU1071" s="5"/>
      <c r="NV1071" s="5"/>
      <c r="NW1071" s="5"/>
      <c r="NX1071" s="5"/>
      <c r="NY1071" s="5"/>
      <c r="NZ1071" s="5"/>
      <c r="OA1071" s="5"/>
      <c r="OB1071" s="5"/>
      <c r="OC1071" s="5"/>
      <c r="OD1071" s="5"/>
      <c r="OE1071" s="5"/>
    </row>
    <row r="1072" spans="1:395" x14ac:dyDescent="0.3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  <c r="JE1072" s="5"/>
      <c r="JF1072" s="5"/>
      <c r="JG1072" s="5"/>
      <c r="JH1072" s="5"/>
      <c r="JI1072" s="5"/>
      <c r="JJ1072" s="5"/>
      <c r="JK1072" s="5"/>
      <c r="JL1072" s="5"/>
      <c r="JM1072" s="5"/>
      <c r="JN1072" s="5"/>
      <c r="JO1072" s="5"/>
      <c r="JP1072" s="5"/>
      <c r="JQ1072" s="5"/>
      <c r="JR1072" s="5"/>
      <c r="JS1072" s="5"/>
      <c r="JT1072" s="5"/>
      <c r="JU1072" s="5"/>
      <c r="JV1072" s="5"/>
      <c r="JW1072" s="5"/>
      <c r="JX1072" s="5"/>
      <c r="JY1072" s="5"/>
      <c r="JZ1072" s="5"/>
      <c r="KA1072" s="5"/>
      <c r="KB1072" s="5"/>
      <c r="KC1072" s="5"/>
      <c r="KD1072" s="5"/>
      <c r="KE1072" s="5"/>
      <c r="KF1072" s="5"/>
      <c r="KG1072" s="5"/>
      <c r="KH1072" s="5"/>
      <c r="KI1072" s="5"/>
      <c r="KJ1072" s="5"/>
      <c r="KK1072" s="5"/>
      <c r="KL1072" s="5"/>
      <c r="KM1072" s="5"/>
      <c r="KN1072" s="5"/>
      <c r="KO1072" s="5"/>
      <c r="KP1072" s="5"/>
      <c r="KQ1072" s="5"/>
      <c r="KR1072" s="5"/>
      <c r="KS1072" s="5"/>
      <c r="KT1072" s="5"/>
      <c r="KU1072" s="5"/>
      <c r="KV1072" s="5"/>
      <c r="KW1072" s="5"/>
      <c r="KX1072" s="5"/>
      <c r="KY1072" s="5"/>
      <c r="KZ1072" s="5"/>
      <c r="LA1072" s="5"/>
      <c r="LB1072" s="5"/>
      <c r="LC1072" s="5"/>
      <c r="LD1072" s="5"/>
      <c r="LE1072" s="5"/>
      <c r="LF1072" s="5"/>
      <c r="LG1072" s="5"/>
      <c r="LH1072" s="5"/>
      <c r="LI1072" s="5"/>
      <c r="LJ1072" s="5"/>
      <c r="LK1072" s="5"/>
      <c r="LL1072" s="5"/>
      <c r="LM1072" s="5"/>
      <c r="LN1072" s="5"/>
      <c r="LO1072" s="5"/>
      <c r="LP1072" s="5"/>
      <c r="LQ1072" s="5"/>
      <c r="LR1072" s="5"/>
      <c r="LS1072" s="5"/>
      <c r="LT1072" s="5"/>
      <c r="LU1072" s="5"/>
      <c r="LV1072" s="5"/>
      <c r="LW1072" s="5"/>
      <c r="LX1072" s="5"/>
      <c r="LY1072" s="5"/>
      <c r="LZ1072" s="5"/>
      <c r="MA1072" s="5"/>
      <c r="MB1072" s="5"/>
      <c r="MC1072" s="5"/>
      <c r="MD1072" s="5"/>
      <c r="ME1072" s="5"/>
      <c r="MF1072" s="5"/>
      <c r="MG1072" s="5"/>
      <c r="MH1072" s="5"/>
      <c r="MI1072" s="5"/>
      <c r="MJ1072" s="5"/>
      <c r="MK1072" s="5"/>
      <c r="ML1072" s="5"/>
      <c r="MM1072" s="5"/>
      <c r="MN1072" s="5"/>
      <c r="MO1072" s="5"/>
      <c r="MP1072" s="5"/>
      <c r="MQ1072" s="5"/>
      <c r="MR1072" s="5"/>
      <c r="MS1072" s="5"/>
      <c r="MT1072" s="5"/>
      <c r="MU1072" s="5"/>
      <c r="MV1072" s="5"/>
      <c r="MW1072" s="5"/>
      <c r="MX1072" s="5"/>
      <c r="MY1072" s="5"/>
      <c r="MZ1072" s="5"/>
      <c r="NA1072" s="5"/>
      <c r="NB1072" s="5"/>
      <c r="NC1072" s="5"/>
      <c r="ND1072" s="5"/>
      <c r="NE1072" s="5"/>
      <c r="NF1072" s="5"/>
      <c r="NG1072" s="5"/>
      <c r="NH1072" s="5"/>
      <c r="NI1072" s="5"/>
      <c r="NJ1072" s="5"/>
      <c r="NK1072" s="5"/>
      <c r="NL1072" s="5"/>
      <c r="NM1072" s="5"/>
      <c r="NN1072" s="5"/>
      <c r="NO1072" s="5"/>
      <c r="NP1072" s="5"/>
      <c r="NQ1072" s="5"/>
      <c r="NR1072" s="5"/>
      <c r="NS1072" s="5"/>
      <c r="NT1072" s="5"/>
      <c r="NU1072" s="5"/>
      <c r="NV1072" s="5"/>
      <c r="NW1072" s="5"/>
      <c r="NX1072" s="5"/>
      <c r="NY1072" s="5"/>
      <c r="NZ1072" s="5"/>
      <c r="OA1072" s="5"/>
      <c r="OB1072" s="5"/>
      <c r="OC1072" s="5"/>
      <c r="OD1072" s="5"/>
      <c r="OE1072" s="5"/>
    </row>
    <row r="1073" spans="1:395" x14ac:dyDescent="0.3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  <c r="JE1073" s="5"/>
      <c r="JF1073" s="5"/>
      <c r="JG1073" s="5"/>
      <c r="JH1073" s="5"/>
      <c r="JI1073" s="5"/>
      <c r="JJ1073" s="5"/>
      <c r="JK1073" s="5"/>
      <c r="JL1073" s="5"/>
      <c r="JM1073" s="5"/>
      <c r="JN1073" s="5"/>
      <c r="JO1073" s="5"/>
      <c r="JP1073" s="5"/>
      <c r="JQ1073" s="5"/>
      <c r="JR1073" s="5"/>
      <c r="JS1073" s="5"/>
      <c r="JT1073" s="5"/>
      <c r="JU1073" s="5"/>
      <c r="JV1073" s="5"/>
      <c r="JW1073" s="5"/>
      <c r="JX1073" s="5"/>
      <c r="JY1073" s="5"/>
      <c r="JZ1073" s="5"/>
      <c r="KA1073" s="5"/>
      <c r="KB1073" s="5"/>
      <c r="KC1073" s="5"/>
      <c r="KD1073" s="5"/>
      <c r="KE1073" s="5"/>
      <c r="KF1073" s="5"/>
      <c r="KG1073" s="5"/>
      <c r="KH1073" s="5"/>
      <c r="KI1073" s="5"/>
      <c r="KJ1073" s="5"/>
      <c r="KK1073" s="5"/>
      <c r="KL1073" s="5"/>
      <c r="KM1073" s="5"/>
      <c r="KN1073" s="5"/>
      <c r="KO1073" s="5"/>
      <c r="KP1073" s="5"/>
      <c r="KQ1073" s="5"/>
      <c r="KR1073" s="5"/>
      <c r="KS1073" s="5"/>
      <c r="KT1073" s="5"/>
      <c r="KU1073" s="5"/>
      <c r="KV1073" s="5"/>
      <c r="KW1073" s="5"/>
      <c r="KX1073" s="5"/>
      <c r="KY1073" s="5"/>
      <c r="KZ1073" s="5"/>
      <c r="LA1073" s="5"/>
      <c r="LB1073" s="5"/>
      <c r="LC1073" s="5"/>
      <c r="LD1073" s="5"/>
      <c r="LE1073" s="5"/>
      <c r="LF1073" s="5"/>
      <c r="LG1073" s="5"/>
      <c r="LH1073" s="5"/>
      <c r="LI1073" s="5"/>
      <c r="LJ1073" s="5"/>
      <c r="LK1073" s="5"/>
      <c r="LL1073" s="5"/>
      <c r="LM1073" s="5"/>
      <c r="LN1073" s="5"/>
      <c r="LO1073" s="5"/>
      <c r="LP1073" s="5"/>
      <c r="LQ1073" s="5"/>
      <c r="LR1073" s="5"/>
      <c r="LS1073" s="5"/>
      <c r="LT1073" s="5"/>
      <c r="LU1073" s="5"/>
      <c r="LV1073" s="5"/>
      <c r="LW1073" s="5"/>
      <c r="LX1073" s="5"/>
      <c r="LY1073" s="5"/>
      <c r="LZ1073" s="5"/>
      <c r="MA1073" s="5"/>
      <c r="MB1073" s="5"/>
      <c r="MC1073" s="5"/>
      <c r="MD1073" s="5"/>
      <c r="ME1073" s="5"/>
      <c r="MF1073" s="5"/>
      <c r="MG1073" s="5"/>
      <c r="MH1073" s="5"/>
      <c r="MI1073" s="5"/>
      <c r="MJ1073" s="5"/>
      <c r="MK1073" s="5"/>
      <c r="ML1073" s="5"/>
      <c r="MM1073" s="5"/>
      <c r="MN1073" s="5"/>
      <c r="MO1073" s="5"/>
      <c r="MP1073" s="5"/>
      <c r="MQ1073" s="5"/>
      <c r="MR1073" s="5"/>
      <c r="MS1073" s="5"/>
      <c r="MT1073" s="5"/>
      <c r="MU1073" s="5"/>
      <c r="MV1073" s="5"/>
      <c r="MW1073" s="5"/>
      <c r="MX1073" s="5"/>
      <c r="MY1073" s="5"/>
      <c r="MZ1073" s="5"/>
      <c r="NA1073" s="5"/>
      <c r="NB1073" s="5"/>
      <c r="NC1073" s="5"/>
      <c r="ND1073" s="5"/>
      <c r="NE1073" s="5"/>
      <c r="NF1073" s="5"/>
      <c r="NG1073" s="5"/>
      <c r="NH1073" s="5"/>
      <c r="NI1073" s="5"/>
      <c r="NJ1073" s="5"/>
      <c r="NK1073" s="5"/>
      <c r="NL1073" s="5"/>
      <c r="NM1073" s="5"/>
      <c r="NN1073" s="5"/>
      <c r="NO1073" s="5"/>
      <c r="NP1073" s="5"/>
      <c r="NQ1073" s="5"/>
      <c r="NR1073" s="5"/>
      <c r="NS1073" s="5"/>
      <c r="NT1073" s="5"/>
      <c r="NU1073" s="5"/>
      <c r="NV1073" s="5"/>
      <c r="NW1073" s="5"/>
      <c r="NX1073" s="5"/>
      <c r="NY1073" s="5"/>
      <c r="NZ1073" s="5"/>
      <c r="OA1073" s="5"/>
      <c r="OB1073" s="5"/>
      <c r="OC1073" s="5"/>
      <c r="OD1073" s="5"/>
      <c r="OE1073" s="5"/>
    </row>
    <row r="1074" spans="1:395" x14ac:dyDescent="0.3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  <c r="JE1074" s="5"/>
      <c r="JF1074" s="5"/>
      <c r="JG1074" s="5"/>
      <c r="JH1074" s="5"/>
      <c r="JI1074" s="5"/>
      <c r="JJ1074" s="5"/>
      <c r="JK1074" s="5"/>
      <c r="JL1074" s="5"/>
      <c r="JM1074" s="5"/>
      <c r="JN1074" s="5"/>
      <c r="JO1074" s="5"/>
      <c r="JP1074" s="5"/>
      <c r="JQ1074" s="5"/>
      <c r="JR1074" s="5"/>
      <c r="JS1074" s="5"/>
      <c r="JT1074" s="5"/>
      <c r="JU1074" s="5"/>
      <c r="JV1074" s="5"/>
      <c r="JW1074" s="5"/>
      <c r="JX1074" s="5"/>
      <c r="JY1074" s="5"/>
      <c r="JZ1074" s="5"/>
      <c r="KA1074" s="5"/>
      <c r="KB1074" s="5"/>
      <c r="KC1074" s="5"/>
      <c r="KD1074" s="5"/>
      <c r="KE1074" s="5"/>
      <c r="KF1074" s="5"/>
      <c r="KG1074" s="5"/>
      <c r="KH1074" s="5"/>
      <c r="KI1074" s="5"/>
      <c r="KJ1074" s="5"/>
      <c r="KK1074" s="5"/>
      <c r="KL1074" s="5"/>
      <c r="KM1074" s="5"/>
      <c r="KN1074" s="5"/>
      <c r="KO1074" s="5"/>
      <c r="KP1074" s="5"/>
      <c r="KQ1074" s="5"/>
      <c r="KR1074" s="5"/>
      <c r="KS1074" s="5"/>
      <c r="KT1074" s="5"/>
      <c r="KU1074" s="5"/>
      <c r="KV1074" s="5"/>
      <c r="KW1074" s="5"/>
      <c r="KX1074" s="5"/>
      <c r="KY1074" s="5"/>
      <c r="KZ1074" s="5"/>
      <c r="LA1074" s="5"/>
      <c r="LB1074" s="5"/>
      <c r="LC1074" s="5"/>
      <c r="LD1074" s="5"/>
      <c r="LE1074" s="5"/>
      <c r="LF1074" s="5"/>
      <c r="LG1074" s="5"/>
      <c r="LH1074" s="5"/>
      <c r="LI1074" s="5"/>
      <c r="LJ1074" s="5"/>
      <c r="LK1074" s="5"/>
      <c r="LL1074" s="5"/>
      <c r="LM1074" s="5"/>
      <c r="LN1074" s="5"/>
      <c r="LO1074" s="5"/>
      <c r="LP1074" s="5"/>
      <c r="LQ1074" s="5"/>
      <c r="LR1074" s="5"/>
      <c r="LS1074" s="5"/>
      <c r="LT1074" s="5"/>
      <c r="LU1074" s="5"/>
      <c r="LV1074" s="5"/>
      <c r="LW1074" s="5"/>
      <c r="LX1074" s="5"/>
      <c r="LY1074" s="5"/>
      <c r="LZ1074" s="5"/>
      <c r="MA1074" s="5"/>
      <c r="MB1074" s="5"/>
      <c r="MC1074" s="5"/>
      <c r="MD1074" s="5"/>
      <c r="ME1074" s="5"/>
      <c r="MF1074" s="5"/>
      <c r="MG1074" s="5"/>
      <c r="MH1074" s="5"/>
      <c r="MI1074" s="5"/>
      <c r="MJ1074" s="5"/>
      <c r="MK1074" s="5"/>
      <c r="ML1074" s="5"/>
      <c r="MM1074" s="5"/>
      <c r="MN1074" s="5"/>
      <c r="MO1074" s="5"/>
      <c r="MP1074" s="5"/>
      <c r="MQ1074" s="5"/>
      <c r="MR1074" s="5"/>
      <c r="MS1074" s="5"/>
      <c r="MT1074" s="5"/>
      <c r="MU1074" s="5"/>
      <c r="MV1074" s="5"/>
      <c r="MW1074" s="5"/>
      <c r="MX1074" s="5"/>
      <c r="MY1074" s="5"/>
      <c r="MZ1074" s="5"/>
      <c r="NA1074" s="5"/>
      <c r="NB1074" s="5"/>
      <c r="NC1074" s="5"/>
      <c r="ND1074" s="5"/>
      <c r="NE1074" s="5"/>
      <c r="NF1074" s="5"/>
      <c r="NG1074" s="5"/>
      <c r="NH1074" s="5"/>
      <c r="NI1074" s="5"/>
      <c r="NJ1074" s="5"/>
      <c r="NK1074" s="5"/>
      <c r="NL1074" s="5"/>
      <c r="NM1074" s="5"/>
      <c r="NN1074" s="5"/>
      <c r="NO1074" s="5"/>
      <c r="NP1074" s="5"/>
      <c r="NQ1074" s="5"/>
      <c r="NR1074" s="5"/>
      <c r="NS1074" s="5"/>
      <c r="NT1074" s="5"/>
      <c r="NU1074" s="5"/>
      <c r="NV1074" s="5"/>
      <c r="NW1074" s="5"/>
      <c r="NX1074" s="5"/>
      <c r="NY1074" s="5"/>
      <c r="NZ1074" s="5"/>
      <c r="OA1074" s="5"/>
      <c r="OB1074" s="5"/>
      <c r="OC1074" s="5"/>
      <c r="OD1074" s="5"/>
      <c r="OE1074" s="5"/>
    </row>
    <row r="1075" spans="1:395" x14ac:dyDescent="0.3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  <c r="JE1075" s="5"/>
      <c r="JF1075" s="5"/>
      <c r="JG1075" s="5"/>
      <c r="JH1075" s="5"/>
      <c r="JI1075" s="5"/>
      <c r="JJ1075" s="5"/>
      <c r="JK1075" s="5"/>
      <c r="JL1075" s="5"/>
      <c r="JM1075" s="5"/>
      <c r="JN1075" s="5"/>
      <c r="JO1075" s="5"/>
      <c r="JP1075" s="5"/>
      <c r="JQ1075" s="5"/>
      <c r="JR1075" s="5"/>
      <c r="JS1075" s="5"/>
      <c r="JT1075" s="5"/>
      <c r="JU1075" s="5"/>
      <c r="JV1075" s="5"/>
      <c r="JW1075" s="5"/>
      <c r="JX1075" s="5"/>
      <c r="JY1075" s="5"/>
      <c r="JZ1075" s="5"/>
      <c r="KA1075" s="5"/>
      <c r="KB1075" s="5"/>
      <c r="KC1075" s="5"/>
      <c r="KD1075" s="5"/>
      <c r="KE1075" s="5"/>
      <c r="KF1075" s="5"/>
      <c r="KG1075" s="5"/>
      <c r="KH1075" s="5"/>
      <c r="KI1075" s="5"/>
      <c r="KJ1075" s="5"/>
      <c r="KK1075" s="5"/>
      <c r="KL1075" s="5"/>
      <c r="KM1075" s="5"/>
      <c r="KN1075" s="5"/>
      <c r="KO1075" s="5"/>
      <c r="KP1075" s="5"/>
      <c r="KQ1075" s="5"/>
      <c r="KR1075" s="5"/>
      <c r="KS1075" s="5"/>
      <c r="KT1075" s="5"/>
      <c r="KU1075" s="5"/>
      <c r="KV1075" s="5"/>
      <c r="KW1075" s="5"/>
      <c r="KX1075" s="5"/>
      <c r="KY1075" s="5"/>
      <c r="KZ1075" s="5"/>
      <c r="LA1075" s="5"/>
      <c r="LB1075" s="5"/>
      <c r="LC1075" s="5"/>
      <c r="LD1075" s="5"/>
      <c r="LE1075" s="5"/>
      <c r="LF1075" s="5"/>
      <c r="LG1075" s="5"/>
      <c r="LH1075" s="5"/>
      <c r="LI1075" s="5"/>
      <c r="LJ1075" s="5"/>
      <c r="LK1075" s="5"/>
      <c r="LL1075" s="5"/>
      <c r="LM1075" s="5"/>
      <c r="LN1075" s="5"/>
      <c r="LO1075" s="5"/>
      <c r="LP1075" s="5"/>
      <c r="LQ1075" s="5"/>
      <c r="LR1075" s="5"/>
      <c r="LS1075" s="5"/>
      <c r="LT1075" s="5"/>
      <c r="LU1075" s="5"/>
      <c r="LV1075" s="5"/>
      <c r="LW1075" s="5"/>
      <c r="LX1075" s="5"/>
      <c r="LY1075" s="5"/>
      <c r="LZ1075" s="5"/>
      <c r="MA1075" s="5"/>
      <c r="MB1075" s="5"/>
      <c r="MC1075" s="5"/>
      <c r="MD1075" s="5"/>
      <c r="ME1075" s="5"/>
      <c r="MF1075" s="5"/>
      <c r="MG1075" s="5"/>
      <c r="MH1075" s="5"/>
      <c r="MI1075" s="5"/>
      <c r="MJ1075" s="5"/>
      <c r="MK1075" s="5"/>
      <c r="ML1075" s="5"/>
      <c r="MM1075" s="5"/>
      <c r="MN1075" s="5"/>
      <c r="MO1075" s="5"/>
      <c r="MP1075" s="5"/>
      <c r="MQ1075" s="5"/>
      <c r="MR1075" s="5"/>
      <c r="MS1075" s="5"/>
      <c r="MT1075" s="5"/>
      <c r="MU1075" s="5"/>
      <c r="MV1075" s="5"/>
      <c r="MW1075" s="5"/>
      <c r="MX1075" s="5"/>
      <c r="MY1075" s="5"/>
      <c r="MZ1075" s="5"/>
      <c r="NA1075" s="5"/>
      <c r="NB1075" s="5"/>
      <c r="NC1075" s="5"/>
      <c r="ND1075" s="5"/>
      <c r="NE1075" s="5"/>
      <c r="NF1075" s="5"/>
      <c r="NG1075" s="5"/>
      <c r="NH1075" s="5"/>
      <c r="NI1075" s="5"/>
      <c r="NJ1075" s="5"/>
      <c r="NK1075" s="5"/>
      <c r="NL1075" s="5"/>
      <c r="NM1075" s="5"/>
      <c r="NN1075" s="5"/>
      <c r="NO1075" s="5"/>
      <c r="NP1075" s="5"/>
      <c r="NQ1075" s="5"/>
      <c r="NR1075" s="5"/>
      <c r="NS1075" s="5"/>
      <c r="NT1075" s="5"/>
      <c r="NU1075" s="5"/>
      <c r="NV1075" s="5"/>
      <c r="NW1075" s="5"/>
      <c r="NX1075" s="5"/>
      <c r="NY1075" s="5"/>
      <c r="NZ1075" s="5"/>
      <c r="OA1075" s="5"/>
      <c r="OB1075" s="5"/>
      <c r="OC1075" s="5"/>
      <c r="OD1075" s="5"/>
      <c r="OE1075" s="5"/>
    </row>
    <row r="1076" spans="1:395" x14ac:dyDescent="0.3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  <c r="JE1076" s="5"/>
      <c r="JF1076" s="5"/>
      <c r="JG1076" s="5"/>
      <c r="JH1076" s="5"/>
      <c r="JI1076" s="5"/>
      <c r="JJ1076" s="5"/>
      <c r="JK1076" s="5"/>
      <c r="JL1076" s="5"/>
      <c r="JM1076" s="5"/>
      <c r="JN1076" s="5"/>
      <c r="JO1076" s="5"/>
      <c r="JP1076" s="5"/>
      <c r="JQ1076" s="5"/>
      <c r="JR1076" s="5"/>
      <c r="JS1076" s="5"/>
      <c r="JT1076" s="5"/>
      <c r="JU1076" s="5"/>
      <c r="JV1076" s="5"/>
      <c r="JW1076" s="5"/>
      <c r="JX1076" s="5"/>
      <c r="JY1076" s="5"/>
      <c r="JZ1076" s="5"/>
      <c r="KA1076" s="5"/>
      <c r="KB1076" s="5"/>
      <c r="KC1076" s="5"/>
      <c r="KD1076" s="5"/>
      <c r="KE1076" s="5"/>
      <c r="KF1076" s="5"/>
      <c r="KG1076" s="5"/>
      <c r="KH1076" s="5"/>
      <c r="KI1076" s="5"/>
      <c r="KJ1076" s="5"/>
      <c r="KK1076" s="5"/>
      <c r="KL1076" s="5"/>
      <c r="KM1076" s="5"/>
      <c r="KN1076" s="5"/>
      <c r="KO1076" s="5"/>
      <c r="KP1076" s="5"/>
      <c r="KQ1076" s="5"/>
      <c r="KR1076" s="5"/>
      <c r="KS1076" s="5"/>
      <c r="KT1076" s="5"/>
      <c r="KU1076" s="5"/>
      <c r="KV1076" s="5"/>
      <c r="KW1076" s="5"/>
      <c r="KX1076" s="5"/>
      <c r="KY1076" s="5"/>
      <c r="KZ1076" s="5"/>
      <c r="LA1076" s="5"/>
      <c r="LB1076" s="5"/>
      <c r="LC1076" s="5"/>
      <c r="LD1076" s="5"/>
      <c r="LE1076" s="5"/>
      <c r="LF1076" s="5"/>
      <c r="LG1076" s="5"/>
      <c r="LH1076" s="5"/>
      <c r="LI1076" s="5"/>
      <c r="LJ1076" s="5"/>
      <c r="LK1076" s="5"/>
      <c r="LL1076" s="5"/>
      <c r="LM1076" s="5"/>
      <c r="LN1076" s="5"/>
      <c r="LO1076" s="5"/>
      <c r="LP1076" s="5"/>
      <c r="LQ1076" s="5"/>
      <c r="LR1076" s="5"/>
      <c r="LS1076" s="5"/>
      <c r="LT1076" s="5"/>
      <c r="LU1076" s="5"/>
      <c r="LV1076" s="5"/>
      <c r="LW1076" s="5"/>
      <c r="LX1076" s="5"/>
      <c r="LY1076" s="5"/>
      <c r="LZ1076" s="5"/>
      <c r="MA1076" s="5"/>
      <c r="MB1076" s="5"/>
      <c r="MC1076" s="5"/>
      <c r="MD1076" s="5"/>
      <c r="ME1076" s="5"/>
      <c r="MF1076" s="5"/>
      <c r="MG1076" s="5"/>
      <c r="MH1076" s="5"/>
      <c r="MI1076" s="5"/>
      <c r="MJ1076" s="5"/>
      <c r="MK1076" s="5"/>
      <c r="ML1076" s="5"/>
      <c r="MM1076" s="5"/>
      <c r="MN1076" s="5"/>
      <c r="MO1076" s="5"/>
      <c r="MP1076" s="5"/>
      <c r="MQ1076" s="5"/>
      <c r="MR1076" s="5"/>
      <c r="MS1076" s="5"/>
      <c r="MT1076" s="5"/>
      <c r="MU1076" s="5"/>
      <c r="MV1076" s="5"/>
      <c r="MW1076" s="5"/>
      <c r="MX1076" s="5"/>
      <c r="MY1076" s="5"/>
      <c r="MZ1076" s="5"/>
      <c r="NA1076" s="5"/>
      <c r="NB1076" s="5"/>
      <c r="NC1076" s="5"/>
      <c r="ND1076" s="5"/>
      <c r="NE1076" s="5"/>
      <c r="NF1076" s="5"/>
      <c r="NG1076" s="5"/>
      <c r="NH1076" s="5"/>
      <c r="NI1076" s="5"/>
      <c r="NJ1076" s="5"/>
      <c r="NK1076" s="5"/>
      <c r="NL1076" s="5"/>
      <c r="NM1076" s="5"/>
      <c r="NN1076" s="5"/>
      <c r="NO1076" s="5"/>
      <c r="NP1076" s="5"/>
      <c r="NQ1076" s="5"/>
      <c r="NR1076" s="5"/>
      <c r="NS1076" s="5"/>
      <c r="NT1076" s="5"/>
      <c r="NU1076" s="5"/>
      <c r="NV1076" s="5"/>
      <c r="NW1076" s="5"/>
      <c r="NX1076" s="5"/>
      <c r="NY1076" s="5"/>
      <c r="NZ1076" s="5"/>
      <c r="OA1076" s="5"/>
      <c r="OB1076" s="5"/>
      <c r="OC1076" s="5"/>
      <c r="OD1076" s="5"/>
      <c r="OE1076" s="5"/>
    </row>
    <row r="1077" spans="1:395" x14ac:dyDescent="0.3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  <c r="JE1077" s="5"/>
      <c r="JF1077" s="5"/>
      <c r="JG1077" s="5"/>
      <c r="JH1077" s="5"/>
      <c r="JI1077" s="5"/>
      <c r="JJ1077" s="5"/>
      <c r="JK1077" s="5"/>
      <c r="JL1077" s="5"/>
      <c r="JM1077" s="5"/>
      <c r="JN1077" s="5"/>
      <c r="JO1077" s="5"/>
      <c r="JP1077" s="5"/>
      <c r="JQ1077" s="5"/>
      <c r="JR1077" s="5"/>
      <c r="JS1077" s="5"/>
      <c r="JT1077" s="5"/>
      <c r="JU1077" s="5"/>
      <c r="JV1077" s="5"/>
      <c r="JW1077" s="5"/>
      <c r="JX1077" s="5"/>
      <c r="JY1077" s="5"/>
      <c r="JZ1077" s="5"/>
      <c r="KA1077" s="5"/>
      <c r="KB1077" s="5"/>
      <c r="KC1077" s="5"/>
      <c r="KD1077" s="5"/>
      <c r="KE1077" s="5"/>
      <c r="KF1077" s="5"/>
      <c r="KG1077" s="5"/>
      <c r="KH1077" s="5"/>
      <c r="KI1077" s="5"/>
      <c r="KJ1077" s="5"/>
      <c r="KK1077" s="5"/>
      <c r="KL1077" s="5"/>
      <c r="KM1077" s="5"/>
      <c r="KN1077" s="5"/>
      <c r="KO1077" s="5"/>
      <c r="KP1077" s="5"/>
      <c r="KQ1077" s="5"/>
      <c r="KR1077" s="5"/>
      <c r="KS1077" s="5"/>
      <c r="KT1077" s="5"/>
      <c r="KU1077" s="5"/>
      <c r="KV1077" s="5"/>
      <c r="KW1077" s="5"/>
      <c r="KX1077" s="5"/>
      <c r="KY1077" s="5"/>
      <c r="KZ1077" s="5"/>
      <c r="LA1077" s="5"/>
      <c r="LB1077" s="5"/>
      <c r="LC1077" s="5"/>
      <c r="LD1077" s="5"/>
      <c r="LE1077" s="5"/>
      <c r="LF1077" s="5"/>
      <c r="LG1077" s="5"/>
      <c r="LH1077" s="5"/>
      <c r="LI1077" s="5"/>
      <c r="LJ1077" s="5"/>
      <c r="LK1077" s="5"/>
      <c r="LL1077" s="5"/>
      <c r="LM1077" s="5"/>
      <c r="LN1077" s="5"/>
      <c r="LO1077" s="5"/>
      <c r="LP1077" s="5"/>
      <c r="LQ1077" s="5"/>
      <c r="LR1077" s="5"/>
      <c r="LS1077" s="5"/>
      <c r="LT1077" s="5"/>
      <c r="LU1077" s="5"/>
      <c r="LV1077" s="5"/>
      <c r="LW1077" s="5"/>
      <c r="LX1077" s="5"/>
      <c r="LY1077" s="5"/>
      <c r="LZ1077" s="5"/>
      <c r="MA1077" s="5"/>
      <c r="MB1077" s="5"/>
      <c r="MC1077" s="5"/>
      <c r="MD1077" s="5"/>
      <c r="ME1077" s="5"/>
      <c r="MF1077" s="5"/>
      <c r="MG1077" s="5"/>
      <c r="MH1077" s="5"/>
      <c r="MI1077" s="5"/>
      <c r="MJ1077" s="5"/>
      <c r="MK1077" s="5"/>
      <c r="ML1077" s="5"/>
      <c r="MM1077" s="5"/>
      <c r="MN1077" s="5"/>
      <c r="MO1077" s="5"/>
      <c r="MP1077" s="5"/>
      <c r="MQ1077" s="5"/>
      <c r="MR1077" s="5"/>
      <c r="MS1077" s="5"/>
      <c r="MT1077" s="5"/>
      <c r="MU1077" s="5"/>
      <c r="MV1077" s="5"/>
      <c r="MW1077" s="5"/>
      <c r="MX1077" s="5"/>
      <c r="MY1077" s="5"/>
      <c r="MZ1077" s="5"/>
      <c r="NA1077" s="5"/>
      <c r="NB1077" s="5"/>
      <c r="NC1077" s="5"/>
      <c r="ND1077" s="5"/>
      <c r="NE1077" s="5"/>
      <c r="NF1077" s="5"/>
      <c r="NG1077" s="5"/>
      <c r="NH1077" s="5"/>
      <c r="NI1077" s="5"/>
      <c r="NJ1077" s="5"/>
      <c r="NK1077" s="5"/>
      <c r="NL1077" s="5"/>
      <c r="NM1077" s="5"/>
      <c r="NN1077" s="5"/>
      <c r="NO1077" s="5"/>
      <c r="NP1077" s="5"/>
      <c r="NQ1077" s="5"/>
      <c r="NR1077" s="5"/>
      <c r="NS1077" s="5"/>
      <c r="NT1077" s="5"/>
      <c r="NU1077" s="5"/>
      <c r="NV1077" s="5"/>
      <c r="NW1077" s="5"/>
      <c r="NX1077" s="5"/>
      <c r="NY1077" s="5"/>
      <c r="NZ1077" s="5"/>
      <c r="OA1077" s="5"/>
      <c r="OB1077" s="5"/>
      <c r="OC1077" s="5"/>
      <c r="OD1077" s="5"/>
      <c r="OE1077" s="5"/>
    </row>
    <row r="1078" spans="1:395" x14ac:dyDescent="0.3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  <c r="JE1078" s="5"/>
      <c r="JF1078" s="5"/>
      <c r="JG1078" s="5"/>
      <c r="JH1078" s="5"/>
      <c r="JI1078" s="5"/>
      <c r="JJ1078" s="5"/>
      <c r="JK1078" s="5"/>
      <c r="JL1078" s="5"/>
      <c r="JM1078" s="5"/>
      <c r="JN1078" s="5"/>
      <c r="JO1078" s="5"/>
      <c r="JP1078" s="5"/>
      <c r="JQ1078" s="5"/>
      <c r="JR1078" s="5"/>
      <c r="JS1078" s="5"/>
      <c r="JT1078" s="5"/>
      <c r="JU1078" s="5"/>
      <c r="JV1078" s="5"/>
      <c r="JW1078" s="5"/>
      <c r="JX1078" s="5"/>
      <c r="JY1078" s="5"/>
      <c r="JZ1078" s="5"/>
      <c r="KA1078" s="5"/>
      <c r="KB1078" s="5"/>
      <c r="KC1078" s="5"/>
      <c r="KD1078" s="5"/>
      <c r="KE1078" s="5"/>
      <c r="KF1078" s="5"/>
      <c r="KG1078" s="5"/>
      <c r="KH1078" s="5"/>
      <c r="KI1078" s="5"/>
      <c r="KJ1078" s="5"/>
      <c r="KK1078" s="5"/>
      <c r="KL1078" s="5"/>
      <c r="KM1078" s="5"/>
      <c r="KN1078" s="5"/>
      <c r="KO1078" s="5"/>
      <c r="KP1078" s="5"/>
      <c r="KQ1078" s="5"/>
      <c r="KR1078" s="5"/>
      <c r="KS1078" s="5"/>
      <c r="KT1078" s="5"/>
      <c r="KU1078" s="5"/>
      <c r="KV1078" s="5"/>
      <c r="KW1078" s="5"/>
      <c r="KX1078" s="5"/>
      <c r="KY1078" s="5"/>
      <c r="KZ1078" s="5"/>
      <c r="LA1078" s="5"/>
      <c r="LB1078" s="5"/>
      <c r="LC1078" s="5"/>
      <c r="LD1078" s="5"/>
      <c r="LE1078" s="5"/>
      <c r="LF1078" s="5"/>
      <c r="LG1078" s="5"/>
      <c r="LH1078" s="5"/>
      <c r="LI1078" s="5"/>
      <c r="LJ1078" s="5"/>
      <c r="LK1078" s="5"/>
      <c r="LL1078" s="5"/>
      <c r="LM1078" s="5"/>
      <c r="LN1078" s="5"/>
      <c r="LO1078" s="5"/>
      <c r="LP1078" s="5"/>
      <c r="LQ1078" s="5"/>
      <c r="LR1078" s="5"/>
      <c r="LS1078" s="5"/>
      <c r="LT1078" s="5"/>
      <c r="LU1078" s="5"/>
      <c r="LV1078" s="5"/>
      <c r="LW1078" s="5"/>
      <c r="LX1078" s="5"/>
      <c r="LY1078" s="5"/>
      <c r="LZ1078" s="5"/>
      <c r="MA1078" s="5"/>
      <c r="MB1078" s="5"/>
      <c r="MC1078" s="5"/>
      <c r="MD1078" s="5"/>
      <c r="ME1078" s="5"/>
      <c r="MF1078" s="5"/>
      <c r="MG1078" s="5"/>
      <c r="MH1078" s="5"/>
      <c r="MI1078" s="5"/>
      <c r="MJ1078" s="5"/>
      <c r="MK1078" s="5"/>
      <c r="ML1078" s="5"/>
      <c r="MM1078" s="5"/>
      <c r="MN1078" s="5"/>
      <c r="MO1078" s="5"/>
      <c r="MP1078" s="5"/>
      <c r="MQ1078" s="5"/>
      <c r="MR1078" s="5"/>
      <c r="MS1078" s="5"/>
      <c r="MT1078" s="5"/>
      <c r="MU1078" s="5"/>
      <c r="MV1078" s="5"/>
      <c r="MW1078" s="5"/>
      <c r="MX1078" s="5"/>
      <c r="MY1078" s="5"/>
      <c r="MZ1078" s="5"/>
      <c r="NA1078" s="5"/>
      <c r="NB1078" s="5"/>
      <c r="NC1078" s="5"/>
      <c r="ND1078" s="5"/>
      <c r="NE1078" s="5"/>
      <c r="NF1078" s="5"/>
      <c r="NG1078" s="5"/>
      <c r="NH1078" s="5"/>
      <c r="NI1078" s="5"/>
      <c r="NJ1078" s="5"/>
      <c r="NK1078" s="5"/>
      <c r="NL1078" s="5"/>
      <c r="NM1078" s="5"/>
      <c r="NN1078" s="5"/>
      <c r="NO1078" s="5"/>
      <c r="NP1078" s="5"/>
      <c r="NQ1078" s="5"/>
      <c r="NR1078" s="5"/>
      <c r="NS1078" s="5"/>
      <c r="NT1078" s="5"/>
      <c r="NU1078" s="5"/>
      <c r="NV1078" s="5"/>
      <c r="NW1078" s="5"/>
      <c r="NX1078" s="5"/>
      <c r="NY1078" s="5"/>
      <c r="NZ1078" s="5"/>
      <c r="OA1078" s="5"/>
      <c r="OB1078" s="5"/>
      <c r="OC1078" s="5"/>
      <c r="OD1078" s="5"/>
      <c r="OE1078" s="5"/>
    </row>
    <row r="1079" spans="1:395" x14ac:dyDescent="0.3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  <c r="JE1079" s="5"/>
      <c r="JF1079" s="5"/>
      <c r="JG1079" s="5"/>
      <c r="JH1079" s="5"/>
      <c r="JI1079" s="5"/>
      <c r="JJ1079" s="5"/>
      <c r="JK1079" s="5"/>
      <c r="JL1079" s="5"/>
      <c r="JM1079" s="5"/>
      <c r="JN1079" s="5"/>
      <c r="JO1079" s="5"/>
      <c r="JP1079" s="5"/>
      <c r="JQ1079" s="5"/>
      <c r="JR1079" s="5"/>
      <c r="JS1079" s="5"/>
      <c r="JT1079" s="5"/>
      <c r="JU1079" s="5"/>
      <c r="JV1079" s="5"/>
      <c r="JW1079" s="5"/>
      <c r="JX1079" s="5"/>
      <c r="JY1079" s="5"/>
      <c r="JZ1079" s="5"/>
      <c r="KA1079" s="5"/>
      <c r="KB1079" s="5"/>
      <c r="KC1079" s="5"/>
      <c r="KD1079" s="5"/>
      <c r="KE1079" s="5"/>
      <c r="KF1079" s="5"/>
      <c r="KG1079" s="5"/>
      <c r="KH1079" s="5"/>
      <c r="KI1079" s="5"/>
      <c r="KJ1079" s="5"/>
      <c r="KK1079" s="5"/>
      <c r="KL1079" s="5"/>
      <c r="KM1079" s="5"/>
      <c r="KN1079" s="5"/>
      <c r="KO1079" s="5"/>
      <c r="KP1079" s="5"/>
      <c r="KQ1079" s="5"/>
      <c r="KR1079" s="5"/>
      <c r="KS1079" s="5"/>
      <c r="KT1079" s="5"/>
      <c r="KU1079" s="5"/>
      <c r="KV1079" s="5"/>
      <c r="KW1079" s="5"/>
      <c r="KX1079" s="5"/>
      <c r="KY1079" s="5"/>
      <c r="KZ1079" s="5"/>
      <c r="LA1079" s="5"/>
      <c r="LB1079" s="5"/>
      <c r="LC1079" s="5"/>
      <c r="LD1079" s="5"/>
      <c r="LE1079" s="5"/>
      <c r="LF1079" s="5"/>
      <c r="LG1079" s="5"/>
      <c r="LH1079" s="5"/>
      <c r="LI1079" s="5"/>
      <c r="LJ1079" s="5"/>
      <c r="LK1079" s="5"/>
      <c r="LL1079" s="5"/>
      <c r="LM1079" s="5"/>
      <c r="LN1079" s="5"/>
      <c r="LO1079" s="5"/>
      <c r="LP1079" s="5"/>
      <c r="LQ1079" s="5"/>
      <c r="LR1079" s="5"/>
      <c r="LS1079" s="5"/>
      <c r="LT1079" s="5"/>
      <c r="LU1079" s="5"/>
      <c r="LV1079" s="5"/>
      <c r="LW1079" s="5"/>
      <c r="LX1079" s="5"/>
      <c r="LY1079" s="5"/>
      <c r="LZ1079" s="5"/>
      <c r="MA1079" s="5"/>
      <c r="MB1079" s="5"/>
      <c r="MC1079" s="5"/>
      <c r="MD1079" s="5"/>
      <c r="ME1079" s="5"/>
      <c r="MF1079" s="5"/>
      <c r="MG1079" s="5"/>
      <c r="MH1079" s="5"/>
      <c r="MI1079" s="5"/>
      <c r="MJ1079" s="5"/>
      <c r="MK1079" s="5"/>
      <c r="ML1079" s="5"/>
      <c r="MM1079" s="5"/>
      <c r="MN1079" s="5"/>
      <c r="MO1079" s="5"/>
      <c r="MP1079" s="5"/>
      <c r="MQ1079" s="5"/>
      <c r="MR1079" s="5"/>
      <c r="MS1079" s="5"/>
      <c r="MT1079" s="5"/>
      <c r="MU1079" s="5"/>
      <c r="MV1079" s="5"/>
      <c r="MW1079" s="5"/>
      <c r="MX1079" s="5"/>
      <c r="MY1079" s="5"/>
      <c r="MZ1079" s="5"/>
      <c r="NA1079" s="5"/>
      <c r="NB1079" s="5"/>
      <c r="NC1079" s="5"/>
      <c r="ND1079" s="5"/>
      <c r="NE1079" s="5"/>
      <c r="NF1079" s="5"/>
      <c r="NG1079" s="5"/>
      <c r="NH1079" s="5"/>
      <c r="NI1079" s="5"/>
      <c r="NJ1079" s="5"/>
      <c r="NK1079" s="5"/>
      <c r="NL1079" s="5"/>
      <c r="NM1079" s="5"/>
      <c r="NN1079" s="5"/>
      <c r="NO1079" s="5"/>
      <c r="NP1079" s="5"/>
      <c r="NQ1079" s="5"/>
      <c r="NR1079" s="5"/>
      <c r="NS1079" s="5"/>
      <c r="NT1079" s="5"/>
      <c r="NU1079" s="5"/>
      <c r="NV1079" s="5"/>
      <c r="NW1079" s="5"/>
      <c r="NX1079" s="5"/>
      <c r="NY1079" s="5"/>
      <c r="NZ1079" s="5"/>
      <c r="OA1079" s="5"/>
      <c r="OB1079" s="5"/>
      <c r="OC1079" s="5"/>
      <c r="OD1079" s="5"/>
      <c r="OE1079" s="5"/>
    </row>
    <row r="1080" spans="1:395" x14ac:dyDescent="0.3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  <c r="JE1080" s="5"/>
      <c r="JF1080" s="5"/>
      <c r="JG1080" s="5"/>
      <c r="JH1080" s="5"/>
      <c r="JI1080" s="5"/>
      <c r="JJ1080" s="5"/>
      <c r="JK1080" s="5"/>
      <c r="JL1080" s="5"/>
      <c r="JM1080" s="5"/>
      <c r="JN1080" s="5"/>
      <c r="JO1080" s="5"/>
      <c r="JP1080" s="5"/>
      <c r="JQ1080" s="5"/>
      <c r="JR1080" s="5"/>
      <c r="JS1080" s="5"/>
      <c r="JT1080" s="5"/>
      <c r="JU1080" s="5"/>
      <c r="JV1080" s="5"/>
      <c r="JW1080" s="5"/>
      <c r="JX1080" s="5"/>
      <c r="JY1080" s="5"/>
      <c r="JZ1080" s="5"/>
      <c r="KA1080" s="5"/>
      <c r="KB1080" s="5"/>
      <c r="KC1080" s="5"/>
      <c r="KD1080" s="5"/>
      <c r="KE1080" s="5"/>
      <c r="KF1080" s="5"/>
      <c r="KG1080" s="5"/>
      <c r="KH1080" s="5"/>
      <c r="KI1080" s="5"/>
      <c r="KJ1080" s="5"/>
      <c r="KK1080" s="5"/>
      <c r="KL1080" s="5"/>
      <c r="KM1080" s="5"/>
      <c r="KN1080" s="5"/>
      <c r="KO1080" s="5"/>
      <c r="KP1080" s="5"/>
      <c r="KQ1080" s="5"/>
      <c r="KR1080" s="5"/>
      <c r="KS1080" s="5"/>
      <c r="KT1080" s="5"/>
      <c r="KU1080" s="5"/>
      <c r="KV1080" s="5"/>
      <c r="KW1080" s="5"/>
      <c r="KX1080" s="5"/>
      <c r="KY1080" s="5"/>
      <c r="KZ1080" s="5"/>
      <c r="LA1080" s="5"/>
      <c r="LB1080" s="5"/>
      <c r="LC1080" s="5"/>
      <c r="LD1080" s="5"/>
      <c r="LE1080" s="5"/>
      <c r="LF1080" s="5"/>
      <c r="LG1080" s="5"/>
      <c r="LH1080" s="5"/>
      <c r="LI1080" s="5"/>
      <c r="LJ1080" s="5"/>
      <c r="LK1080" s="5"/>
      <c r="LL1080" s="5"/>
      <c r="LM1080" s="5"/>
      <c r="LN1080" s="5"/>
      <c r="LO1080" s="5"/>
      <c r="LP1080" s="5"/>
      <c r="LQ1080" s="5"/>
      <c r="LR1080" s="5"/>
      <c r="LS1080" s="5"/>
      <c r="LT1080" s="5"/>
      <c r="LU1080" s="5"/>
      <c r="LV1080" s="5"/>
      <c r="LW1080" s="5"/>
      <c r="LX1080" s="5"/>
      <c r="LY1080" s="5"/>
      <c r="LZ1080" s="5"/>
      <c r="MA1080" s="5"/>
      <c r="MB1080" s="5"/>
      <c r="MC1080" s="5"/>
      <c r="MD1080" s="5"/>
      <c r="ME1080" s="5"/>
      <c r="MF1080" s="5"/>
      <c r="MG1080" s="5"/>
      <c r="MH1080" s="5"/>
      <c r="MI1080" s="5"/>
      <c r="MJ1080" s="5"/>
      <c r="MK1080" s="5"/>
      <c r="ML1080" s="5"/>
      <c r="MM1080" s="5"/>
      <c r="MN1080" s="5"/>
      <c r="MO1080" s="5"/>
      <c r="MP1080" s="5"/>
      <c r="MQ1080" s="5"/>
      <c r="MR1080" s="5"/>
      <c r="MS1080" s="5"/>
      <c r="MT1080" s="5"/>
      <c r="MU1080" s="5"/>
      <c r="MV1080" s="5"/>
      <c r="MW1080" s="5"/>
      <c r="MX1080" s="5"/>
      <c r="MY1080" s="5"/>
      <c r="MZ1080" s="5"/>
      <c r="NA1080" s="5"/>
      <c r="NB1080" s="5"/>
      <c r="NC1080" s="5"/>
      <c r="ND1080" s="5"/>
      <c r="NE1080" s="5"/>
      <c r="NF1080" s="5"/>
      <c r="NG1080" s="5"/>
      <c r="NH1080" s="5"/>
      <c r="NI1080" s="5"/>
      <c r="NJ1080" s="5"/>
      <c r="NK1080" s="5"/>
      <c r="NL1080" s="5"/>
      <c r="NM1080" s="5"/>
      <c r="NN1080" s="5"/>
      <c r="NO1080" s="5"/>
      <c r="NP1080" s="5"/>
      <c r="NQ1080" s="5"/>
      <c r="NR1080" s="5"/>
      <c r="NS1080" s="5"/>
      <c r="NT1080" s="5"/>
      <c r="NU1080" s="5"/>
      <c r="NV1080" s="5"/>
      <c r="NW1080" s="5"/>
      <c r="NX1080" s="5"/>
      <c r="NY1080" s="5"/>
      <c r="NZ1080" s="5"/>
      <c r="OA1080" s="5"/>
      <c r="OB1080" s="5"/>
      <c r="OC1080" s="5"/>
      <c r="OD1080" s="5"/>
      <c r="OE1080" s="5"/>
    </row>
    <row r="1081" spans="1:395" x14ac:dyDescent="0.3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5"/>
      <c r="GP1081" s="5"/>
      <c r="GQ1081" s="5"/>
      <c r="GR1081" s="5"/>
      <c r="GS1081" s="5"/>
      <c r="GT1081" s="5"/>
      <c r="GU1081" s="5"/>
      <c r="GV1081" s="5"/>
      <c r="GW1081" s="5"/>
      <c r="GX1081" s="5"/>
      <c r="GY1081" s="5"/>
      <c r="GZ1081" s="5"/>
      <c r="HA1081" s="5"/>
      <c r="HB1081" s="5"/>
      <c r="HC1081" s="5"/>
      <c r="HD1081" s="5"/>
      <c r="HE1081" s="5"/>
      <c r="HF1081" s="5"/>
      <c r="HG1081" s="5"/>
      <c r="HH1081" s="5"/>
      <c r="HI1081" s="5"/>
      <c r="HJ1081" s="5"/>
      <c r="HK1081" s="5"/>
      <c r="HL1081" s="5"/>
      <c r="HM1081" s="5"/>
      <c r="HN1081" s="5"/>
      <c r="HO1081" s="5"/>
      <c r="HP1081" s="5"/>
      <c r="HQ1081" s="5"/>
      <c r="HR1081" s="5"/>
      <c r="HS1081" s="5"/>
      <c r="HT1081" s="5"/>
      <c r="HU1081" s="5"/>
      <c r="HV1081" s="5"/>
      <c r="HW1081" s="5"/>
      <c r="HX1081" s="5"/>
      <c r="HY1081" s="5"/>
      <c r="HZ1081" s="5"/>
      <c r="IA1081" s="5"/>
      <c r="IB1081" s="5"/>
      <c r="IC1081" s="5"/>
      <c r="ID1081" s="5"/>
      <c r="IE1081" s="5"/>
      <c r="IF1081" s="5"/>
      <c r="IG1081" s="5"/>
      <c r="IH1081" s="5"/>
      <c r="II1081" s="5"/>
      <c r="IJ1081" s="5"/>
      <c r="IK1081" s="5"/>
      <c r="IL1081" s="5"/>
      <c r="IM1081" s="5"/>
      <c r="IN1081" s="5"/>
      <c r="IO1081" s="5"/>
      <c r="IP1081" s="5"/>
      <c r="IQ1081" s="5"/>
      <c r="IR1081" s="5"/>
      <c r="IS1081" s="5"/>
      <c r="IT1081" s="5"/>
      <c r="IU1081" s="5"/>
      <c r="IV1081" s="5"/>
      <c r="IW1081" s="5"/>
      <c r="IX1081" s="5"/>
      <c r="IY1081" s="5"/>
      <c r="IZ1081" s="5"/>
      <c r="JA1081" s="5"/>
      <c r="JB1081" s="5"/>
      <c r="JC1081" s="5"/>
      <c r="JD1081" s="5"/>
      <c r="JE1081" s="5"/>
      <c r="JF1081" s="5"/>
      <c r="JG1081" s="5"/>
      <c r="JH1081" s="5"/>
      <c r="JI1081" s="5"/>
      <c r="JJ1081" s="5"/>
      <c r="JK1081" s="5"/>
      <c r="JL1081" s="5"/>
      <c r="JM1081" s="5"/>
      <c r="JN1081" s="5"/>
      <c r="JO1081" s="5"/>
      <c r="JP1081" s="5"/>
      <c r="JQ1081" s="5"/>
      <c r="JR1081" s="5"/>
      <c r="JS1081" s="5"/>
      <c r="JT1081" s="5"/>
      <c r="JU1081" s="5"/>
      <c r="JV1081" s="5"/>
      <c r="JW1081" s="5"/>
      <c r="JX1081" s="5"/>
      <c r="JY1081" s="5"/>
      <c r="JZ1081" s="5"/>
      <c r="KA1081" s="5"/>
      <c r="KB1081" s="5"/>
      <c r="KC1081" s="5"/>
      <c r="KD1081" s="5"/>
      <c r="KE1081" s="5"/>
      <c r="KF1081" s="5"/>
      <c r="KG1081" s="5"/>
      <c r="KH1081" s="5"/>
      <c r="KI1081" s="5"/>
      <c r="KJ1081" s="5"/>
      <c r="KK1081" s="5"/>
      <c r="KL1081" s="5"/>
      <c r="KM1081" s="5"/>
      <c r="KN1081" s="5"/>
      <c r="KO1081" s="5"/>
      <c r="KP1081" s="5"/>
      <c r="KQ1081" s="5"/>
      <c r="KR1081" s="5"/>
      <c r="KS1081" s="5"/>
      <c r="KT1081" s="5"/>
      <c r="KU1081" s="5"/>
      <c r="KV1081" s="5"/>
      <c r="KW1081" s="5"/>
      <c r="KX1081" s="5"/>
      <c r="KY1081" s="5"/>
      <c r="KZ1081" s="5"/>
      <c r="LA1081" s="5"/>
      <c r="LB1081" s="5"/>
      <c r="LC1081" s="5"/>
      <c r="LD1081" s="5"/>
      <c r="LE1081" s="5"/>
      <c r="LF1081" s="5"/>
      <c r="LG1081" s="5"/>
      <c r="LH1081" s="5"/>
      <c r="LI1081" s="5"/>
      <c r="LJ1081" s="5"/>
      <c r="LK1081" s="5"/>
      <c r="LL1081" s="5"/>
      <c r="LM1081" s="5"/>
      <c r="LN1081" s="5"/>
      <c r="LO1081" s="5"/>
      <c r="LP1081" s="5"/>
      <c r="LQ1081" s="5"/>
      <c r="LR1081" s="5"/>
      <c r="LS1081" s="5"/>
      <c r="LT1081" s="5"/>
      <c r="LU1081" s="5"/>
      <c r="LV1081" s="5"/>
      <c r="LW1081" s="5"/>
      <c r="LX1081" s="5"/>
      <c r="LY1081" s="5"/>
      <c r="LZ1081" s="5"/>
      <c r="MA1081" s="5"/>
      <c r="MB1081" s="5"/>
      <c r="MC1081" s="5"/>
      <c r="MD1081" s="5"/>
      <c r="ME1081" s="5"/>
      <c r="MF1081" s="5"/>
      <c r="MG1081" s="5"/>
      <c r="MH1081" s="5"/>
      <c r="MI1081" s="5"/>
      <c r="MJ1081" s="5"/>
      <c r="MK1081" s="5"/>
      <c r="ML1081" s="5"/>
      <c r="MM1081" s="5"/>
      <c r="MN1081" s="5"/>
      <c r="MO1081" s="5"/>
      <c r="MP1081" s="5"/>
      <c r="MQ1081" s="5"/>
      <c r="MR1081" s="5"/>
      <c r="MS1081" s="5"/>
      <c r="MT1081" s="5"/>
      <c r="MU1081" s="5"/>
      <c r="MV1081" s="5"/>
      <c r="MW1081" s="5"/>
      <c r="MX1081" s="5"/>
      <c r="MY1081" s="5"/>
      <c r="MZ1081" s="5"/>
      <c r="NA1081" s="5"/>
      <c r="NB1081" s="5"/>
      <c r="NC1081" s="5"/>
      <c r="ND1081" s="5"/>
      <c r="NE1081" s="5"/>
      <c r="NF1081" s="5"/>
      <c r="NG1081" s="5"/>
      <c r="NH1081" s="5"/>
      <c r="NI1081" s="5"/>
      <c r="NJ1081" s="5"/>
      <c r="NK1081" s="5"/>
      <c r="NL1081" s="5"/>
      <c r="NM1081" s="5"/>
      <c r="NN1081" s="5"/>
      <c r="NO1081" s="5"/>
      <c r="NP1081" s="5"/>
      <c r="NQ1081" s="5"/>
      <c r="NR1081" s="5"/>
      <c r="NS1081" s="5"/>
      <c r="NT1081" s="5"/>
      <c r="NU1081" s="5"/>
      <c r="NV1081" s="5"/>
      <c r="NW1081" s="5"/>
      <c r="NX1081" s="5"/>
      <c r="NY1081" s="5"/>
      <c r="NZ1081" s="5"/>
      <c r="OA1081" s="5"/>
      <c r="OB1081" s="5"/>
      <c r="OC1081" s="5"/>
      <c r="OD1081" s="5"/>
      <c r="OE1081" s="5"/>
    </row>
    <row r="1082" spans="1:395" x14ac:dyDescent="0.3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5"/>
      <c r="GP1082" s="5"/>
      <c r="GQ1082" s="5"/>
      <c r="GR1082" s="5"/>
      <c r="GS1082" s="5"/>
      <c r="GT1082" s="5"/>
      <c r="GU1082" s="5"/>
      <c r="GV1082" s="5"/>
      <c r="GW1082" s="5"/>
      <c r="GX1082" s="5"/>
      <c r="GY1082" s="5"/>
      <c r="GZ1082" s="5"/>
      <c r="HA1082" s="5"/>
      <c r="HB1082" s="5"/>
      <c r="HC1082" s="5"/>
      <c r="HD1082" s="5"/>
      <c r="HE1082" s="5"/>
      <c r="HF1082" s="5"/>
      <c r="HG1082" s="5"/>
      <c r="HH1082" s="5"/>
      <c r="HI1082" s="5"/>
      <c r="HJ1082" s="5"/>
      <c r="HK1082" s="5"/>
      <c r="HL1082" s="5"/>
      <c r="HM1082" s="5"/>
      <c r="HN1082" s="5"/>
      <c r="HO1082" s="5"/>
      <c r="HP1082" s="5"/>
      <c r="HQ1082" s="5"/>
      <c r="HR1082" s="5"/>
      <c r="HS1082" s="5"/>
      <c r="HT1082" s="5"/>
      <c r="HU1082" s="5"/>
      <c r="HV1082" s="5"/>
      <c r="HW1082" s="5"/>
      <c r="HX1082" s="5"/>
      <c r="HY1082" s="5"/>
      <c r="HZ1082" s="5"/>
      <c r="IA1082" s="5"/>
      <c r="IB1082" s="5"/>
      <c r="IC1082" s="5"/>
      <c r="ID1082" s="5"/>
      <c r="IE1082" s="5"/>
      <c r="IF1082" s="5"/>
      <c r="IG1082" s="5"/>
      <c r="IH1082" s="5"/>
      <c r="II1082" s="5"/>
      <c r="IJ1082" s="5"/>
      <c r="IK1082" s="5"/>
      <c r="IL1082" s="5"/>
      <c r="IM1082" s="5"/>
      <c r="IN1082" s="5"/>
      <c r="IO1082" s="5"/>
      <c r="IP1082" s="5"/>
      <c r="IQ1082" s="5"/>
      <c r="IR1082" s="5"/>
      <c r="IS1082" s="5"/>
      <c r="IT1082" s="5"/>
      <c r="IU1082" s="5"/>
      <c r="IV1082" s="5"/>
      <c r="IW1082" s="5"/>
      <c r="IX1082" s="5"/>
      <c r="IY1082" s="5"/>
      <c r="IZ1082" s="5"/>
      <c r="JA1082" s="5"/>
      <c r="JB1082" s="5"/>
      <c r="JC1082" s="5"/>
      <c r="JD1082" s="5"/>
      <c r="JE1082" s="5"/>
      <c r="JF1082" s="5"/>
      <c r="JG1082" s="5"/>
      <c r="JH1082" s="5"/>
      <c r="JI1082" s="5"/>
      <c r="JJ1082" s="5"/>
      <c r="JK1082" s="5"/>
      <c r="JL1082" s="5"/>
      <c r="JM1082" s="5"/>
      <c r="JN1082" s="5"/>
      <c r="JO1082" s="5"/>
      <c r="JP1082" s="5"/>
      <c r="JQ1082" s="5"/>
      <c r="JR1082" s="5"/>
      <c r="JS1082" s="5"/>
      <c r="JT1082" s="5"/>
      <c r="JU1082" s="5"/>
      <c r="JV1082" s="5"/>
      <c r="JW1082" s="5"/>
      <c r="JX1082" s="5"/>
      <c r="JY1082" s="5"/>
      <c r="JZ1082" s="5"/>
      <c r="KA1082" s="5"/>
      <c r="KB1082" s="5"/>
      <c r="KC1082" s="5"/>
      <c r="KD1082" s="5"/>
      <c r="KE1082" s="5"/>
      <c r="KF1082" s="5"/>
      <c r="KG1082" s="5"/>
      <c r="KH1082" s="5"/>
      <c r="KI1082" s="5"/>
      <c r="KJ1082" s="5"/>
      <c r="KK1082" s="5"/>
      <c r="KL1082" s="5"/>
      <c r="KM1082" s="5"/>
      <c r="KN1082" s="5"/>
      <c r="KO1082" s="5"/>
      <c r="KP1082" s="5"/>
      <c r="KQ1082" s="5"/>
      <c r="KR1082" s="5"/>
      <c r="KS1082" s="5"/>
      <c r="KT1082" s="5"/>
      <c r="KU1082" s="5"/>
      <c r="KV1082" s="5"/>
      <c r="KW1082" s="5"/>
      <c r="KX1082" s="5"/>
      <c r="KY1082" s="5"/>
      <c r="KZ1082" s="5"/>
      <c r="LA1082" s="5"/>
      <c r="LB1082" s="5"/>
      <c r="LC1082" s="5"/>
      <c r="LD1082" s="5"/>
      <c r="LE1082" s="5"/>
      <c r="LF1082" s="5"/>
      <c r="LG1082" s="5"/>
      <c r="LH1082" s="5"/>
      <c r="LI1082" s="5"/>
      <c r="LJ1082" s="5"/>
      <c r="LK1082" s="5"/>
      <c r="LL1082" s="5"/>
      <c r="LM1082" s="5"/>
      <c r="LN1082" s="5"/>
      <c r="LO1082" s="5"/>
      <c r="LP1082" s="5"/>
      <c r="LQ1082" s="5"/>
      <c r="LR1082" s="5"/>
      <c r="LS1082" s="5"/>
      <c r="LT1082" s="5"/>
      <c r="LU1082" s="5"/>
      <c r="LV1082" s="5"/>
      <c r="LW1082" s="5"/>
      <c r="LX1082" s="5"/>
      <c r="LY1082" s="5"/>
      <c r="LZ1082" s="5"/>
      <c r="MA1082" s="5"/>
      <c r="MB1082" s="5"/>
      <c r="MC1082" s="5"/>
      <c r="MD1082" s="5"/>
      <c r="ME1082" s="5"/>
      <c r="MF1082" s="5"/>
      <c r="MG1082" s="5"/>
      <c r="MH1082" s="5"/>
      <c r="MI1082" s="5"/>
      <c r="MJ1082" s="5"/>
      <c r="MK1082" s="5"/>
      <c r="ML1082" s="5"/>
      <c r="MM1082" s="5"/>
      <c r="MN1082" s="5"/>
      <c r="MO1082" s="5"/>
      <c r="MP1082" s="5"/>
      <c r="MQ1082" s="5"/>
      <c r="MR1082" s="5"/>
      <c r="MS1082" s="5"/>
      <c r="MT1082" s="5"/>
      <c r="MU1082" s="5"/>
      <c r="MV1082" s="5"/>
      <c r="MW1082" s="5"/>
      <c r="MX1082" s="5"/>
      <c r="MY1082" s="5"/>
      <c r="MZ1082" s="5"/>
      <c r="NA1082" s="5"/>
      <c r="NB1082" s="5"/>
      <c r="NC1082" s="5"/>
      <c r="ND1082" s="5"/>
      <c r="NE1082" s="5"/>
      <c r="NF1082" s="5"/>
      <c r="NG1082" s="5"/>
      <c r="NH1082" s="5"/>
      <c r="NI1082" s="5"/>
      <c r="NJ1082" s="5"/>
      <c r="NK1082" s="5"/>
      <c r="NL1082" s="5"/>
      <c r="NM1082" s="5"/>
      <c r="NN1082" s="5"/>
      <c r="NO1082" s="5"/>
      <c r="NP1082" s="5"/>
      <c r="NQ1082" s="5"/>
      <c r="NR1082" s="5"/>
      <c r="NS1082" s="5"/>
      <c r="NT1082" s="5"/>
      <c r="NU1082" s="5"/>
      <c r="NV1082" s="5"/>
      <c r="NW1082" s="5"/>
      <c r="NX1082" s="5"/>
      <c r="NY1082" s="5"/>
      <c r="NZ1082" s="5"/>
      <c r="OA1082" s="5"/>
      <c r="OB1082" s="5"/>
      <c r="OC1082" s="5"/>
      <c r="OD1082" s="5"/>
      <c r="OE1082" s="5"/>
    </row>
    <row r="1083" spans="1:395" x14ac:dyDescent="0.3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5"/>
      <c r="GP1083" s="5"/>
      <c r="GQ1083" s="5"/>
      <c r="GR1083" s="5"/>
      <c r="GS1083" s="5"/>
      <c r="GT1083" s="5"/>
      <c r="GU1083" s="5"/>
      <c r="GV1083" s="5"/>
      <c r="GW1083" s="5"/>
      <c r="GX1083" s="5"/>
      <c r="GY1083" s="5"/>
      <c r="GZ1083" s="5"/>
      <c r="HA1083" s="5"/>
      <c r="HB1083" s="5"/>
      <c r="HC1083" s="5"/>
      <c r="HD1083" s="5"/>
      <c r="HE1083" s="5"/>
      <c r="HF1083" s="5"/>
      <c r="HG1083" s="5"/>
      <c r="HH1083" s="5"/>
      <c r="HI1083" s="5"/>
      <c r="HJ1083" s="5"/>
      <c r="HK1083" s="5"/>
      <c r="HL1083" s="5"/>
      <c r="HM1083" s="5"/>
      <c r="HN1083" s="5"/>
      <c r="HO1083" s="5"/>
      <c r="HP1083" s="5"/>
      <c r="HQ1083" s="5"/>
      <c r="HR1083" s="5"/>
      <c r="HS1083" s="5"/>
      <c r="HT1083" s="5"/>
      <c r="HU1083" s="5"/>
      <c r="HV1083" s="5"/>
      <c r="HW1083" s="5"/>
      <c r="HX1083" s="5"/>
      <c r="HY1083" s="5"/>
      <c r="HZ1083" s="5"/>
      <c r="IA1083" s="5"/>
      <c r="IB1083" s="5"/>
      <c r="IC1083" s="5"/>
      <c r="ID1083" s="5"/>
      <c r="IE1083" s="5"/>
      <c r="IF1083" s="5"/>
      <c r="IG1083" s="5"/>
      <c r="IH1083" s="5"/>
      <c r="II1083" s="5"/>
      <c r="IJ1083" s="5"/>
      <c r="IK1083" s="5"/>
      <c r="IL1083" s="5"/>
      <c r="IM1083" s="5"/>
      <c r="IN1083" s="5"/>
      <c r="IO1083" s="5"/>
      <c r="IP1083" s="5"/>
      <c r="IQ1083" s="5"/>
      <c r="IR1083" s="5"/>
      <c r="IS1083" s="5"/>
      <c r="IT1083" s="5"/>
      <c r="IU1083" s="5"/>
      <c r="IV1083" s="5"/>
      <c r="IW1083" s="5"/>
      <c r="IX1083" s="5"/>
      <c r="IY1083" s="5"/>
      <c r="IZ1083" s="5"/>
      <c r="JA1083" s="5"/>
      <c r="JB1083" s="5"/>
      <c r="JC1083" s="5"/>
      <c r="JD1083" s="5"/>
      <c r="JE1083" s="5"/>
      <c r="JF1083" s="5"/>
      <c r="JG1083" s="5"/>
      <c r="JH1083" s="5"/>
      <c r="JI1083" s="5"/>
      <c r="JJ1083" s="5"/>
      <c r="JK1083" s="5"/>
      <c r="JL1083" s="5"/>
      <c r="JM1083" s="5"/>
      <c r="JN1083" s="5"/>
      <c r="JO1083" s="5"/>
      <c r="JP1083" s="5"/>
      <c r="JQ1083" s="5"/>
      <c r="JR1083" s="5"/>
      <c r="JS1083" s="5"/>
      <c r="JT1083" s="5"/>
      <c r="JU1083" s="5"/>
      <c r="JV1083" s="5"/>
      <c r="JW1083" s="5"/>
      <c r="JX1083" s="5"/>
      <c r="JY1083" s="5"/>
      <c r="JZ1083" s="5"/>
      <c r="KA1083" s="5"/>
      <c r="KB1083" s="5"/>
      <c r="KC1083" s="5"/>
      <c r="KD1083" s="5"/>
      <c r="KE1083" s="5"/>
      <c r="KF1083" s="5"/>
      <c r="KG1083" s="5"/>
      <c r="KH1083" s="5"/>
      <c r="KI1083" s="5"/>
      <c r="KJ1083" s="5"/>
      <c r="KK1083" s="5"/>
      <c r="KL1083" s="5"/>
      <c r="KM1083" s="5"/>
      <c r="KN1083" s="5"/>
      <c r="KO1083" s="5"/>
      <c r="KP1083" s="5"/>
      <c r="KQ1083" s="5"/>
      <c r="KR1083" s="5"/>
      <c r="KS1083" s="5"/>
      <c r="KT1083" s="5"/>
      <c r="KU1083" s="5"/>
      <c r="KV1083" s="5"/>
      <c r="KW1083" s="5"/>
      <c r="KX1083" s="5"/>
      <c r="KY1083" s="5"/>
      <c r="KZ1083" s="5"/>
      <c r="LA1083" s="5"/>
      <c r="LB1083" s="5"/>
      <c r="LC1083" s="5"/>
      <c r="LD1083" s="5"/>
      <c r="LE1083" s="5"/>
      <c r="LF1083" s="5"/>
      <c r="LG1083" s="5"/>
      <c r="LH1083" s="5"/>
      <c r="LI1083" s="5"/>
      <c r="LJ1083" s="5"/>
      <c r="LK1083" s="5"/>
      <c r="LL1083" s="5"/>
      <c r="LM1083" s="5"/>
      <c r="LN1083" s="5"/>
      <c r="LO1083" s="5"/>
      <c r="LP1083" s="5"/>
      <c r="LQ1083" s="5"/>
      <c r="LR1083" s="5"/>
      <c r="LS1083" s="5"/>
      <c r="LT1083" s="5"/>
      <c r="LU1083" s="5"/>
      <c r="LV1083" s="5"/>
      <c r="LW1083" s="5"/>
      <c r="LX1083" s="5"/>
      <c r="LY1083" s="5"/>
      <c r="LZ1083" s="5"/>
      <c r="MA1083" s="5"/>
      <c r="MB1083" s="5"/>
      <c r="MC1083" s="5"/>
      <c r="MD1083" s="5"/>
      <c r="ME1083" s="5"/>
      <c r="MF1083" s="5"/>
      <c r="MG1083" s="5"/>
      <c r="MH1083" s="5"/>
      <c r="MI1083" s="5"/>
      <c r="MJ1083" s="5"/>
      <c r="MK1083" s="5"/>
      <c r="ML1083" s="5"/>
      <c r="MM1083" s="5"/>
      <c r="MN1083" s="5"/>
      <c r="MO1083" s="5"/>
      <c r="MP1083" s="5"/>
      <c r="MQ1083" s="5"/>
      <c r="MR1083" s="5"/>
      <c r="MS1083" s="5"/>
      <c r="MT1083" s="5"/>
      <c r="MU1083" s="5"/>
      <c r="MV1083" s="5"/>
      <c r="MW1083" s="5"/>
      <c r="MX1083" s="5"/>
      <c r="MY1083" s="5"/>
      <c r="MZ1083" s="5"/>
      <c r="NA1083" s="5"/>
      <c r="NB1083" s="5"/>
      <c r="NC1083" s="5"/>
      <c r="ND1083" s="5"/>
      <c r="NE1083" s="5"/>
      <c r="NF1083" s="5"/>
      <c r="NG1083" s="5"/>
      <c r="NH1083" s="5"/>
      <c r="NI1083" s="5"/>
      <c r="NJ1083" s="5"/>
      <c r="NK1083" s="5"/>
      <c r="NL1083" s="5"/>
      <c r="NM1083" s="5"/>
      <c r="NN1083" s="5"/>
      <c r="NO1083" s="5"/>
      <c r="NP1083" s="5"/>
      <c r="NQ1083" s="5"/>
      <c r="NR1083" s="5"/>
      <c r="NS1083" s="5"/>
      <c r="NT1083" s="5"/>
      <c r="NU1083" s="5"/>
      <c r="NV1083" s="5"/>
      <c r="NW1083" s="5"/>
      <c r="NX1083" s="5"/>
      <c r="NY1083" s="5"/>
      <c r="NZ1083" s="5"/>
      <c r="OA1083" s="5"/>
      <c r="OB1083" s="5"/>
      <c r="OC1083" s="5"/>
      <c r="OD1083" s="5"/>
      <c r="OE1083" s="5"/>
    </row>
    <row r="1084" spans="1:395" x14ac:dyDescent="0.3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5"/>
      <c r="GP1084" s="5"/>
      <c r="GQ1084" s="5"/>
      <c r="GR1084" s="5"/>
      <c r="GS1084" s="5"/>
      <c r="GT1084" s="5"/>
      <c r="GU1084" s="5"/>
      <c r="GV1084" s="5"/>
      <c r="GW1084" s="5"/>
      <c r="GX1084" s="5"/>
      <c r="GY1084" s="5"/>
      <c r="GZ1084" s="5"/>
      <c r="HA1084" s="5"/>
      <c r="HB1084" s="5"/>
      <c r="HC1084" s="5"/>
      <c r="HD1084" s="5"/>
      <c r="HE1084" s="5"/>
      <c r="HF1084" s="5"/>
      <c r="HG1084" s="5"/>
      <c r="HH1084" s="5"/>
      <c r="HI1084" s="5"/>
      <c r="HJ1084" s="5"/>
      <c r="HK1084" s="5"/>
      <c r="HL1084" s="5"/>
      <c r="HM1084" s="5"/>
      <c r="HN1084" s="5"/>
      <c r="HO1084" s="5"/>
      <c r="HP1084" s="5"/>
      <c r="HQ1084" s="5"/>
      <c r="HR1084" s="5"/>
      <c r="HS1084" s="5"/>
      <c r="HT1084" s="5"/>
      <c r="HU1084" s="5"/>
      <c r="HV1084" s="5"/>
      <c r="HW1084" s="5"/>
      <c r="HX1084" s="5"/>
      <c r="HY1084" s="5"/>
      <c r="HZ1084" s="5"/>
      <c r="IA1084" s="5"/>
      <c r="IB1084" s="5"/>
      <c r="IC1084" s="5"/>
      <c r="ID1084" s="5"/>
      <c r="IE1084" s="5"/>
      <c r="IF1084" s="5"/>
      <c r="IG1084" s="5"/>
      <c r="IH1084" s="5"/>
      <c r="II1084" s="5"/>
      <c r="IJ1084" s="5"/>
      <c r="IK1084" s="5"/>
      <c r="IL1084" s="5"/>
      <c r="IM1084" s="5"/>
      <c r="IN1084" s="5"/>
      <c r="IO1084" s="5"/>
      <c r="IP1084" s="5"/>
      <c r="IQ1084" s="5"/>
      <c r="IR1084" s="5"/>
      <c r="IS1084" s="5"/>
      <c r="IT1084" s="5"/>
      <c r="IU1084" s="5"/>
      <c r="IV1084" s="5"/>
      <c r="IW1084" s="5"/>
      <c r="IX1084" s="5"/>
      <c r="IY1084" s="5"/>
      <c r="IZ1084" s="5"/>
      <c r="JA1084" s="5"/>
      <c r="JB1084" s="5"/>
      <c r="JC1084" s="5"/>
      <c r="JD1084" s="5"/>
      <c r="JE1084" s="5"/>
      <c r="JF1084" s="5"/>
      <c r="JG1084" s="5"/>
      <c r="JH1084" s="5"/>
      <c r="JI1084" s="5"/>
      <c r="JJ1084" s="5"/>
      <c r="JK1084" s="5"/>
      <c r="JL1084" s="5"/>
      <c r="JM1084" s="5"/>
      <c r="JN1084" s="5"/>
      <c r="JO1084" s="5"/>
      <c r="JP1084" s="5"/>
      <c r="JQ1084" s="5"/>
      <c r="JR1084" s="5"/>
      <c r="JS1084" s="5"/>
      <c r="JT1084" s="5"/>
      <c r="JU1084" s="5"/>
      <c r="JV1084" s="5"/>
      <c r="JW1084" s="5"/>
      <c r="JX1084" s="5"/>
      <c r="JY1084" s="5"/>
      <c r="JZ1084" s="5"/>
      <c r="KA1084" s="5"/>
      <c r="KB1084" s="5"/>
      <c r="KC1084" s="5"/>
      <c r="KD1084" s="5"/>
      <c r="KE1084" s="5"/>
      <c r="KF1084" s="5"/>
      <c r="KG1084" s="5"/>
      <c r="KH1084" s="5"/>
      <c r="KI1084" s="5"/>
      <c r="KJ1084" s="5"/>
      <c r="KK1084" s="5"/>
      <c r="KL1084" s="5"/>
      <c r="KM1084" s="5"/>
      <c r="KN1084" s="5"/>
      <c r="KO1084" s="5"/>
      <c r="KP1084" s="5"/>
      <c r="KQ1084" s="5"/>
      <c r="KR1084" s="5"/>
      <c r="KS1084" s="5"/>
      <c r="KT1084" s="5"/>
      <c r="KU1084" s="5"/>
      <c r="KV1084" s="5"/>
      <c r="KW1084" s="5"/>
      <c r="KX1084" s="5"/>
      <c r="KY1084" s="5"/>
      <c r="KZ1084" s="5"/>
      <c r="LA1084" s="5"/>
      <c r="LB1084" s="5"/>
      <c r="LC1084" s="5"/>
      <c r="LD1084" s="5"/>
      <c r="LE1084" s="5"/>
      <c r="LF1084" s="5"/>
      <c r="LG1084" s="5"/>
      <c r="LH1084" s="5"/>
      <c r="LI1084" s="5"/>
      <c r="LJ1084" s="5"/>
      <c r="LK1084" s="5"/>
      <c r="LL1084" s="5"/>
      <c r="LM1084" s="5"/>
      <c r="LN1084" s="5"/>
      <c r="LO1084" s="5"/>
      <c r="LP1084" s="5"/>
      <c r="LQ1084" s="5"/>
      <c r="LR1084" s="5"/>
      <c r="LS1084" s="5"/>
      <c r="LT1084" s="5"/>
      <c r="LU1084" s="5"/>
      <c r="LV1084" s="5"/>
      <c r="LW1084" s="5"/>
      <c r="LX1084" s="5"/>
      <c r="LY1084" s="5"/>
      <c r="LZ1084" s="5"/>
      <c r="MA1084" s="5"/>
      <c r="MB1084" s="5"/>
      <c r="MC1084" s="5"/>
      <c r="MD1084" s="5"/>
      <c r="ME1084" s="5"/>
      <c r="MF1084" s="5"/>
      <c r="MG1084" s="5"/>
      <c r="MH1084" s="5"/>
      <c r="MI1084" s="5"/>
      <c r="MJ1084" s="5"/>
      <c r="MK1084" s="5"/>
      <c r="ML1084" s="5"/>
      <c r="MM1084" s="5"/>
      <c r="MN1084" s="5"/>
      <c r="MO1084" s="5"/>
      <c r="MP1084" s="5"/>
      <c r="MQ1084" s="5"/>
      <c r="MR1084" s="5"/>
      <c r="MS1084" s="5"/>
      <c r="MT1084" s="5"/>
      <c r="MU1084" s="5"/>
      <c r="MV1084" s="5"/>
      <c r="MW1084" s="5"/>
      <c r="MX1084" s="5"/>
      <c r="MY1084" s="5"/>
      <c r="MZ1084" s="5"/>
      <c r="NA1084" s="5"/>
      <c r="NB1084" s="5"/>
      <c r="NC1084" s="5"/>
      <c r="ND1084" s="5"/>
      <c r="NE1084" s="5"/>
      <c r="NF1084" s="5"/>
      <c r="NG1084" s="5"/>
      <c r="NH1084" s="5"/>
      <c r="NI1084" s="5"/>
      <c r="NJ1084" s="5"/>
      <c r="NK1084" s="5"/>
      <c r="NL1084" s="5"/>
      <c r="NM1084" s="5"/>
      <c r="NN1084" s="5"/>
      <c r="NO1084" s="5"/>
      <c r="NP1084" s="5"/>
      <c r="NQ1084" s="5"/>
      <c r="NR1084" s="5"/>
      <c r="NS1084" s="5"/>
      <c r="NT1084" s="5"/>
      <c r="NU1084" s="5"/>
      <c r="NV1084" s="5"/>
      <c r="NW1084" s="5"/>
      <c r="NX1084" s="5"/>
      <c r="NY1084" s="5"/>
      <c r="NZ1084" s="5"/>
      <c r="OA1084" s="5"/>
      <c r="OB1084" s="5"/>
      <c r="OC1084" s="5"/>
      <c r="OD1084" s="5"/>
      <c r="OE1084" s="5"/>
    </row>
    <row r="1085" spans="1:395" x14ac:dyDescent="0.3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r="GO1085" s="5"/>
      <c r="GP1085" s="5"/>
      <c r="GQ1085" s="5"/>
      <c r="GR1085" s="5"/>
      <c r="GS1085" s="5"/>
      <c r="GT1085" s="5"/>
      <c r="GU1085" s="5"/>
      <c r="GV1085" s="5"/>
      <c r="GW1085" s="5"/>
      <c r="GX1085" s="5"/>
      <c r="GY1085" s="5"/>
      <c r="GZ1085" s="5"/>
      <c r="HA1085" s="5"/>
      <c r="HB1085" s="5"/>
      <c r="HC1085" s="5"/>
      <c r="HD1085" s="5"/>
      <c r="HE1085" s="5"/>
      <c r="HF1085" s="5"/>
      <c r="HG1085" s="5"/>
      <c r="HH1085" s="5"/>
      <c r="HI1085" s="5"/>
      <c r="HJ1085" s="5"/>
      <c r="HK1085" s="5"/>
      <c r="HL1085" s="5"/>
      <c r="HM1085" s="5"/>
      <c r="HN1085" s="5"/>
      <c r="HO1085" s="5"/>
      <c r="HP1085" s="5"/>
      <c r="HQ1085" s="5"/>
      <c r="HR1085" s="5"/>
      <c r="HS1085" s="5"/>
      <c r="HT1085" s="5"/>
      <c r="HU1085" s="5"/>
      <c r="HV1085" s="5"/>
      <c r="HW1085" s="5"/>
      <c r="HX1085" s="5"/>
      <c r="HY1085" s="5"/>
      <c r="HZ1085" s="5"/>
      <c r="IA1085" s="5"/>
      <c r="IB1085" s="5"/>
      <c r="IC1085" s="5"/>
      <c r="ID1085" s="5"/>
      <c r="IE1085" s="5"/>
      <c r="IF1085" s="5"/>
      <c r="IG1085" s="5"/>
      <c r="IH1085" s="5"/>
      <c r="II1085" s="5"/>
      <c r="IJ1085" s="5"/>
      <c r="IK1085" s="5"/>
      <c r="IL1085" s="5"/>
      <c r="IM1085" s="5"/>
      <c r="IN1085" s="5"/>
      <c r="IO1085" s="5"/>
      <c r="IP1085" s="5"/>
      <c r="IQ1085" s="5"/>
      <c r="IR1085" s="5"/>
      <c r="IS1085" s="5"/>
      <c r="IT1085" s="5"/>
      <c r="IU1085" s="5"/>
      <c r="IV1085" s="5"/>
      <c r="IW1085" s="5"/>
      <c r="IX1085" s="5"/>
      <c r="IY1085" s="5"/>
      <c r="IZ1085" s="5"/>
      <c r="JA1085" s="5"/>
      <c r="JB1085" s="5"/>
      <c r="JC1085" s="5"/>
      <c r="JD1085" s="5"/>
      <c r="JE1085" s="5"/>
      <c r="JF1085" s="5"/>
      <c r="JG1085" s="5"/>
      <c r="JH1085" s="5"/>
      <c r="JI1085" s="5"/>
      <c r="JJ1085" s="5"/>
      <c r="JK1085" s="5"/>
      <c r="JL1085" s="5"/>
      <c r="JM1085" s="5"/>
      <c r="JN1085" s="5"/>
      <c r="JO1085" s="5"/>
      <c r="JP1085" s="5"/>
      <c r="JQ1085" s="5"/>
      <c r="JR1085" s="5"/>
      <c r="JS1085" s="5"/>
      <c r="JT1085" s="5"/>
      <c r="JU1085" s="5"/>
      <c r="JV1085" s="5"/>
      <c r="JW1085" s="5"/>
      <c r="JX1085" s="5"/>
      <c r="JY1085" s="5"/>
      <c r="JZ1085" s="5"/>
      <c r="KA1085" s="5"/>
      <c r="KB1085" s="5"/>
      <c r="KC1085" s="5"/>
      <c r="KD1085" s="5"/>
      <c r="KE1085" s="5"/>
      <c r="KF1085" s="5"/>
      <c r="KG1085" s="5"/>
      <c r="KH1085" s="5"/>
      <c r="KI1085" s="5"/>
      <c r="KJ1085" s="5"/>
      <c r="KK1085" s="5"/>
      <c r="KL1085" s="5"/>
      <c r="KM1085" s="5"/>
      <c r="KN1085" s="5"/>
      <c r="KO1085" s="5"/>
      <c r="KP1085" s="5"/>
      <c r="KQ1085" s="5"/>
      <c r="KR1085" s="5"/>
      <c r="KS1085" s="5"/>
      <c r="KT1085" s="5"/>
      <c r="KU1085" s="5"/>
      <c r="KV1085" s="5"/>
      <c r="KW1085" s="5"/>
      <c r="KX1085" s="5"/>
      <c r="KY1085" s="5"/>
      <c r="KZ1085" s="5"/>
      <c r="LA1085" s="5"/>
      <c r="LB1085" s="5"/>
      <c r="LC1085" s="5"/>
      <c r="LD1085" s="5"/>
      <c r="LE1085" s="5"/>
      <c r="LF1085" s="5"/>
      <c r="LG1085" s="5"/>
      <c r="LH1085" s="5"/>
      <c r="LI1085" s="5"/>
      <c r="LJ1085" s="5"/>
      <c r="LK1085" s="5"/>
      <c r="LL1085" s="5"/>
      <c r="LM1085" s="5"/>
      <c r="LN1085" s="5"/>
      <c r="LO1085" s="5"/>
      <c r="LP1085" s="5"/>
      <c r="LQ1085" s="5"/>
      <c r="LR1085" s="5"/>
      <c r="LS1085" s="5"/>
      <c r="LT1085" s="5"/>
      <c r="LU1085" s="5"/>
      <c r="LV1085" s="5"/>
      <c r="LW1085" s="5"/>
      <c r="LX1085" s="5"/>
      <c r="LY1085" s="5"/>
      <c r="LZ1085" s="5"/>
      <c r="MA1085" s="5"/>
      <c r="MB1085" s="5"/>
      <c r="MC1085" s="5"/>
      <c r="MD1085" s="5"/>
      <c r="ME1085" s="5"/>
      <c r="MF1085" s="5"/>
      <c r="MG1085" s="5"/>
      <c r="MH1085" s="5"/>
      <c r="MI1085" s="5"/>
      <c r="MJ1085" s="5"/>
      <c r="MK1085" s="5"/>
      <c r="ML1085" s="5"/>
      <c r="MM1085" s="5"/>
      <c r="MN1085" s="5"/>
      <c r="MO1085" s="5"/>
      <c r="MP1085" s="5"/>
      <c r="MQ1085" s="5"/>
      <c r="MR1085" s="5"/>
      <c r="MS1085" s="5"/>
      <c r="MT1085" s="5"/>
      <c r="MU1085" s="5"/>
      <c r="MV1085" s="5"/>
      <c r="MW1085" s="5"/>
      <c r="MX1085" s="5"/>
      <c r="MY1085" s="5"/>
      <c r="MZ1085" s="5"/>
      <c r="NA1085" s="5"/>
      <c r="NB1085" s="5"/>
      <c r="NC1085" s="5"/>
      <c r="ND1085" s="5"/>
      <c r="NE1085" s="5"/>
      <c r="NF1085" s="5"/>
      <c r="NG1085" s="5"/>
      <c r="NH1085" s="5"/>
      <c r="NI1085" s="5"/>
      <c r="NJ1085" s="5"/>
      <c r="NK1085" s="5"/>
      <c r="NL1085" s="5"/>
      <c r="NM1085" s="5"/>
      <c r="NN1085" s="5"/>
      <c r="NO1085" s="5"/>
      <c r="NP1085" s="5"/>
      <c r="NQ1085" s="5"/>
      <c r="NR1085" s="5"/>
      <c r="NS1085" s="5"/>
      <c r="NT1085" s="5"/>
      <c r="NU1085" s="5"/>
      <c r="NV1085" s="5"/>
      <c r="NW1085" s="5"/>
      <c r="NX1085" s="5"/>
      <c r="NY1085" s="5"/>
      <c r="NZ1085" s="5"/>
      <c r="OA1085" s="5"/>
      <c r="OB1085" s="5"/>
      <c r="OC1085" s="5"/>
      <c r="OD1085" s="5"/>
      <c r="OE1085" s="5"/>
    </row>
    <row r="1086" spans="1:395" x14ac:dyDescent="0.3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5"/>
      <c r="GP1086" s="5"/>
      <c r="GQ1086" s="5"/>
      <c r="GR1086" s="5"/>
      <c r="GS1086" s="5"/>
      <c r="GT1086" s="5"/>
      <c r="GU1086" s="5"/>
      <c r="GV1086" s="5"/>
      <c r="GW1086" s="5"/>
      <c r="GX1086" s="5"/>
      <c r="GY1086" s="5"/>
      <c r="GZ1086" s="5"/>
      <c r="HA1086" s="5"/>
      <c r="HB1086" s="5"/>
      <c r="HC1086" s="5"/>
      <c r="HD1086" s="5"/>
      <c r="HE1086" s="5"/>
      <c r="HF1086" s="5"/>
      <c r="HG1086" s="5"/>
      <c r="HH1086" s="5"/>
      <c r="HI1086" s="5"/>
      <c r="HJ1086" s="5"/>
      <c r="HK1086" s="5"/>
      <c r="HL1086" s="5"/>
      <c r="HM1086" s="5"/>
      <c r="HN1086" s="5"/>
      <c r="HO1086" s="5"/>
      <c r="HP1086" s="5"/>
      <c r="HQ1086" s="5"/>
      <c r="HR1086" s="5"/>
      <c r="HS1086" s="5"/>
      <c r="HT1086" s="5"/>
      <c r="HU1086" s="5"/>
      <c r="HV1086" s="5"/>
      <c r="HW1086" s="5"/>
      <c r="HX1086" s="5"/>
      <c r="HY1086" s="5"/>
      <c r="HZ1086" s="5"/>
      <c r="IA1086" s="5"/>
      <c r="IB1086" s="5"/>
      <c r="IC1086" s="5"/>
      <c r="ID1086" s="5"/>
      <c r="IE1086" s="5"/>
      <c r="IF1086" s="5"/>
      <c r="IG1086" s="5"/>
      <c r="IH1086" s="5"/>
      <c r="II1086" s="5"/>
      <c r="IJ1086" s="5"/>
      <c r="IK1086" s="5"/>
      <c r="IL1086" s="5"/>
      <c r="IM1086" s="5"/>
      <c r="IN1086" s="5"/>
      <c r="IO1086" s="5"/>
      <c r="IP1086" s="5"/>
      <c r="IQ1086" s="5"/>
      <c r="IR1086" s="5"/>
      <c r="IS1086" s="5"/>
      <c r="IT1086" s="5"/>
      <c r="IU1086" s="5"/>
      <c r="IV1086" s="5"/>
      <c r="IW1086" s="5"/>
      <c r="IX1086" s="5"/>
      <c r="IY1086" s="5"/>
      <c r="IZ1086" s="5"/>
      <c r="JA1086" s="5"/>
      <c r="JB1086" s="5"/>
      <c r="JC1086" s="5"/>
      <c r="JD1086" s="5"/>
      <c r="JE1086" s="5"/>
      <c r="JF1086" s="5"/>
      <c r="JG1086" s="5"/>
      <c r="JH1086" s="5"/>
      <c r="JI1086" s="5"/>
      <c r="JJ1086" s="5"/>
      <c r="JK1086" s="5"/>
      <c r="JL1086" s="5"/>
      <c r="JM1086" s="5"/>
      <c r="JN1086" s="5"/>
      <c r="JO1086" s="5"/>
      <c r="JP1086" s="5"/>
      <c r="JQ1086" s="5"/>
      <c r="JR1086" s="5"/>
      <c r="JS1086" s="5"/>
      <c r="JT1086" s="5"/>
      <c r="JU1086" s="5"/>
      <c r="JV1086" s="5"/>
      <c r="JW1086" s="5"/>
      <c r="JX1086" s="5"/>
      <c r="JY1086" s="5"/>
      <c r="JZ1086" s="5"/>
      <c r="KA1086" s="5"/>
      <c r="KB1086" s="5"/>
      <c r="KC1086" s="5"/>
      <c r="KD1086" s="5"/>
      <c r="KE1086" s="5"/>
      <c r="KF1086" s="5"/>
      <c r="KG1086" s="5"/>
      <c r="KH1086" s="5"/>
      <c r="KI1086" s="5"/>
      <c r="KJ1086" s="5"/>
      <c r="KK1086" s="5"/>
      <c r="KL1086" s="5"/>
      <c r="KM1086" s="5"/>
      <c r="KN1086" s="5"/>
      <c r="KO1086" s="5"/>
      <c r="KP1086" s="5"/>
      <c r="KQ1086" s="5"/>
      <c r="KR1086" s="5"/>
      <c r="KS1086" s="5"/>
      <c r="KT1086" s="5"/>
      <c r="KU1086" s="5"/>
      <c r="KV1086" s="5"/>
      <c r="KW1086" s="5"/>
      <c r="KX1086" s="5"/>
      <c r="KY1086" s="5"/>
      <c r="KZ1086" s="5"/>
      <c r="LA1086" s="5"/>
      <c r="LB1086" s="5"/>
      <c r="LC1086" s="5"/>
      <c r="LD1086" s="5"/>
      <c r="LE1086" s="5"/>
      <c r="LF1086" s="5"/>
      <c r="LG1086" s="5"/>
      <c r="LH1086" s="5"/>
      <c r="LI1086" s="5"/>
      <c r="LJ1086" s="5"/>
      <c r="LK1086" s="5"/>
      <c r="LL1086" s="5"/>
      <c r="LM1086" s="5"/>
      <c r="LN1086" s="5"/>
      <c r="LO1086" s="5"/>
      <c r="LP1086" s="5"/>
      <c r="LQ1086" s="5"/>
      <c r="LR1086" s="5"/>
      <c r="LS1086" s="5"/>
      <c r="LT1086" s="5"/>
      <c r="LU1086" s="5"/>
      <c r="LV1086" s="5"/>
      <c r="LW1086" s="5"/>
      <c r="LX1086" s="5"/>
      <c r="LY1086" s="5"/>
      <c r="LZ1086" s="5"/>
      <c r="MA1086" s="5"/>
      <c r="MB1086" s="5"/>
      <c r="MC1086" s="5"/>
      <c r="MD1086" s="5"/>
      <c r="ME1086" s="5"/>
      <c r="MF1086" s="5"/>
      <c r="MG1086" s="5"/>
      <c r="MH1086" s="5"/>
      <c r="MI1086" s="5"/>
      <c r="MJ1086" s="5"/>
      <c r="MK1086" s="5"/>
      <c r="ML1086" s="5"/>
      <c r="MM1086" s="5"/>
      <c r="MN1086" s="5"/>
      <c r="MO1086" s="5"/>
      <c r="MP1086" s="5"/>
      <c r="MQ1086" s="5"/>
      <c r="MR1086" s="5"/>
      <c r="MS1086" s="5"/>
      <c r="MT1086" s="5"/>
      <c r="MU1086" s="5"/>
      <c r="MV1086" s="5"/>
      <c r="MW1086" s="5"/>
      <c r="MX1086" s="5"/>
      <c r="MY1086" s="5"/>
      <c r="MZ1086" s="5"/>
      <c r="NA1086" s="5"/>
      <c r="NB1086" s="5"/>
      <c r="NC1086" s="5"/>
      <c r="ND1086" s="5"/>
      <c r="NE1086" s="5"/>
      <c r="NF1086" s="5"/>
      <c r="NG1086" s="5"/>
      <c r="NH1086" s="5"/>
      <c r="NI1086" s="5"/>
      <c r="NJ1086" s="5"/>
      <c r="NK1086" s="5"/>
      <c r="NL1086" s="5"/>
      <c r="NM1086" s="5"/>
      <c r="NN1086" s="5"/>
      <c r="NO1086" s="5"/>
      <c r="NP1086" s="5"/>
      <c r="NQ1086" s="5"/>
      <c r="NR1086" s="5"/>
      <c r="NS1086" s="5"/>
      <c r="NT1086" s="5"/>
      <c r="NU1086" s="5"/>
      <c r="NV1086" s="5"/>
      <c r="NW1086" s="5"/>
      <c r="NX1086" s="5"/>
      <c r="NY1086" s="5"/>
      <c r="NZ1086" s="5"/>
      <c r="OA1086" s="5"/>
      <c r="OB1086" s="5"/>
      <c r="OC1086" s="5"/>
      <c r="OD1086" s="5"/>
      <c r="OE1086" s="5"/>
    </row>
    <row r="1087" spans="1:395" x14ac:dyDescent="0.3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  <c r="GW1087" s="5"/>
      <c r="GX1087" s="5"/>
      <c r="GY1087" s="5"/>
      <c r="GZ1087" s="5"/>
      <c r="HA1087" s="5"/>
      <c r="HB1087" s="5"/>
      <c r="HC1087" s="5"/>
      <c r="HD1087" s="5"/>
      <c r="HE1087" s="5"/>
      <c r="HF1087" s="5"/>
      <c r="HG1087" s="5"/>
      <c r="HH1087" s="5"/>
      <c r="HI1087" s="5"/>
      <c r="HJ1087" s="5"/>
      <c r="HK1087" s="5"/>
      <c r="HL1087" s="5"/>
      <c r="HM1087" s="5"/>
      <c r="HN1087" s="5"/>
      <c r="HO1087" s="5"/>
      <c r="HP1087" s="5"/>
      <c r="HQ1087" s="5"/>
      <c r="HR1087" s="5"/>
      <c r="HS1087" s="5"/>
      <c r="HT1087" s="5"/>
      <c r="HU1087" s="5"/>
      <c r="HV1087" s="5"/>
      <c r="HW1087" s="5"/>
      <c r="HX1087" s="5"/>
      <c r="HY1087" s="5"/>
      <c r="HZ1087" s="5"/>
      <c r="IA1087" s="5"/>
      <c r="IB1087" s="5"/>
      <c r="IC1087" s="5"/>
      <c r="ID1087" s="5"/>
      <c r="IE1087" s="5"/>
      <c r="IF1087" s="5"/>
      <c r="IG1087" s="5"/>
      <c r="IH1087" s="5"/>
      <c r="II1087" s="5"/>
      <c r="IJ1087" s="5"/>
      <c r="IK1087" s="5"/>
      <c r="IL1087" s="5"/>
      <c r="IM1087" s="5"/>
      <c r="IN1087" s="5"/>
      <c r="IO1087" s="5"/>
      <c r="IP1087" s="5"/>
      <c r="IQ1087" s="5"/>
      <c r="IR1087" s="5"/>
      <c r="IS1087" s="5"/>
      <c r="IT1087" s="5"/>
      <c r="IU1087" s="5"/>
      <c r="IV1087" s="5"/>
      <c r="IW1087" s="5"/>
      <c r="IX1087" s="5"/>
      <c r="IY1087" s="5"/>
      <c r="IZ1087" s="5"/>
      <c r="JA1087" s="5"/>
      <c r="JB1087" s="5"/>
      <c r="JC1087" s="5"/>
      <c r="JD1087" s="5"/>
      <c r="JE1087" s="5"/>
      <c r="JF1087" s="5"/>
      <c r="JG1087" s="5"/>
      <c r="JH1087" s="5"/>
      <c r="JI1087" s="5"/>
      <c r="JJ1087" s="5"/>
      <c r="JK1087" s="5"/>
      <c r="JL1087" s="5"/>
      <c r="JM1087" s="5"/>
      <c r="JN1087" s="5"/>
      <c r="JO1087" s="5"/>
      <c r="JP1087" s="5"/>
      <c r="JQ1087" s="5"/>
      <c r="JR1087" s="5"/>
      <c r="JS1087" s="5"/>
      <c r="JT1087" s="5"/>
      <c r="JU1087" s="5"/>
      <c r="JV1087" s="5"/>
      <c r="JW1087" s="5"/>
      <c r="JX1087" s="5"/>
      <c r="JY1087" s="5"/>
      <c r="JZ1087" s="5"/>
      <c r="KA1087" s="5"/>
      <c r="KB1087" s="5"/>
      <c r="KC1087" s="5"/>
      <c r="KD1087" s="5"/>
      <c r="KE1087" s="5"/>
      <c r="KF1087" s="5"/>
      <c r="KG1087" s="5"/>
      <c r="KH1087" s="5"/>
      <c r="KI1087" s="5"/>
      <c r="KJ1087" s="5"/>
      <c r="KK1087" s="5"/>
      <c r="KL1087" s="5"/>
      <c r="KM1087" s="5"/>
      <c r="KN1087" s="5"/>
      <c r="KO1087" s="5"/>
      <c r="KP1087" s="5"/>
      <c r="KQ1087" s="5"/>
      <c r="KR1087" s="5"/>
      <c r="KS1087" s="5"/>
      <c r="KT1087" s="5"/>
      <c r="KU1087" s="5"/>
      <c r="KV1087" s="5"/>
      <c r="KW1087" s="5"/>
      <c r="KX1087" s="5"/>
      <c r="KY1087" s="5"/>
      <c r="KZ1087" s="5"/>
      <c r="LA1087" s="5"/>
      <c r="LB1087" s="5"/>
      <c r="LC1087" s="5"/>
      <c r="LD1087" s="5"/>
      <c r="LE1087" s="5"/>
      <c r="LF1087" s="5"/>
      <c r="LG1087" s="5"/>
      <c r="LH1087" s="5"/>
      <c r="LI1087" s="5"/>
      <c r="LJ1087" s="5"/>
      <c r="LK1087" s="5"/>
      <c r="LL1087" s="5"/>
      <c r="LM1087" s="5"/>
      <c r="LN1087" s="5"/>
      <c r="LO1087" s="5"/>
      <c r="LP1087" s="5"/>
      <c r="LQ1087" s="5"/>
      <c r="LR1087" s="5"/>
      <c r="LS1087" s="5"/>
      <c r="LT1087" s="5"/>
      <c r="LU1087" s="5"/>
      <c r="LV1087" s="5"/>
      <c r="LW1087" s="5"/>
      <c r="LX1087" s="5"/>
      <c r="LY1087" s="5"/>
      <c r="LZ1087" s="5"/>
      <c r="MA1087" s="5"/>
      <c r="MB1087" s="5"/>
      <c r="MC1087" s="5"/>
      <c r="MD1087" s="5"/>
      <c r="ME1087" s="5"/>
      <c r="MF1087" s="5"/>
      <c r="MG1087" s="5"/>
      <c r="MH1087" s="5"/>
      <c r="MI1087" s="5"/>
      <c r="MJ1087" s="5"/>
      <c r="MK1087" s="5"/>
      <c r="ML1087" s="5"/>
      <c r="MM1087" s="5"/>
      <c r="MN1087" s="5"/>
      <c r="MO1087" s="5"/>
      <c r="MP1087" s="5"/>
      <c r="MQ1087" s="5"/>
      <c r="MR1087" s="5"/>
      <c r="MS1087" s="5"/>
      <c r="MT1087" s="5"/>
      <c r="MU1087" s="5"/>
      <c r="MV1087" s="5"/>
      <c r="MW1087" s="5"/>
      <c r="MX1087" s="5"/>
      <c r="MY1087" s="5"/>
      <c r="MZ1087" s="5"/>
      <c r="NA1087" s="5"/>
      <c r="NB1087" s="5"/>
      <c r="NC1087" s="5"/>
      <c r="ND1087" s="5"/>
      <c r="NE1087" s="5"/>
      <c r="NF1087" s="5"/>
      <c r="NG1087" s="5"/>
      <c r="NH1087" s="5"/>
      <c r="NI1087" s="5"/>
      <c r="NJ1087" s="5"/>
      <c r="NK1087" s="5"/>
      <c r="NL1087" s="5"/>
      <c r="NM1087" s="5"/>
      <c r="NN1087" s="5"/>
      <c r="NO1087" s="5"/>
      <c r="NP1087" s="5"/>
      <c r="NQ1087" s="5"/>
      <c r="NR1087" s="5"/>
      <c r="NS1087" s="5"/>
      <c r="NT1087" s="5"/>
      <c r="NU1087" s="5"/>
      <c r="NV1087" s="5"/>
      <c r="NW1087" s="5"/>
      <c r="NX1087" s="5"/>
      <c r="NY1087" s="5"/>
      <c r="NZ1087" s="5"/>
      <c r="OA1087" s="5"/>
      <c r="OB1087" s="5"/>
      <c r="OC1087" s="5"/>
      <c r="OD1087" s="5"/>
      <c r="OE1087" s="5"/>
    </row>
    <row r="1088" spans="1:395" x14ac:dyDescent="0.3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5"/>
      <c r="GP1088" s="5"/>
      <c r="GQ1088" s="5"/>
      <c r="GR1088" s="5"/>
      <c r="GS1088" s="5"/>
      <c r="GT1088" s="5"/>
      <c r="GU1088" s="5"/>
      <c r="GV1088" s="5"/>
      <c r="GW1088" s="5"/>
      <c r="GX1088" s="5"/>
      <c r="GY1088" s="5"/>
      <c r="GZ1088" s="5"/>
      <c r="HA1088" s="5"/>
      <c r="HB1088" s="5"/>
      <c r="HC1088" s="5"/>
      <c r="HD1088" s="5"/>
      <c r="HE1088" s="5"/>
      <c r="HF1088" s="5"/>
      <c r="HG1088" s="5"/>
      <c r="HH1088" s="5"/>
      <c r="HI1088" s="5"/>
      <c r="HJ1088" s="5"/>
      <c r="HK1088" s="5"/>
      <c r="HL1088" s="5"/>
      <c r="HM1088" s="5"/>
      <c r="HN1088" s="5"/>
      <c r="HO1088" s="5"/>
      <c r="HP1088" s="5"/>
      <c r="HQ1088" s="5"/>
      <c r="HR1088" s="5"/>
      <c r="HS1088" s="5"/>
      <c r="HT1088" s="5"/>
      <c r="HU1088" s="5"/>
      <c r="HV1088" s="5"/>
      <c r="HW1088" s="5"/>
      <c r="HX1088" s="5"/>
      <c r="HY1088" s="5"/>
      <c r="HZ1088" s="5"/>
      <c r="IA1088" s="5"/>
      <c r="IB1088" s="5"/>
      <c r="IC1088" s="5"/>
      <c r="ID1088" s="5"/>
      <c r="IE1088" s="5"/>
      <c r="IF1088" s="5"/>
      <c r="IG1088" s="5"/>
      <c r="IH1088" s="5"/>
      <c r="II1088" s="5"/>
      <c r="IJ1088" s="5"/>
      <c r="IK1088" s="5"/>
      <c r="IL1088" s="5"/>
      <c r="IM1088" s="5"/>
      <c r="IN1088" s="5"/>
      <c r="IO1088" s="5"/>
      <c r="IP1088" s="5"/>
      <c r="IQ1088" s="5"/>
      <c r="IR1088" s="5"/>
      <c r="IS1088" s="5"/>
      <c r="IT1088" s="5"/>
      <c r="IU1088" s="5"/>
      <c r="IV1088" s="5"/>
      <c r="IW1088" s="5"/>
      <c r="IX1088" s="5"/>
      <c r="IY1088" s="5"/>
      <c r="IZ1088" s="5"/>
      <c r="JA1088" s="5"/>
      <c r="JB1088" s="5"/>
      <c r="JC1088" s="5"/>
      <c r="JD1088" s="5"/>
      <c r="JE1088" s="5"/>
      <c r="JF1088" s="5"/>
      <c r="JG1088" s="5"/>
      <c r="JH1088" s="5"/>
      <c r="JI1088" s="5"/>
      <c r="JJ1088" s="5"/>
      <c r="JK1088" s="5"/>
      <c r="JL1088" s="5"/>
      <c r="JM1088" s="5"/>
      <c r="JN1088" s="5"/>
      <c r="JO1088" s="5"/>
      <c r="JP1088" s="5"/>
      <c r="JQ1088" s="5"/>
      <c r="JR1088" s="5"/>
      <c r="JS1088" s="5"/>
      <c r="JT1088" s="5"/>
      <c r="JU1088" s="5"/>
      <c r="JV1088" s="5"/>
      <c r="JW1088" s="5"/>
      <c r="JX1088" s="5"/>
      <c r="JY1088" s="5"/>
      <c r="JZ1088" s="5"/>
      <c r="KA1088" s="5"/>
      <c r="KB1088" s="5"/>
      <c r="KC1088" s="5"/>
      <c r="KD1088" s="5"/>
      <c r="KE1088" s="5"/>
      <c r="KF1088" s="5"/>
      <c r="KG1088" s="5"/>
      <c r="KH1088" s="5"/>
      <c r="KI1088" s="5"/>
      <c r="KJ1088" s="5"/>
      <c r="KK1088" s="5"/>
      <c r="KL1088" s="5"/>
      <c r="KM1088" s="5"/>
      <c r="KN1088" s="5"/>
      <c r="KO1088" s="5"/>
      <c r="KP1088" s="5"/>
      <c r="KQ1088" s="5"/>
      <c r="KR1088" s="5"/>
      <c r="KS1088" s="5"/>
      <c r="KT1088" s="5"/>
      <c r="KU1088" s="5"/>
      <c r="KV1088" s="5"/>
      <c r="KW1088" s="5"/>
      <c r="KX1088" s="5"/>
      <c r="KY1088" s="5"/>
      <c r="KZ1088" s="5"/>
      <c r="LA1088" s="5"/>
      <c r="LB1088" s="5"/>
      <c r="LC1088" s="5"/>
      <c r="LD1088" s="5"/>
      <c r="LE1088" s="5"/>
      <c r="LF1088" s="5"/>
      <c r="LG1088" s="5"/>
      <c r="LH1088" s="5"/>
      <c r="LI1088" s="5"/>
      <c r="LJ1088" s="5"/>
      <c r="LK1088" s="5"/>
      <c r="LL1088" s="5"/>
      <c r="LM1088" s="5"/>
      <c r="LN1088" s="5"/>
      <c r="LO1088" s="5"/>
      <c r="LP1088" s="5"/>
      <c r="LQ1088" s="5"/>
      <c r="LR1088" s="5"/>
      <c r="LS1088" s="5"/>
      <c r="LT1088" s="5"/>
      <c r="LU1088" s="5"/>
      <c r="LV1088" s="5"/>
      <c r="LW1088" s="5"/>
      <c r="LX1088" s="5"/>
      <c r="LY1088" s="5"/>
      <c r="LZ1088" s="5"/>
      <c r="MA1088" s="5"/>
      <c r="MB1088" s="5"/>
      <c r="MC1088" s="5"/>
      <c r="MD1088" s="5"/>
      <c r="ME1088" s="5"/>
      <c r="MF1088" s="5"/>
      <c r="MG1088" s="5"/>
      <c r="MH1088" s="5"/>
      <c r="MI1088" s="5"/>
      <c r="MJ1088" s="5"/>
      <c r="MK1088" s="5"/>
      <c r="ML1088" s="5"/>
      <c r="MM1088" s="5"/>
      <c r="MN1088" s="5"/>
      <c r="MO1088" s="5"/>
      <c r="MP1088" s="5"/>
      <c r="MQ1088" s="5"/>
      <c r="MR1088" s="5"/>
      <c r="MS1088" s="5"/>
      <c r="MT1088" s="5"/>
      <c r="MU1088" s="5"/>
      <c r="MV1088" s="5"/>
      <c r="MW1088" s="5"/>
      <c r="MX1088" s="5"/>
      <c r="MY1088" s="5"/>
      <c r="MZ1088" s="5"/>
      <c r="NA1088" s="5"/>
      <c r="NB1088" s="5"/>
      <c r="NC1088" s="5"/>
      <c r="ND1088" s="5"/>
      <c r="NE1088" s="5"/>
      <c r="NF1088" s="5"/>
      <c r="NG1088" s="5"/>
      <c r="NH1088" s="5"/>
      <c r="NI1088" s="5"/>
      <c r="NJ1088" s="5"/>
      <c r="NK1088" s="5"/>
      <c r="NL1088" s="5"/>
      <c r="NM1088" s="5"/>
      <c r="NN1088" s="5"/>
      <c r="NO1088" s="5"/>
      <c r="NP1088" s="5"/>
      <c r="NQ1088" s="5"/>
      <c r="NR1088" s="5"/>
      <c r="NS1088" s="5"/>
      <c r="NT1088" s="5"/>
      <c r="NU1088" s="5"/>
      <c r="NV1088" s="5"/>
      <c r="NW1088" s="5"/>
      <c r="NX1088" s="5"/>
      <c r="NY1088" s="5"/>
      <c r="NZ1088" s="5"/>
      <c r="OA1088" s="5"/>
      <c r="OB1088" s="5"/>
      <c r="OC1088" s="5"/>
      <c r="OD1088" s="5"/>
      <c r="OE1088" s="5"/>
    </row>
    <row r="1089" spans="1:395" x14ac:dyDescent="0.3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5"/>
      <c r="GP1089" s="5"/>
      <c r="GQ1089" s="5"/>
      <c r="GR1089" s="5"/>
      <c r="GS1089" s="5"/>
      <c r="GT1089" s="5"/>
      <c r="GU1089" s="5"/>
      <c r="GV1089" s="5"/>
      <c r="GW1089" s="5"/>
      <c r="GX1089" s="5"/>
      <c r="GY1089" s="5"/>
      <c r="GZ1089" s="5"/>
      <c r="HA1089" s="5"/>
      <c r="HB1089" s="5"/>
      <c r="HC1089" s="5"/>
      <c r="HD1089" s="5"/>
      <c r="HE1089" s="5"/>
      <c r="HF1089" s="5"/>
      <c r="HG1089" s="5"/>
      <c r="HH1089" s="5"/>
      <c r="HI1089" s="5"/>
      <c r="HJ1089" s="5"/>
      <c r="HK1089" s="5"/>
      <c r="HL1089" s="5"/>
      <c r="HM1089" s="5"/>
      <c r="HN1089" s="5"/>
      <c r="HO1089" s="5"/>
      <c r="HP1089" s="5"/>
      <c r="HQ1089" s="5"/>
      <c r="HR1089" s="5"/>
      <c r="HS1089" s="5"/>
      <c r="HT1089" s="5"/>
      <c r="HU1089" s="5"/>
      <c r="HV1089" s="5"/>
      <c r="HW1089" s="5"/>
      <c r="HX1089" s="5"/>
      <c r="HY1089" s="5"/>
      <c r="HZ1089" s="5"/>
      <c r="IA1089" s="5"/>
      <c r="IB1089" s="5"/>
      <c r="IC1089" s="5"/>
      <c r="ID1089" s="5"/>
      <c r="IE1089" s="5"/>
      <c r="IF1089" s="5"/>
      <c r="IG1089" s="5"/>
      <c r="IH1089" s="5"/>
      <c r="II1089" s="5"/>
      <c r="IJ1089" s="5"/>
      <c r="IK1089" s="5"/>
      <c r="IL1089" s="5"/>
      <c r="IM1089" s="5"/>
      <c r="IN1089" s="5"/>
      <c r="IO1089" s="5"/>
      <c r="IP1089" s="5"/>
      <c r="IQ1089" s="5"/>
      <c r="IR1089" s="5"/>
      <c r="IS1089" s="5"/>
      <c r="IT1089" s="5"/>
      <c r="IU1089" s="5"/>
      <c r="IV1089" s="5"/>
      <c r="IW1089" s="5"/>
      <c r="IX1089" s="5"/>
      <c r="IY1089" s="5"/>
      <c r="IZ1089" s="5"/>
      <c r="JA1089" s="5"/>
      <c r="JB1089" s="5"/>
      <c r="JC1089" s="5"/>
      <c r="JD1089" s="5"/>
      <c r="JE1089" s="5"/>
      <c r="JF1089" s="5"/>
      <c r="JG1089" s="5"/>
      <c r="JH1089" s="5"/>
      <c r="JI1089" s="5"/>
      <c r="JJ1089" s="5"/>
      <c r="JK1089" s="5"/>
      <c r="JL1089" s="5"/>
      <c r="JM1089" s="5"/>
      <c r="JN1089" s="5"/>
      <c r="JO1089" s="5"/>
      <c r="JP1089" s="5"/>
      <c r="JQ1089" s="5"/>
      <c r="JR1089" s="5"/>
      <c r="JS1089" s="5"/>
      <c r="JT1089" s="5"/>
      <c r="JU1089" s="5"/>
      <c r="JV1089" s="5"/>
      <c r="JW1089" s="5"/>
      <c r="JX1089" s="5"/>
      <c r="JY1089" s="5"/>
      <c r="JZ1089" s="5"/>
      <c r="KA1089" s="5"/>
      <c r="KB1089" s="5"/>
      <c r="KC1089" s="5"/>
      <c r="KD1089" s="5"/>
      <c r="KE1089" s="5"/>
      <c r="KF1089" s="5"/>
      <c r="KG1089" s="5"/>
      <c r="KH1089" s="5"/>
      <c r="KI1089" s="5"/>
      <c r="KJ1089" s="5"/>
      <c r="KK1089" s="5"/>
      <c r="KL1089" s="5"/>
      <c r="KM1089" s="5"/>
      <c r="KN1089" s="5"/>
      <c r="KO1089" s="5"/>
      <c r="KP1089" s="5"/>
      <c r="KQ1089" s="5"/>
      <c r="KR1089" s="5"/>
      <c r="KS1089" s="5"/>
      <c r="KT1089" s="5"/>
      <c r="KU1089" s="5"/>
      <c r="KV1089" s="5"/>
      <c r="KW1089" s="5"/>
      <c r="KX1089" s="5"/>
      <c r="KY1089" s="5"/>
      <c r="KZ1089" s="5"/>
      <c r="LA1089" s="5"/>
      <c r="LB1089" s="5"/>
      <c r="LC1089" s="5"/>
      <c r="LD1089" s="5"/>
      <c r="LE1089" s="5"/>
      <c r="LF1089" s="5"/>
      <c r="LG1089" s="5"/>
      <c r="LH1089" s="5"/>
      <c r="LI1089" s="5"/>
      <c r="LJ1089" s="5"/>
      <c r="LK1089" s="5"/>
      <c r="LL1089" s="5"/>
      <c r="LM1089" s="5"/>
      <c r="LN1089" s="5"/>
      <c r="LO1089" s="5"/>
      <c r="LP1089" s="5"/>
      <c r="LQ1089" s="5"/>
      <c r="LR1089" s="5"/>
      <c r="LS1089" s="5"/>
      <c r="LT1089" s="5"/>
      <c r="LU1089" s="5"/>
      <c r="LV1089" s="5"/>
      <c r="LW1089" s="5"/>
      <c r="LX1089" s="5"/>
      <c r="LY1089" s="5"/>
      <c r="LZ1089" s="5"/>
      <c r="MA1089" s="5"/>
      <c r="MB1089" s="5"/>
      <c r="MC1089" s="5"/>
      <c r="MD1089" s="5"/>
      <c r="ME1089" s="5"/>
      <c r="MF1089" s="5"/>
      <c r="MG1089" s="5"/>
      <c r="MH1089" s="5"/>
      <c r="MI1089" s="5"/>
      <c r="MJ1089" s="5"/>
      <c r="MK1089" s="5"/>
      <c r="ML1089" s="5"/>
      <c r="MM1089" s="5"/>
      <c r="MN1089" s="5"/>
      <c r="MO1089" s="5"/>
      <c r="MP1089" s="5"/>
      <c r="MQ1089" s="5"/>
      <c r="MR1089" s="5"/>
      <c r="MS1089" s="5"/>
      <c r="MT1089" s="5"/>
      <c r="MU1089" s="5"/>
      <c r="MV1089" s="5"/>
      <c r="MW1089" s="5"/>
      <c r="MX1089" s="5"/>
      <c r="MY1089" s="5"/>
      <c r="MZ1089" s="5"/>
      <c r="NA1089" s="5"/>
      <c r="NB1089" s="5"/>
      <c r="NC1089" s="5"/>
      <c r="ND1089" s="5"/>
      <c r="NE1089" s="5"/>
      <c r="NF1089" s="5"/>
      <c r="NG1089" s="5"/>
      <c r="NH1089" s="5"/>
      <c r="NI1089" s="5"/>
      <c r="NJ1089" s="5"/>
      <c r="NK1089" s="5"/>
      <c r="NL1089" s="5"/>
      <c r="NM1089" s="5"/>
      <c r="NN1089" s="5"/>
      <c r="NO1089" s="5"/>
      <c r="NP1089" s="5"/>
      <c r="NQ1089" s="5"/>
      <c r="NR1089" s="5"/>
      <c r="NS1089" s="5"/>
      <c r="NT1089" s="5"/>
      <c r="NU1089" s="5"/>
      <c r="NV1089" s="5"/>
      <c r="NW1089" s="5"/>
      <c r="NX1089" s="5"/>
      <c r="NY1089" s="5"/>
      <c r="NZ1089" s="5"/>
      <c r="OA1089" s="5"/>
      <c r="OB1089" s="5"/>
      <c r="OC1089" s="5"/>
      <c r="OD1089" s="5"/>
      <c r="OE1089" s="5"/>
    </row>
    <row r="1090" spans="1:395" x14ac:dyDescent="0.3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/>
      <c r="GI1090" s="5"/>
      <c r="GJ1090" s="5"/>
      <c r="GK1090" s="5"/>
      <c r="GL1090" s="5"/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  <c r="GW1090" s="5"/>
      <c r="GX1090" s="5"/>
      <c r="GY1090" s="5"/>
      <c r="GZ1090" s="5"/>
      <c r="HA1090" s="5"/>
      <c r="HB1090" s="5"/>
      <c r="HC1090" s="5"/>
      <c r="HD1090" s="5"/>
      <c r="HE1090" s="5"/>
      <c r="HF1090" s="5"/>
      <c r="HG1090" s="5"/>
      <c r="HH1090" s="5"/>
      <c r="HI1090" s="5"/>
      <c r="HJ1090" s="5"/>
      <c r="HK1090" s="5"/>
      <c r="HL1090" s="5"/>
      <c r="HM1090" s="5"/>
      <c r="HN1090" s="5"/>
      <c r="HO1090" s="5"/>
      <c r="HP1090" s="5"/>
      <c r="HQ1090" s="5"/>
      <c r="HR1090" s="5"/>
      <c r="HS1090" s="5"/>
      <c r="HT1090" s="5"/>
      <c r="HU1090" s="5"/>
      <c r="HV1090" s="5"/>
      <c r="HW1090" s="5"/>
      <c r="HX1090" s="5"/>
      <c r="HY1090" s="5"/>
      <c r="HZ1090" s="5"/>
      <c r="IA1090" s="5"/>
      <c r="IB1090" s="5"/>
      <c r="IC1090" s="5"/>
      <c r="ID1090" s="5"/>
      <c r="IE1090" s="5"/>
      <c r="IF1090" s="5"/>
      <c r="IG1090" s="5"/>
      <c r="IH1090" s="5"/>
      <c r="II1090" s="5"/>
      <c r="IJ1090" s="5"/>
      <c r="IK1090" s="5"/>
      <c r="IL1090" s="5"/>
      <c r="IM1090" s="5"/>
      <c r="IN1090" s="5"/>
      <c r="IO1090" s="5"/>
      <c r="IP1090" s="5"/>
      <c r="IQ1090" s="5"/>
      <c r="IR1090" s="5"/>
      <c r="IS1090" s="5"/>
      <c r="IT1090" s="5"/>
      <c r="IU1090" s="5"/>
      <c r="IV1090" s="5"/>
      <c r="IW1090" s="5"/>
      <c r="IX1090" s="5"/>
      <c r="IY1090" s="5"/>
      <c r="IZ1090" s="5"/>
      <c r="JA1090" s="5"/>
      <c r="JB1090" s="5"/>
      <c r="JC1090" s="5"/>
      <c r="JD1090" s="5"/>
      <c r="JE1090" s="5"/>
      <c r="JF1090" s="5"/>
      <c r="JG1090" s="5"/>
      <c r="JH1090" s="5"/>
      <c r="JI1090" s="5"/>
      <c r="JJ1090" s="5"/>
      <c r="JK1090" s="5"/>
      <c r="JL1090" s="5"/>
      <c r="JM1090" s="5"/>
      <c r="JN1090" s="5"/>
      <c r="JO1090" s="5"/>
      <c r="JP1090" s="5"/>
      <c r="JQ1090" s="5"/>
      <c r="JR1090" s="5"/>
      <c r="JS1090" s="5"/>
      <c r="JT1090" s="5"/>
      <c r="JU1090" s="5"/>
      <c r="JV1090" s="5"/>
      <c r="JW1090" s="5"/>
      <c r="JX1090" s="5"/>
      <c r="JY1090" s="5"/>
      <c r="JZ1090" s="5"/>
      <c r="KA1090" s="5"/>
      <c r="KB1090" s="5"/>
      <c r="KC1090" s="5"/>
      <c r="KD1090" s="5"/>
      <c r="KE1090" s="5"/>
      <c r="KF1090" s="5"/>
      <c r="KG1090" s="5"/>
      <c r="KH1090" s="5"/>
      <c r="KI1090" s="5"/>
      <c r="KJ1090" s="5"/>
      <c r="KK1090" s="5"/>
      <c r="KL1090" s="5"/>
      <c r="KM1090" s="5"/>
      <c r="KN1090" s="5"/>
      <c r="KO1090" s="5"/>
      <c r="KP1090" s="5"/>
      <c r="KQ1090" s="5"/>
      <c r="KR1090" s="5"/>
      <c r="KS1090" s="5"/>
      <c r="KT1090" s="5"/>
      <c r="KU1090" s="5"/>
      <c r="KV1090" s="5"/>
      <c r="KW1090" s="5"/>
      <c r="KX1090" s="5"/>
      <c r="KY1090" s="5"/>
      <c r="KZ1090" s="5"/>
      <c r="LA1090" s="5"/>
      <c r="LB1090" s="5"/>
      <c r="LC1090" s="5"/>
      <c r="LD1090" s="5"/>
      <c r="LE1090" s="5"/>
      <c r="LF1090" s="5"/>
      <c r="LG1090" s="5"/>
      <c r="LH1090" s="5"/>
      <c r="LI1090" s="5"/>
      <c r="LJ1090" s="5"/>
      <c r="LK1090" s="5"/>
      <c r="LL1090" s="5"/>
      <c r="LM1090" s="5"/>
      <c r="LN1090" s="5"/>
      <c r="LO1090" s="5"/>
      <c r="LP1090" s="5"/>
      <c r="LQ1090" s="5"/>
      <c r="LR1090" s="5"/>
      <c r="LS1090" s="5"/>
      <c r="LT1090" s="5"/>
      <c r="LU1090" s="5"/>
      <c r="LV1090" s="5"/>
      <c r="LW1090" s="5"/>
      <c r="LX1090" s="5"/>
      <c r="LY1090" s="5"/>
      <c r="LZ1090" s="5"/>
      <c r="MA1090" s="5"/>
      <c r="MB1090" s="5"/>
      <c r="MC1090" s="5"/>
      <c r="MD1090" s="5"/>
      <c r="ME1090" s="5"/>
      <c r="MF1090" s="5"/>
      <c r="MG1090" s="5"/>
      <c r="MH1090" s="5"/>
      <c r="MI1090" s="5"/>
      <c r="MJ1090" s="5"/>
      <c r="MK1090" s="5"/>
      <c r="ML1090" s="5"/>
      <c r="MM1090" s="5"/>
      <c r="MN1090" s="5"/>
      <c r="MO1090" s="5"/>
      <c r="MP1090" s="5"/>
      <c r="MQ1090" s="5"/>
      <c r="MR1090" s="5"/>
      <c r="MS1090" s="5"/>
      <c r="MT1090" s="5"/>
      <c r="MU1090" s="5"/>
      <c r="MV1090" s="5"/>
      <c r="MW1090" s="5"/>
      <c r="MX1090" s="5"/>
      <c r="MY1090" s="5"/>
      <c r="MZ1090" s="5"/>
      <c r="NA1090" s="5"/>
      <c r="NB1090" s="5"/>
      <c r="NC1090" s="5"/>
      <c r="ND1090" s="5"/>
      <c r="NE1090" s="5"/>
      <c r="NF1090" s="5"/>
      <c r="NG1090" s="5"/>
      <c r="NH1090" s="5"/>
      <c r="NI1090" s="5"/>
      <c r="NJ1090" s="5"/>
      <c r="NK1090" s="5"/>
      <c r="NL1090" s="5"/>
      <c r="NM1090" s="5"/>
      <c r="NN1090" s="5"/>
      <c r="NO1090" s="5"/>
      <c r="NP1090" s="5"/>
      <c r="NQ1090" s="5"/>
      <c r="NR1090" s="5"/>
      <c r="NS1090" s="5"/>
      <c r="NT1090" s="5"/>
      <c r="NU1090" s="5"/>
      <c r="NV1090" s="5"/>
      <c r="NW1090" s="5"/>
      <c r="NX1090" s="5"/>
      <c r="NY1090" s="5"/>
      <c r="NZ1090" s="5"/>
      <c r="OA1090" s="5"/>
      <c r="OB1090" s="5"/>
      <c r="OC1090" s="5"/>
      <c r="OD1090" s="5"/>
      <c r="OE1090" s="5"/>
    </row>
    <row r="1091" spans="1:395" x14ac:dyDescent="0.3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5"/>
      <c r="GP1091" s="5"/>
      <c r="GQ1091" s="5"/>
      <c r="GR1091" s="5"/>
      <c r="GS1091" s="5"/>
      <c r="GT1091" s="5"/>
      <c r="GU1091" s="5"/>
      <c r="GV1091" s="5"/>
      <c r="GW1091" s="5"/>
      <c r="GX1091" s="5"/>
      <c r="GY1091" s="5"/>
      <c r="GZ1091" s="5"/>
      <c r="HA1091" s="5"/>
      <c r="HB1091" s="5"/>
      <c r="HC1091" s="5"/>
      <c r="HD1091" s="5"/>
      <c r="HE1091" s="5"/>
      <c r="HF1091" s="5"/>
      <c r="HG1091" s="5"/>
      <c r="HH1091" s="5"/>
      <c r="HI1091" s="5"/>
      <c r="HJ1091" s="5"/>
      <c r="HK1091" s="5"/>
      <c r="HL1091" s="5"/>
      <c r="HM1091" s="5"/>
      <c r="HN1091" s="5"/>
      <c r="HO1091" s="5"/>
      <c r="HP1091" s="5"/>
      <c r="HQ1091" s="5"/>
      <c r="HR1091" s="5"/>
      <c r="HS1091" s="5"/>
      <c r="HT1091" s="5"/>
      <c r="HU1091" s="5"/>
      <c r="HV1091" s="5"/>
      <c r="HW1091" s="5"/>
      <c r="HX1091" s="5"/>
      <c r="HY1091" s="5"/>
      <c r="HZ1091" s="5"/>
      <c r="IA1091" s="5"/>
      <c r="IB1091" s="5"/>
      <c r="IC1091" s="5"/>
      <c r="ID1091" s="5"/>
      <c r="IE1091" s="5"/>
      <c r="IF1091" s="5"/>
      <c r="IG1091" s="5"/>
      <c r="IH1091" s="5"/>
      <c r="II1091" s="5"/>
      <c r="IJ1091" s="5"/>
      <c r="IK1091" s="5"/>
      <c r="IL1091" s="5"/>
      <c r="IM1091" s="5"/>
      <c r="IN1091" s="5"/>
      <c r="IO1091" s="5"/>
      <c r="IP1091" s="5"/>
      <c r="IQ1091" s="5"/>
      <c r="IR1091" s="5"/>
      <c r="IS1091" s="5"/>
      <c r="IT1091" s="5"/>
      <c r="IU1091" s="5"/>
      <c r="IV1091" s="5"/>
      <c r="IW1091" s="5"/>
      <c r="IX1091" s="5"/>
      <c r="IY1091" s="5"/>
      <c r="IZ1091" s="5"/>
      <c r="JA1091" s="5"/>
      <c r="JB1091" s="5"/>
      <c r="JC1091" s="5"/>
      <c r="JD1091" s="5"/>
      <c r="JE1091" s="5"/>
      <c r="JF1091" s="5"/>
      <c r="JG1091" s="5"/>
      <c r="JH1091" s="5"/>
      <c r="JI1091" s="5"/>
      <c r="JJ1091" s="5"/>
      <c r="JK1091" s="5"/>
      <c r="JL1091" s="5"/>
      <c r="JM1091" s="5"/>
      <c r="JN1091" s="5"/>
      <c r="JO1091" s="5"/>
      <c r="JP1091" s="5"/>
      <c r="JQ1091" s="5"/>
      <c r="JR1091" s="5"/>
      <c r="JS1091" s="5"/>
      <c r="JT1091" s="5"/>
      <c r="JU1091" s="5"/>
      <c r="JV1091" s="5"/>
      <c r="JW1091" s="5"/>
      <c r="JX1091" s="5"/>
      <c r="JY1091" s="5"/>
      <c r="JZ1091" s="5"/>
      <c r="KA1091" s="5"/>
      <c r="KB1091" s="5"/>
      <c r="KC1091" s="5"/>
      <c r="KD1091" s="5"/>
      <c r="KE1091" s="5"/>
      <c r="KF1091" s="5"/>
      <c r="KG1091" s="5"/>
      <c r="KH1091" s="5"/>
      <c r="KI1091" s="5"/>
      <c r="KJ1091" s="5"/>
      <c r="KK1091" s="5"/>
      <c r="KL1091" s="5"/>
      <c r="KM1091" s="5"/>
      <c r="KN1091" s="5"/>
      <c r="KO1091" s="5"/>
      <c r="KP1091" s="5"/>
      <c r="KQ1091" s="5"/>
      <c r="KR1091" s="5"/>
      <c r="KS1091" s="5"/>
      <c r="KT1091" s="5"/>
      <c r="KU1091" s="5"/>
      <c r="KV1091" s="5"/>
      <c r="KW1091" s="5"/>
      <c r="KX1091" s="5"/>
      <c r="KY1091" s="5"/>
      <c r="KZ1091" s="5"/>
      <c r="LA1091" s="5"/>
      <c r="LB1091" s="5"/>
      <c r="LC1091" s="5"/>
      <c r="LD1091" s="5"/>
      <c r="LE1091" s="5"/>
      <c r="LF1091" s="5"/>
      <c r="LG1091" s="5"/>
      <c r="LH1091" s="5"/>
      <c r="LI1091" s="5"/>
      <c r="LJ1091" s="5"/>
      <c r="LK1091" s="5"/>
      <c r="LL1091" s="5"/>
      <c r="LM1091" s="5"/>
      <c r="LN1091" s="5"/>
      <c r="LO1091" s="5"/>
      <c r="LP1091" s="5"/>
      <c r="LQ1091" s="5"/>
      <c r="LR1091" s="5"/>
      <c r="LS1091" s="5"/>
      <c r="LT1091" s="5"/>
      <c r="LU1091" s="5"/>
      <c r="LV1091" s="5"/>
      <c r="LW1091" s="5"/>
      <c r="LX1091" s="5"/>
      <c r="LY1091" s="5"/>
      <c r="LZ1091" s="5"/>
      <c r="MA1091" s="5"/>
      <c r="MB1091" s="5"/>
      <c r="MC1091" s="5"/>
      <c r="MD1091" s="5"/>
      <c r="ME1091" s="5"/>
      <c r="MF1091" s="5"/>
      <c r="MG1091" s="5"/>
      <c r="MH1091" s="5"/>
      <c r="MI1091" s="5"/>
      <c r="MJ1091" s="5"/>
      <c r="MK1091" s="5"/>
      <c r="ML1091" s="5"/>
      <c r="MM1091" s="5"/>
      <c r="MN1091" s="5"/>
      <c r="MO1091" s="5"/>
      <c r="MP1091" s="5"/>
      <c r="MQ1091" s="5"/>
      <c r="MR1091" s="5"/>
      <c r="MS1091" s="5"/>
      <c r="MT1091" s="5"/>
      <c r="MU1091" s="5"/>
      <c r="MV1091" s="5"/>
      <c r="MW1091" s="5"/>
      <c r="MX1091" s="5"/>
      <c r="MY1091" s="5"/>
      <c r="MZ1091" s="5"/>
      <c r="NA1091" s="5"/>
      <c r="NB1091" s="5"/>
      <c r="NC1091" s="5"/>
      <c r="ND1091" s="5"/>
      <c r="NE1091" s="5"/>
      <c r="NF1091" s="5"/>
      <c r="NG1091" s="5"/>
      <c r="NH1091" s="5"/>
      <c r="NI1091" s="5"/>
      <c r="NJ1091" s="5"/>
      <c r="NK1091" s="5"/>
      <c r="NL1091" s="5"/>
      <c r="NM1091" s="5"/>
      <c r="NN1091" s="5"/>
      <c r="NO1091" s="5"/>
      <c r="NP1091" s="5"/>
      <c r="NQ1091" s="5"/>
      <c r="NR1091" s="5"/>
      <c r="NS1091" s="5"/>
      <c r="NT1091" s="5"/>
      <c r="NU1091" s="5"/>
      <c r="NV1091" s="5"/>
      <c r="NW1091" s="5"/>
      <c r="NX1091" s="5"/>
      <c r="NY1091" s="5"/>
      <c r="NZ1091" s="5"/>
      <c r="OA1091" s="5"/>
      <c r="OB1091" s="5"/>
      <c r="OC1091" s="5"/>
      <c r="OD1091" s="5"/>
      <c r="OE1091" s="5"/>
    </row>
    <row r="1092" spans="1:395" x14ac:dyDescent="0.3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5"/>
      <c r="GP1092" s="5"/>
      <c r="GQ1092" s="5"/>
      <c r="GR1092" s="5"/>
      <c r="GS1092" s="5"/>
      <c r="GT1092" s="5"/>
      <c r="GU1092" s="5"/>
      <c r="GV1092" s="5"/>
      <c r="GW1092" s="5"/>
      <c r="GX1092" s="5"/>
      <c r="GY1092" s="5"/>
      <c r="GZ1092" s="5"/>
      <c r="HA1092" s="5"/>
      <c r="HB1092" s="5"/>
      <c r="HC1092" s="5"/>
      <c r="HD1092" s="5"/>
      <c r="HE1092" s="5"/>
      <c r="HF1092" s="5"/>
      <c r="HG1092" s="5"/>
      <c r="HH1092" s="5"/>
      <c r="HI1092" s="5"/>
      <c r="HJ1092" s="5"/>
      <c r="HK1092" s="5"/>
      <c r="HL1092" s="5"/>
      <c r="HM1092" s="5"/>
      <c r="HN1092" s="5"/>
      <c r="HO1092" s="5"/>
      <c r="HP1092" s="5"/>
      <c r="HQ1092" s="5"/>
      <c r="HR1092" s="5"/>
      <c r="HS1092" s="5"/>
      <c r="HT1092" s="5"/>
      <c r="HU1092" s="5"/>
      <c r="HV1092" s="5"/>
      <c r="HW1092" s="5"/>
      <c r="HX1092" s="5"/>
      <c r="HY1092" s="5"/>
      <c r="HZ1092" s="5"/>
      <c r="IA1092" s="5"/>
      <c r="IB1092" s="5"/>
      <c r="IC1092" s="5"/>
      <c r="ID1092" s="5"/>
      <c r="IE1092" s="5"/>
      <c r="IF1092" s="5"/>
      <c r="IG1092" s="5"/>
      <c r="IH1092" s="5"/>
      <c r="II1092" s="5"/>
      <c r="IJ1092" s="5"/>
      <c r="IK1092" s="5"/>
      <c r="IL1092" s="5"/>
      <c r="IM1092" s="5"/>
      <c r="IN1092" s="5"/>
      <c r="IO1092" s="5"/>
      <c r="IP1092" s="5"/>
      <c r="IQ1092" s="5"/>
      <c r="IR1092" s="5"/>
      <c r="IS1092" s="5"/>
      <c r="IT1092" s="5"/>
      <c r="IU1092" s="5"/>
      <c r="IV1092" s="5"/>
      <c r="IW1092" s="5"/>
      <c r="IX1092" s="5"/>
      <c r="IY1092" s="5"/>
      <c r="IZ1092" s="5"/>
      <c r="JA1092" s="5"/>
      <c r="JB1092" s="5"/>
      <c r="JC1092" s="5"/>
      <c r="JD1092" s="5"/>
      <c r="JE1092" s="5"/>
      <c r="JF1092" s="5"/>
      <c r="JG1092" s="5"/>
      <c r="JH1092" s="5"/>
      <c r="JI1092" s="5"/>
      <c r="JJ1092" s="5"/>
      <c r="JK1092" s="5"/>
      <c r="JL1092" s="5"/>
      <c r="JM1092" s="5"/>
      <c r="JN1092" s="5"/>
      <c r="JO1092" s="5"/>
      <c r="JP1092" s="5"/>
      <c r="JQ1092" s="5"/>
      <c r="JR1092" s="5"/>
      <c r="JS1092" s="5"/>
      <c r="JT1092" s="5"/>
      <c r="JU1092" s="5"/>
      <c r="JV1092" s="5"/>
      <c r="JW1092" s="5"/>
      <c r="JX1092" s="5"/>
      <c r="JY1092" s="5"/>
      <c r="JZ1092" s="5"/>
      <c r="KA1092" s="5"/>
      <c r="KB1092" s="5"/>
      <c r="KC1092" s="5"/>
      <c r="KD1092" s="5"/>
      <c r="KE1092" s="5"/>
      <c r="KF1092" s="5"/>
      <c r="KG1092" s="5"/>
      <c r="KH1092" s="5"/>
      <c r="KI1092" s="5"/>
      <c r="KJ1092" s="5"/>
      <c r="KK1092" s="5"/>
      <c r="KL1092" s="5"/>
      <c r="KM1092" s="5"/>
      <c r="KN1092" s="5"/>
      <c r="KO1092" s="5"/>
      <c r="KP1092" s="5"/>
      <c r="KQ1092" s="5"/>
      <c r="KR1092" s="5"/>
      <c r="KS1092" s="5"/>
      <c r="KT1092" s="5"/>
      <c r="KU1092" s="5"/>
      <c r="KV1092" s="5"/>
      <c r="KW1092" s="5"/>
      <c r="KX1092" s="5"/>
      <c r="KY1092" s="5"/>
      <c r="KZ1092" s="5"/>
      <c r="LA1092" s="5"/>
      <c r="LB1092" s="5"/>
      <c r="LC1092" s="5"/>
      <c r="LD1092" s="5"/>
      <c r="LE1092" s="5"/>
      <c r="LF1092" s="5"/>
      <c r="LG1092" s="5"/>
      <c r="LH1092" s="5"/>
      <c r="LI1092" s="5"/>
      <c r="LJ1092" s="5"/>
      <c r="LK1092" s="5"/>
      <c r="LL1092" s="5"/>
      <c r="LM1092" s="5"/>
      <c r="LN1092" s="5"/>
      <c r="LO1092" s="5"/>
      <c r="LP1092" s="5"/>
      <c r="LQ1092" s="5"/>
      <c r="LR1092" s="5"/>
      <c r="LS1092" s="5"/>
      <c r="LT1092" s="5"/>
      <c r="LU1092" s="5"/>
      <c r="LV1092" s="5"/>
      <c r="LW1092" s="5"/>
      <c r="LX1092" s="5"/>
      <c r="LY1092" s="5"/>
      <c r="LZ1092" s="5"/>
      <c r="MA1092" s="5"/>
      <c r="MB1092" s="5"/>
      <c r="MC1092" s="5"/>
      <c r="MD1092" s="5"/>
      <c r="ME1092" s="5"/>
      <c r="MF1092" s="5"/>
      <c r="MG1092" s="5"/>
      <c r="MH1092" s="5"/>
      <c r="MI1092" s="5"/>
      <c r="MJ1092" s="5"/>
      <c r="MK1092" s="5"/>
      <c r="ML1092" s="5"/>
      <c r="MM1092" s="5"/>
      <c r="MN1092" s="5"/>
      <c r="MO1092" s="5"/>
      <c r="MP1092" s="5"/>
      <c r="MQ1092" s="5"/>
      <c r="MR1092" s="5"/>
      <c r="MS1092" s="5"/>
      <c r="MT1092" s="5"/>
      <c r="MU1092" s="5"/>
      <c r="MV1092" s="5"/>
      <c r="MW1092" s="5"/>
      <c r="MX1092" s="5"/>
      <c r="MY1092" s="5"/>
      <c r="MZ1092" s="5"/>
      <c r="NA1092" s="5"/>
      <c r="NB1092" s="5"/>
      <c r="NC1092" s="5"/>
      <c r="ND1092" s="5"/>
      <c r="NE1092" s="5"/>
      <c r="NF1092" s="5"/>
      <c r="NG1092" s="5"/>
      <c r="NH1092" s="5"/>
      <c r="NI1092" s="5"/>
      <c r="NJ1092" s="5"/>
      <c r="NK1092" s="5"/>
      <c r="NL1092" s="5"/>
      <c r="NM1092" s="5"/>
      <c r="NN1092" s="5"/>
      <c r="NO1092" s="5"/>
      <c r="NP1092" s="5"/>
      <c r="NQ1092" s="5"/>
      <c r="NR1092" s="5"/>
      <c r="NS1092" s="5"/>
      <c r="NT1092" s="5"/>
      <c r="NU1092" s="5"/>
      <c r="NV1092" s="5"/>
      <c r="NW1092" s="5"/>
      <c r="NX1092" s="5"/>
      <c r="NY1092" s="5"/>
      <c r="NZ1092" s="5"/>
      <c r="OA1092" s="5"/>
      <c r="OB1092" s="5"/>
      <c r="OC1092" s="5"/>
      <c r="OD1092" s="5"/>
      <c r="OE1092" s="5"/>
    </row>
    <row r="1093" spans="1:395" x14ac:dyDescent="0.3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  <c r="GW1093" s="5"/>
      <c r="GX1093" s="5"/>
      <c r="GY1093" s="5"/>
      <c r="GZ1093" s="5"/>
      <c r="HA1093" s="5"/>
      <c r="HB1093" s="5"/>
      <c r="HC1093" s="5"/>
      <c r="HD1093" s="5"/>
      <c r="HE1093" s="5"/>
      <c r="HF1093" s="5"/>
      <c r="HG1093" s="5"/>
      <c r="HH1093" s="5"/>
      <c r="HI1093" s="5"/>
      <c r="HJ1093" s="5"/>
      <c r="HK1093" s="5"/>
      <c r="HL1093" s="5"/>
      <c r="HM1093" s="5"/>
      <c r="HN1093" s="5"/>
      <c r="HO1093" s="5"/>
      <c r="HP1093" s="5"/>
      <c r="HQ1093" s="5"/>
      <c r="HR1093" s="5"/>
      <c r="HS1093" s="5"/>
      <c r="HT1093" s="5"/>
      <c r="HU1093" s="5"/>
      <c r="HV1093" s="5"/>
      <c r="HW1093" s="5"/>
      <c r="HX1093" s="5"/>
      <c r="HY1093" s="5"/>
      <c r="HZ1093" s="5"/>
      <c r="IA1093" s="5"/>
      <c r="IB1093" s="5"/>
      <c r="IC1093" s="5"/>
      <c r="ID1093" s="5"/>
      <c r="IE1093" s="5"/>
      <c r="IF1093" s="5"/>
      <c r="IG1093" s="5"/>
      <c r="IH1093" s="5"/>
      <c r="II1093" s="5"/>
      <c r="IJ1093" s="5"/>
      <c r="IK1093" s="5"/>
      <c r="IL1093" s="5"/>
      <c r="IM1093" s="5"/>
      <c r="IN1093" s="5"/>
      <c r="IO1093" s="5"/>
      <c r="IP1093" s="5"/>
      <c r="IQ1093" s="5"/>
      <c r="IR1093" s="5"/>
      <c r="IS1093" s="5"/>
      <c r="IT1093" s="5"/>
      <c r="IU1093" s="5"/>
      <c r="IV1093" s="5"/>
      <c r="IW1093" s="5"/>
      <c r="IX1093" s="5"/>
      <c r="IY1093" s="5"/>
      <c r="IZ1093" s="5"/>
      <c r="JA1093" s="5"/>
      <c r="JB1093" s="5"/>
      <c r="JC1093" s="5"/>
      <c r="JD1093" s="5"/>
      <c r="JE1093" s="5"/>
      <c r="JF1093" s="5"/>
      <c r="JG1093" s="5"/>
      <c r="JH1093" s="5"/>
      <c r="JI1093" s="5"/>
      <c r="JJ1093" s="5"/>
      <c r="JK1093" s="5"/>
      <c r="JL1093" s="5"/>
      <c r="JM1093" s="5"/>
      <c r="JN1093" s="5"/>
      <c r="JO1093" s="5"/>
      <c r="JP1093" s="5"/>
      <c r="JQ1093" s="5"/>
      <c r="JR1093" s="5"/>
      <c r="JS1093" s="5"/>
      <c r="JT1093" s="5"/>
      <c r="JU1093" s="5"/>
      <c r="JV1093" s="5"/>
      <c r="JW1093" s="5"/>
      <c r="JX1093" s="5"/>
      <c r="JY1093" s="5"/>
      <c r="JZ1093" s="5"/>
      <c r="KA1093" s="5"/>
      <c r="KB1093" s="5"/>
      <c r="KC1093" s="5"/>
      <c r="KD1093" s="5"/>
      <c r="KE1093" s="5"/>
      <c r="KF1093" s="5"/>
      <c r="KG1093" s="5"/>
      <c r="KH1093" s="5"/>
      <c r="KI1093" s="5"/>
      <c r="KJ1093" s="5"/>
      <c r="KK1093" s="5"/>
      <c r="KL1093" s="5"/>
      <c r="KM1093" s="5"/>
      <c r="KN1093" s="5"/>
      <c r="KO1093" s="5"/>
      <c r="KP1093" s="5"/>
      <c r="KQ1093" s="5"/>
      <c r="KR1093" s="5"/>
      <c r="KS1093" s="5"/>
      <c r="KT1093" s="5"/>
      <c r="KU1093" s="5"/>
      <c r="KV1093" s="5"/>
      <c r="KW1093" s="5"/>
      <c r="KX1093" s="5"/>
      <c r="KY1093" s="5"/>
      <c r="KZ1093" s="5"/>
      <c r="LA1093" s="5"/>
      <c r="LB1093" s="5"/>
      <c r="LC1093" s="5"/>
      <c r="LD1093" s="5"/>
      <c r="LE1093" s="5"/>
      <c r="LF1093" s="5"/>
      <c r="LG1093" s="5"/>
      <c r="LH1093" s="5"/>
      <c r="LI1093" s="5"/>
      <c r="LJ1093" s="5"/>
      <c r="LK1093" s="5"/>
      <c r="LL1093" s="5"/>
      <c r="LM1093" s="5"/>
      <c r="LN1093" s="5"/>
      <c r="LO1093" s="5"/>
      <c r="LP1093" s="5"/>
      <c r="LQ1093" s="5"/>
      <c r="LR1093" s="5"/>
      <c r="LS1093" s="5"/>
      <c r="LT1093" s="5"/>
      <c r="LU1093" s="5"/>
      <c r="LV1093" s="5"/>
      <c r="LW1093" s="5"/>
      <c r="LX1093" s="5"/>
      <c r="LY1093" s="5"/>
      <c r="LZ1093" s="5"/>
      <c r="MA1093" s="5"/>
      <c r="MB1093" s="5"/>
      <c r="MC1093" s="5"/>
      <c r="MD1093" s="5"/>
      <c r="ME1093" s="5"/>
      <c r="MF1093" s="5"/>
      <c r="MG1093" s="5"/>
      <c r="MH1093" s="5"/>
      <c r="MI1093" s="5"/>
      <c r="MJ1093" s="5"/>
      <c r="MK1093" s="5"/>
      <c r="ML1093" s="5"/>
      <c r="MM1093" s="5"/>
      <c r="MN1093" s="5"/>
      <c r="MO1093" s="5"/>
      <c r="MP1093" s="5"/>
      <c r="MQ1093" s="5"/>
      <c r="MR1093" s="5"/>
      <c r="MS1093" s="5"/>
      <c r="MT1093" s="5"/>
      <c r="MU1093" s="5"/>
      <c r="MV1093" s="5"/>
      <c r="MW1093" s="5"/>
      <c r="MX1093" s="5"/>
      <c r="MY1093" s="5"/>
      <c r="MZ1093" s="5"/>
      <c r="NA1093" s="5"/>
      <c r="NB1093" s="5"/>
      <c r="NC1093" s="5"/>
      <c r="ND1093" s="5"/>
      <c r="NE1093" s="5"/>
      <c r="NF1093" s="5"/>
      <c r="NG1093" s="5"/>
      <c r="NH1093" s="5"/>
      <c r="NI1093" s="5"/>
      <c r="NJ1093" s="5"/>
      <c r="NK1093" s="5"/>
      <c r="NL1093" s="5"/>
      <c r="NM1093" s="5"/>
      <c r="NN1093" s="5"/>
      <c r="NO1093" s="5"/>
      <c r="NP1093" s="5"/>
      <c r="NQ1093" s="5"/>
      <c r="NR1093" s="5"/>
      <c r="NS1093" s="5"/>
      <c r="NT1093" s="5"/>
      <c r="NU1093" s="5"/>
      <c r="NV1093" s="5"/>
      <c r="NW1093" s="5"/>
      <c r="NX1093" s="5"/>
      <c r="NY1093" s="5"/>
      <c r="NZ1093" s="5"/>
      <c r="OA1093" s="5"/>
      <c r="OB1093" s="5"/>
      <c r="OC1093" s="5"/>
      <c r="OD1093" s="5"/>
      <c r="OE1093" s="5"/>
    </row>
    <row r="1094" spans="1:395" x14ac:dyDescent="0.3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5"/>
      <c r="GP1094" s="5"/>
      <c r="GQ1094" s="5"/>
      <c r="GR1094" s="5"/>
      <c r="GS1094" s="5"/>
      <c r="GT1094" s="5"/>
      <c r="GU1094" s="5"/>
      <c r="GV1094" s="5"/>
      <c r="GW1094" s="5"/>
      <c r="GX1094" s="5"/>
      <c r="GY1094" s="5"/>
      <c r="GZ1094" s="5"/>
      <c r="HA1094" s="5"/>
      <c r="HB1094" s="5"/>
      <c r="HC1094" s="5"/>
      <c r="HD1094" s="5"/>
      <c r="HE1094" s="5"/>
      <c r="HF1094" s="5"/>
      <c r="HG1094" s="5"/>
      <c r="HH1094" s="5"/>
      <c r="HI1094" s="5"/>
      <c r="HJ1094" s="5"/>
      <c r="HK1094" s="5"/>
      <c r="HL1094" s="5"/>
      <c r="HM1094" s="5"/>
      <c r="HN1094" s="5"/>
      <c r="HO1094" s="5"/>
      <c r="HP1094" s="5"/>
      <c r="HQ1094" s="5"/>
      <c r="HR1094" s="5"/>
      <c r="HS1094" s="5"/>
      <c r="HT1094" s="5"/>
      <c r="HU1094" s="5"/>
      <c r="HV1094" s="5"/>
      <c r="HW1094" s="5"/>
      <c r="HX1094" s="5"/>
      <c r="HY1094" s="5"/>
      <c r="HZ1094" s="5"/>
      <c r="IA1094" s="5"/>
      <c r="IB1094" s="5"/>
      <c r="IC1094" s="5"/>
      <c r="ID1094" s="5"/>
      <c r="IE1094" s="5"/>
      <c r="IF1094" s="5"/>
      <c r="IG1094" s="5"/>
      <c r="IH1094" s="5"/>
      <c r="II1094" s="5"/>
      <c r="IJ1094" s="5"/>
      <c r="IK1094" s="5"/>
      <c r="IL1094" s="5"/>
      <c r="IM1094" s="5"/>
      <c r="IN1094" s="5"/>
      <c r="IO1094" s="5"/>
      <c r="IP1094" s="5"/>
      <c r="IQ1094" s="5"/>
      <c r="IR1094" s="5"/>
      <c r="IS1094" s="5"/>
      <c r="IT1094" s="5"/>
      <c r="IU1094" s="5"/>
      <c r="IV1094" s="5"/>
      <c r="IW1094" s="5"/>
      <c r="IX1094" s="5"/>
      <c r="IY1094" s="5"/>
      <c r="IZ1094" s="5"/>
      <c r="JA1094" s="5"/>
      <c r="JB1094" s="5"/>
      <c r="JC1094" s="5"/>
      <c r="JD1094" s="5"/>
      <c r="JE1094" s="5"/>
      <c r="JF1094" s="5"/>
      <c r="JG1094" s="5"/>
      <c r="JH1094" s="5"/>
      <c r="JI1094" s="5"/>
      <c r="JJ1094" s="5"/>
      <c r="JK1094" s="5"/>
      <c r="JL1094" s="5"/>
      <c r="JM1094" s="5"/>
      <c r="JN1094" s="5"/>
      <c r="JO1094" s="5"/>
      <c r="JP1094" s="5"/>
      <c r="JQ1094" s="5"/>
      <c r="JR1094" s="5"/>
      <c r="JS1094" s="5"/>
      <c r="JT1094" s="5"/>
      <c r="JU1094" s="5"/>
      <c r="JV1094" s="5"/>
      <c r="JW1094" s="5"/>
      <c r="JX1094" s="5"/>
      <c r="JY1094" s="5"/>
      <c r="JZ1094" s="5"/>
      <c r="KA1094" s="5"/>
      <c r="KB1094" s="5"/>
      <c r="KC1094" s="5"/>
      <c r="KD1094" s="5"/>
      <c r="KE1094" s="5"/>
      <c r="KF1094" s="5"/>
      <c r="KG1094" s="5"/>
      <c r="KH1094" s="5"/>
      <c r="KI1094" s="5"/>
      <c r="KJ1094" s="5"/>
      <c r="KK1094" s="5"/>
      <c r="KL1094" s="5"/>
      <c r="KM1094" s="5"/>
      <c r="KN1094" s="5"/>
      <c r="KO1094" s="5"/>
      <c r="KP1094" s="5"/>
      <c r="KQ1094" s="5"/>
      <c r="KR1094" s="5"/>
      <c r="KS1094" s="5"/>
      <c r="KT1094" s="5"/>
      <c r="KU1094" s="5"/>
      <c r="KV1094" s="5"/>
      <c r="KW1094" s="5"/>
      <c r="KX1094" s="5"/>
      <c r="KY1094" s="5"/>
      <c r="KZ1094" s="5"/>
      <c r="LA1094" s="5"/>
      <c r="LB1094" s="5"/>
      <c r="LC1094" s="5"/>
      <c r="LD1094" s="5"/>
      <c r="LE1094" s="5"/>
      <c r="LF1094" s="5"/>
      <c r="LG1094" s="5"/>
      <c r="LH1094" s="5"/>
      <c r="LI1094" s="5"/>
      <c r="LJ1094" s="5"/>
      <c r="LK1094" s="5"/>
      <c r="LL1094" s="5"/>
      <c r="LM1094" s="5"/>
      <c r="LN1094" s="5"/>
      <c r="LO1094" s="5"/>
      <c r="LP1094" s="5"/>
      <c r="LQ1094" s="5"/>
      <c r="LR1094" s="5"/>
      <c r="LS1094" s="5"/>
      <c r="LT1094" s="5"/>
      <c r="LU1094" s="5"/>
      <c r="LV1094" s="5"/>
      <c r="LW1094" s="5"/>
      <c r="LX1094" s="5"/>
      <c r="LY1094" s="5"/>
      <c r="LZ1094" s="5"/>
      <c r="MA1094" s="5"/>
      <c r="MB1094" s="5"/>
      <c r="MC1094" s="5"/>
      <c r="MD1094" s="5"/>
      <c r="ME1094" s="5"/>
      <c r="MF1094" s="5"/>
      <c r="MG1094" s="5"/>
      <c r="MH1094" s="5"/>
      <c r="MI1094" s="5"/>
      <c r="MJ1094" s="5"/>
      <c r="MK1094" s="5"/>
      <c r="ML1094" s="5"/>
      <c r="MM1094" s="5"/>
      <c r="MN1094" s="5"/>
      <c r="MO1094" s="5"/>
      <c r="MP1094" s="5"/>
      <c r="MQ1094" s="5"/>
      <c r="MR1094" s="5"/>
      <c r="MS1094" s="5"/>
      <c r="MT1094" s="5"/>
      <c r="MU1094" s="5"/>
      <c r="MV1094" s="5"/>
      <c r="MW1094" s="5"/>
      <c r="MX1094" s="5"/>
      <c r="MY1094" s="5"/>
      <c r="MZ1094" s="5"/>
      <c r="NA1094" s="5"/>
      <c r="NB1094" s="5"/>
      <c r="NC1094" s="5"/>
      <c r="ND1094" s="5"/>
      <c r="NE1094" s="5"/>
      <c r="NF1094" s="5"/>
      <c r="NG1094" s="5"/>
      <c r="NH1094" s="5"/>
      <c r="NI1094" s="5"/>
      <c r="NJ1094" s="5"/>
      <c r="NK1094" s="5"/>
      <c r="NL1094" s="5"/>
      <c r="NM1094" s="5"/>
      <c r="NN1094" s="5"/>
      <c r="NO1094" s="5"/>
      <c r="NP1094" s="5"/>
      <c r="NQ1094" s="5"/>
      <c r="NR1094" s="5"/>
      <c r="NS1094" s="5"/>
      <c r="NT1094" s="5"/>
      <c r="NU1094" s="5"/>
      <c r="NV1094" s="5"/>
      <c r="NW1094" s="5"/>
      <c r="NX1094" s="5"/>
      <c r="NY1094" s="5"/>
      <c r="NZ1094" s="5"/>
      <c r="OA1094" s="5"/>
      <c r="OB1094" s="5"/>
      <c r="OC1094" s="5"/>
      <c r="OD1094" s="5"/>
      <c r="OE1094" s="5"/>
    </row>
    <row r="1095" spans="1:395" x14ac:dyDescent="0.3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5"/>
      <c r="GP1095" s="5"/>
      <c r="GQ1095" s="5"/>
      <c r="GR1095" s="5"/>
      <c r="GS1095" s="5"/>
      <c r="GT1095" s="5"/>
      <c r="GU1095" s="5"/>
      <c r="GV1095" s="5"/>
      <c r="GW1095" s="5"/>
      <c r="GX1095" s="5"/>
      <c r="GY1095" s="5"/>
      <c r="GZ1095" s="5"/>
      <c r="HA1095" s="5"/>
      <c r="HB1095" s="5"/>
      <c r="HC1095" s="5"/>
      <c r="HD1095" s="5"/>
      <c r="HE1095" s="5"/>
      <c r="HF1095" s="5"/>
      <c r="HG1095" s="5"/>
      <c r="HH1095" s="5"/>
      <c r="HI1095" s="5"/>
      <c r="HJ1095" s="5"/>
      <c r="HK1095" s="5"/>
      <c r="HL1095" s="5"/>
      <c r="HM1095" s="5"/>
      <c r="HN1095" s="5"/>
      <c r="HO1095" s="5"/>
      <c r="HP1095" s="5"/>
      <c r="HQ1095" s="5"/>
      <c r="HR1095" s="5"/>
      <c r="HS1095" s="5"/>
      <c r="HT1095" s="5"/>
      <c r="HU1095" s="5"/>
      <c r="HV1095" s="5"/>
      <c r="HW1095" s="5"/>
      <c r="HX1095" s="5"/>
      <c r="HY1095" s="5"/>
      <c r="HZ1095" s="5"/>
      <c r="IA1095" s="5"/>
      <c r="IB1095" s="5"/>
      <c r="IC1095" s="5"/>
      <c r="ID1095" s="5"/>
      <c r="IE1095" s="5"/>
      <c r="IF1095" s="5"/>
      <c r="IG1095" s="5"/>
      <c r="IH1095" s="5"/>
      <c r="II1095" s="5"/>
      <c r="IJ1095" s="5"/>
      <c r="IK1095" s="5"/>
      <c r="IL1095" s="5"/>
      <c r="IM1095" s="5"/>
      <c r="IN1095" s="5"/>
      <c r="IO1095" s="5"/>
      <c r="IP1095" s="5"/>
      <c r="IQ1095" s="5"/>
      <c r="IR1095" s="5"/>
      <c r="IS1095" s="5"/>
      <c r="IT1095" s="5"/>
      <c r="IU1095" s="5"/>
      <c r="IV1095" s="5"/>
      <c r="IW1095" s="5"/>
      <c r="IX1095" s="5"/>
      <c r="IY1095" s="5"/>
      <c r="IZ1095" s="5"/>
      <c r="JA1095" s="5"/>
      <c r="JB1095" s="5"/>
      <c r="JC1095" s="5"/>
      <c r="JD1095" s="5"/>
      <c r="JE1095" s="5"/>
      <c r="JF1095" s="5"/>
      <c r="JG1095" s="5"/>
      <c r="JH1095" s="5"/>
      <c r="JI1095" s="5"/>
      <c r="JJ1095" s="5"/>
      <c r="JK1095" s="5"/>
      <c r="JL1095" s="5"/>
      <c r="JM1095" s="5"/>
      <c r="JN1095" s="5"/>
      <c r="JO1095" s="5"/>
      <c r="JP1095" s="5"/>
      <c r="JQ1095" s="5"/>
      <c r="JR1095" s="5"/>
      <c r="JS1095" s="5"/>
      <c r="JT1095" s="5"/>
      <c r="JU1095" s="5"/>
      <c r="JV1095" s="5"/>
      <c r="JW1095" s="5"/>
      <c r="JX1095" s="5"/>
      <c r="JY1095" s="5"/>
      <c r="JZ1095" s="5"/>
      <c r="KA1095" s="5"/>
      <c r="KB1095" s="5"/>
      <c r="KC1095" s="5"/>
      <c r="KD1095" s="5"/>
      <c r="KE1095" s="5"/>
      <c r="KF1095" s="5"/>
      <c r="KG1095" s="5"/>
      <c r="KH1095" s="5"/>
      <c r="KI1095" s="5"/>
      <c r="KJ1095" s="5"/>
      <c r="KK1095" s="5"/>
      <c r="KL1095" s="5"/>
      <c r="KM1095" s="5"/>
      <c r="KN1095" s="5"/>
      <c r="KO1095" s="5"/>
      <c r="KP1095" s="5"/>
      <c r="KQ1095" s="5"/>
      <c r="KR1095" s="5"/>
      <c r="KS1095" s="5"/>
      <c r="KT1095" s="5"/>
      <c r="KU1095" s="5"/>
      <c r="KV1095" s="5"/>
      <c r="KW1095" s="5"/>
      <c r="KX1095" s="5"/>
      <c r="KY1095" s="5"/>
      <c r="KZ1095" s="5"/>
      <c r="LA1095" s="5"/>
      <c r="LB1095" s="5"/>
      <c r="LC1095" s="5"/>
      <c r="LD1095" s="5"/>
      <c r="LE1095" s="5"/>
      <c r="LF1095" s="5"/>
      <c r="LG1095" s="5"/>
      <c r="LH1095" s="5"/>
      <c r="LI1095" s="5"/>
      <c r="LJ1095" s="5"/>
      <c r="LK1095" s="5"/>
      <c r="LL1095" s="5"/>
      <c r="LM1095" s="5"/>
      <c r="LN1095" s="5"/>
      <c r="LO1095" s="5"/>
      <c r="LP1095" s="5"/>
      <c r="LQ1095" s="5"/>
      <c r="LR1095" s="5"/>
      <c r="LS1095" s="5"/>
      <c r="LT1095" s="5"/>
      <c r="LU1095" s="5"/>
      <c r="LV1095" s="5"/>
      <c r="LW1095" s="5"/>
      <c r="LX1095" s="5"/>
      <c r="LY1095" s="5"/>
      <c r="LZ1095" s="5"/>
      <c r="MA1095" s="5"/>
      <c r="MB1095" s="5"/>
      <c r="MC1095" s="5"/>
      <c r="MD1095" s="5"/>
      <c r="ME1095" s="5"/>
      <c r="MF1095" s="5"/>
      <c r="MG1095" s="5"/>
      <c r="MH1095" s="5"/>
      <c r="MI1095" s="5"/>
      <c r="MJ1095" s="5"/>
      <c r="MK1095" s="5"/>
      <c r="ML1095" s="5"/>
      <c r="MM1095" s="5"/>
      <c r="MN1095" s="5"/>
      <c r="MO1095" s="5"/>
      <c r="MP1095" s="5"/>
      <c r="MQ1095" s="5"/>
      <c r="MR1095" s="5"/>
      <c r="MS1095" s="5"/>
      <c r="MT1095" s="5"/>
      <c r="MU1095" s="5"/>
      <c r="MV1095" s="5"/>
      <c r="MW1095" s="5"/>
      <c r="MX1095" s="5"/>
      <c r="MY1095" s="5"/>
      <c r="MZ1095" s="5"/>
      <c r="NA1095" s="5"/>
      <c r="NB1095" s="5"/>
      <c r="NC1095" s="5"/>
      <c r="ND1095" s="5"/>
      <c r="NE1095" s="5"/>
      <c r="NF1095" s="5"/>
      <c r="NG1095" s="5"/>
      <c r="NH1095" s="5"/>
      <c r="NI1095" s="5"/>
      <c r="NJ1095" s="5"/>
      <c r="NK1095" s="5"/>
      <c r="NL1095" s="5"/>
      <c r="NM1095" s="5"/>
      <c r="NN1095" s="5"/>
      <c r="NO1095" s="5"/>
      <c r="NP1095" s="5"/>
      <c r="NQ1095" s="5"/>
      <c r="NR1095" s="5"/>
      <c r="NS1095" s="5"/>
      <c r="NT1095" s="5"/>
      <c r="NU1095" s="5"/>
      <c r="NV1095" s="5"/>
      <c r="NW1095" s="5"/>
      <c r="NX1095" s="5"/>
      <c r="NY1095" s="5"/>
      <c r="NZ1095" s="5"/>
      <c r="OA1095" s="5"/>
      <c r="OB1095" s="5"/>
      <c r="OC1095" s="5"/>
      <c r="OD1095" s="5"/>
      <c r="OE1095" s="5"/>
    </row>
    <row r="1096" spans="1:395" x14ac:dyDescent="0.3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5"/>
      <c r="GP1096" s="5"/>
      <c r="GQ1096" s="5"/>
      <c r="GR1096" s="5"/>
      <c r="GS1096" s="5"/>
      <c r="GT1096" s="5"/>
      <c r="GU1096" s="5"/>
      <c r="GV1096" s="5"/>
      <c r="GW1096" s="5"/>
      <c r="GX1096" s="5"/>
      <c r="GY1096" s="5"/>
      <c r="GZ1096" s="5"/>
      <c r="HA1096" s="5"/>
      <c r="HB1096" s="5"/>
      <c r="HC1096" s="5"/>
      <c r="HD1096" s="5"/>
      <c r="HE1096" s="5"/>
      <c r="HF1096" s="5"/>
      <c r="HG1096" s="5"/>
      <c r="HH1096" s="5"/>
      <c r="HI1096" s="5"/>
      <c r="HJ1096" s="5"/>
      <c r="HK1096" s="5"/>
      <c r="HL1096" s="5"/>
      <c r="HM1096" s="5"/>
      <c r="HN1096" s="5"/>
      <c r="HO1096" s="5"/>
      <c r="HP1096" s="5"/>
      <c r="HQ1096" s="5"/>
      <c r="HR1096" s="5"/>
      <c r="HS1096" s="5"/>
      <c r="HT1096" s="5"/>
      <c r="HU1096" s="5"/>
      <c r="HV1096" s="5"/>
      <c r="HW1096" s="5"/>
      <c r="HX1096" s="5"/>
      <c r="HY1096" s="5"/>
      <c r="HZ1096" s="5"/>
      <c r="IA1096" s="5"/>
      <c r="IB1096" s="5"/>
      <c r="IC1096" s="5"/>
      <c r="ID1096" s="5"/>
      <c r="IE1096" s="5"/>
      <c r="IF1096" s="5"/>
      <c r="IG1096" s="5"/>
      <c r="IH1096" s="5"/>
      <c r="II1096" s="5"/>
      <c r="IJ1096" s="5"/>
      <c r="IK1096" s="5"/>
      <c r="IL1096" s="5"/>
      <c r="IM1096" s="5"/>
      <c r="IN1096" s="5"/>
      <c r="IO1096" s="5"/>
      <c r="IP1096" s="5"/>
      <c r="IQ1096" s="5"/>
      <c r="IR1096" s="5"/>
      <c r="IS1096" s="5"/>
      <c r="IT1096" s="5"/>
      <c r="IU1096" s="5"/>
      <c r="IV1096" s="5"/>
      <c r="IW1096" s="5"/>
      <c r="IX1096" s="5"/>
      <c r="IY1096" s="5"/>
      <c r="IZ1096" s="5"/>
      <c r="JA1096" s="5"/>
      <c r="JB1096" s="5"/>
      <c r="JC1096" s="5"/>
      <c r="JD1096" s="5"/>
      <c r="JE1096" s="5"/>
      <c r="JF1096" s="5"/>
      <c r="JG1096" s="5"/>
      <c r="JH1096" s="5"/>
      <c r="JI1096" s="5"/>
      <c r="JJ1096" s="5"/>
      <c r="JK1096" s="5"/>
      <c r="JL1096" s="5"/>
      <c r="JM1096" s="5"/>
      <c r="JN1096" s="5"/>
      <c r="JO1096" s="5"/>
      <c r="JP1096" s="5"/>
      <c r="JQ1096" s="5"/>
      <c r="JR1096" s="5"/>
      <c r="JS1096" s="5"/>
      <c r="JT1096" s="5"/>
      <c r="JU1096" s="5"/>
      <c r="JV1096" s="5"/>
      <c r="JW1096" s="5"/>
      <c r="JX1096" s="5"/>
      <c r="JY1096" s="5"/>
      <c r="JZ1096" s="5"/>
      <c r="KA1096" s="5"/>
      <c r="KB1096" s="5"/>
      <c r="KC1096" s="5"/>
      <c r="KD1096" s="5"/>
      <c r="KE1096" s="5"/>
      <c r="KF1096" s="5"/>
      <c r="KG1096" s="5"/>
      <c r="KH1096" s="5"/>
      <c r="KI1096" s="5"/>
      <c r="KJ1096" s="5"/>
      <c r="KK1096" s="5"/>
      <c r="KL1096" s="5"/>
      <c r="KM1096" s="5"/>
      <c r="KN1096" s="5"/>
      <c r="KO1096" s="5"/>
      <c r="KP1096" s="5"/>
      <c r="KQ1096" s="5"/>
      <c r="KR1096" s="5"/>
      <c r="KS1096" s="5"/>
      <c r="KT1096" s="5"/>
      <c r="KU1096" s="5"/>
      <c r="KV1096" s="5"/>
      <c r="KW1096" s="5"/>
      <c r="KX1096" s="5"/>
      <c r="KY1096" s="5"/>
      <c r="KZ1096" s="5"/>
      <c r="LA1096" s="5"/>
      <c r="LB1096" s="5"/>
      <c r="LC1096" s="5"/>
      <c r="LD1096" s="5"/>
      <c r="LE1096" s="5"/>
      <c r="LF1096" s="5"/>
      <c r="LG1096" s="5"/>
      <c r="LH1096" s="5"/>
      <c r="LI1096" s="5"/>
      <c r="LJ1096" s="5"/>
      <c r="LK1096" s="5"/>
      <c r="LL1096" s="5"/>
      <c r="LM1096" s="5"/>
      <c r="LN1096" s="5"/>
      <c r="LO1096" s="5"/>
      <c r="LP1096" s="5"/>
      <c r="LQ1096" s="5"/>
      <c r="LR1096" s="5"/>
      <c r="LS1096" s="5"/>
      <c r="LT1096" s="5"/>
      <c r="LU1096" s="5"/>
      <c r="LV1096" s="5"/>
      <c r="LW1096" s="5"/>
      <c r="LX1096" s="5"/>
      <c r="LY1096" s="5"/>
      <c r="LZ1096" s="5"/>
      <c r="MA1096" s="5"/>
      <c r="MB1096" s="5"/>
      <c r="MC1096" s="5"/>
      <c r="MD1096" s="5"/>
      <c r="ME1096" s="5"/>
      <c r="MF1096" s="5"/>
      <c r="MG1096" s="5"/>
      <c r="MH1096" s="5"/>
      <c r="MI1096" s="5"/>
      <c r="MJ1096" s="5"/>
      <c r="MK1096" s="5"/>
      <c r="ML1096" s="5"/>
      <c r="MM1096" s="5"/>
      <c r="MN1096" s="5"/>
      <c r="MO1096" s="5"/>
      <c r="MP1096" s="5"/>
      <c r="MQ1096" s="5"/>
      <c r="MR1096" s="5"/>
      <c r="MS1096" s="5"/>
      <c r="MT1096" s="5"/>
      <c r="MU1096" s="5"/>
      <c r="MV1096" s="5"/>
      <c r="MW1096" s="5"/>
      <c r="MX1096" s="5"/>
      <c r="MY1096" s="5"/>
      <c r="MZ1096" s="5"/>
      <c r="NA1096" s="5"/>
      <c r="NB1096" s="5"/>
      <c r="NC1096" s="5"/>
      <c r="ND1096" s="5"/>
      <c r="NE1096" s="5"/>
      <c r="NF1096" s="5"/>
      <c r="NG1096" s="5"/>
      <c r="NH1096" s="5"/>
      <c r="NI1096" s="5"/>
      <c r="NJ1096" s="5"/>
      <c r="NK1096" s="5"/>
      <c r="NL1096" s="5"/>
      <c r="NM1096" s="5"/>
      <c r="NN1096" s="5"/>
      <c r="NO1096" s="5"/>
      <c r="NP1096" s="5"/>
      <c r="NQ1096" s="5"/>
      <c r="NR1096" s="5"/>
      <c r="NS1096" s="5"/>
      <c r="NT1096" s="5"/>
      <c r="NU1096" s="5"/>
      <c r="NV1096" s="5"/>
      <c r="NW1096" s="5"/>
      <c r="NX1096" s="5"/>
      <c r="NY1096" s="5"/>
      <c r="NZ1096" s="5"/>
      <c r="OA1096" s="5"/>
      <c r="OB1096" s="5"/>
      <c r="OC1096" s="5"/>
      <c r="OD1096" s="5"/>
      <c r="OE1096" s="5"/>
    </row>
    <row r="1097" spans="1:395" x14ac:dyDescent="0.3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  <c r="GW1097" s="5"/>
      <c r="GX1097" s="5"/>
      <c r="GY1097" s="5"/>
      <c r="GZ1097" s="5"/>
      <c r="HA1097" s="5"/>
      <c r="HB1097" s="5"/>
      <c r="HC1097" s="5"/>
      <c r="HD1097" s="5"/>
      <c r="HE1097" s="5"/>
      <c r="HF1097" s="5"/>
      <c r="HG1097" s="5"/>
      <c r="HH1097" s="5"/>
      <c r="HI1097" s="5"/>
      <c r="HJ1097" s="5"/>
      <c r="HK1097" s="5"/>
      <c r="HL1097" s="5"/>
      <c r="HM1097" s="5"/>
      <c r="HN1097" s="5"/>
      <c r="HO1097" s="5"/>
      <c r="HP1097" s="5"/>
      <c r="HQ1097" s="5"/>
      <c r="HR1097" s="5"/>
      <c r="HS1097" s="5"/>
      <c r="HT1097" s="5"/>
      <c r="HU1097" s="5"/>
      <c r="HV1097" s="5"/>
      <c r="HW1097" s="5"/>
      <c r="HX1097" s="5"/>
      <c r="HY1097" s="5"/>
      <c r="HZ1097" s="5"/>
      <c r="IA1097" s="5"/>
      <c r="IB1097" s="5"/>
      <c r="IC1097" s="5"/>
      <c r="ID1097" s="5"/>
      <c r="IE1097" s="5"/>
      <c r="IF1097" s="5"/>
      <c r="IG1097" s="5"/>
      <c r="IH1097" s="5"/>
      <c r="II1097" s="5"/>
      <c r="IJ1097" s="5"/>
      <c r="IK1097" s="5"/>
      <c r="IL1097" s="5"/>
      <c r="IM1097" s="5"/>
      <c r="IN1097" s="5"/>
      <c r="IO1097" s="5"/>
      <c r="IP1097" s="5"/>
      <c r="IQ1097" s="5"/>
      <c r="IR1097" s="5"/>
      <c r="IS1097" s="5"/>
      <c r="IT1097" s="5"/>
      <c r="IU1097" s="5"/>
      <c r="IV1097" s="5"/>
      <c r="IW1097" s="5"/>
      <c r="IX1097" s="5"/>
      <c r="IY1097" s="5"/>
      <c r="IZ1097" s="5"/>
      <c r="JA1097" s="5"/>
      <c r="JB1097" s="5"/>
      <c r="JC1097" s="5"/>
      <c r="JD1097" s="5"/>
      <c r="JE1097" s="5"/>
      <c r="JF1097" s="5"/>
      <c r="JG1097" s="5"/>
      <c r="JH1097" s="5"/>
      <c r="JI1097" s="5"/>
      <c r="JJ1097" s="5"/>
      <c r="JK1097" s="5"/>
      <c r="JL1097" s="5"/>
      <c r="JM1097" s="5"/>
      <c r="JN1097" s="5"/>
      <c r="JO1097" s="5"/>
      <c r="JP1097" s="5"/>
      <c r="JQ1097" s="5"/>
      <c r="JR1097" s="5"/>
      <c r="JS1097" s="5"/>
      <c r="JT1097" s="5"/>
      <c r="JU1097" s="5"/>
      <c r="JV1097" s="5"/>
      <c r="JW1097" s="5"/>
      <c r="JX1097" s="5"/>
      <c r="JY1097" s="5"/>
      <c r="JZ1097" s="5"/>
      <c r="KA1097" s="5"/>
      <c r="KB1097" s="5"/>
      <c r="KC1097" s="5"/>
      <c r="KD1097" s="5"/>
      <c r="KE1097" s="5"/>
      <c r="KF1097" s="5"/>
      <c r="KG1097" s="5"/>
      <c r="KH1097" s="5"/>
      <c r="KI1097" s="5"/>
      <c r="KJ1097" s="5"/>
      <c r="KK1097" s="5"/>
      <c r="KL1097" s="5"/>
      <c r="KM1097" s="5"/>
      <c r="KN1097" s="5"/>
      <c r="KO1097" s="5"/>
      <c r="KP1097" s="5"/>
      <c r="KQ1097" s="5"/>
      <c r="KR1097" s="5"/>
      <c r="KS1097" s="5"/>
      <c r="KT1097" s="5"/>
      <c r="KU1097" s="5"/>
      <c r="KV1097" s="5"/>
      <c r="KW1097" s="5"/>
      <c r="KX1097" s="5"/>
      <c r="KY1097" s="5"/>
      <c r="KZ1097" s="5"/>
      <c r="LA1097" s="5"/>
      <c r="LB1097" s="5"/>
      <c r="LC1097" s="5"/>
      <c r="LD1097" s="5"/>
      <c r="LE1097" s="5"/>
      <c r="LF1097" s="5"/>
      <c r="LG1097" s="5"/>
      <c r="LH1097" s="5"/>
      <c r="LI1097" s="5"/>
      <c r="LJ1097" s="5"/>
      <c r="LK1097" s="5"/>
      <c r="LL1097" s="5"/>
      <c r="LM1097" s="5"/>
      <c r="LN1097" s="5"/>
      <c r="LO1097" s="5"/>
      <c r="LP1097" s="5"/>
      <c r="LQ1097" s="5"/>
      <c r="LR1097" s="5"/>
      <c r="LS1097" s="5"/>
      <c r="LT1097" s="5"/>
      <c r="LU1097" s="5"/>
      <c r="LV1097" s="5"/>
      <c r="LW1097" s="5"/>
      <c r="LX1097" s="5"/>
      <c r="LY1097" s="5"/>
      <c r="LZ1097" s="5"/>
      <c r="MA1097" s="5"/>
      <c r="MB1097" s="5"/>
      <c r="MC1097" s="5"/>
      <c r="MD1097" s="5"/>
      <c r="ME1097" s="5"/>
      <c r="MF1097" s="5"/>
      <c r="MG1097" s="5"/>
      <c r="MH1097" s="5"/>
      <c r="MI1097" s="5"/>
      <c r="MJ1097" s="5"/>
      <c r="MK1097" s="5"/>
      <c r="ML1097" s="5"/>
      <c r="MM1097" s="5"/>
      <c r="MN1097" s="5"/>
      <c r="MO1097" s="5"/>
      <c r="MP1097" s="5"/>
      <c r="MQ1097" s="5"/>
      <c r="MR1097" s="5"/>
      <c r="MS1097" s="5"/>
      <c r="MT1097" s="5"/>
      <c r="MU1097" s="5"/>
      <c r="MV1097" s="5"/>
      <c r="MW1097" s="5"/>
      <c r="MX1097" s="5"/>
      <c r="MY1097" s="5"/>
      <c r="MZ1097" s="5"/>
      <c r="NA1097" s="5"/>
      <c r="NB1097" s="5"/>
      <c r="NC1097" s="5"/>
      <c r="ND1097" s="5"/>
      <c r="NE1097" s="5"/>
      <c r="NF1097" s="5"/>
      <c r="NG1097" s="5"/>
      <c r="NH1097" s="5"/>
      <c r="NI1097" s="5"/>
      <c r="NJ1097" s="5"/>
      <c r="NK1097" s="5"/>
      <c r="NL1097" s="5"/>
      <c r="NM1097" s="5"/>
      <c r="NN1097" s="5"/>
      <c r="NO1097" s="5"/>
      <c r="NP1097" s="5"/>
      <c r="NQ1097" s="5"/>
      <c r="NR1097" s="5"/>
      <c r="NS1097" s="5"/>
      <c r="NT1097" s="5"/>
      <c r="NU1097" s="5"/>
      <c r="NV1097" s="5"/>
      <c r="NW1097" s="5"/>
      <c r="NX1097" s="5"/>
      <c r="NY1097" s="5"/>
      <c r="NZ1097" s="5"/>
      <c r="OA1097" s="5"/>
      <c r="OB1097" s="5"/>
      <c r="OC1097" s="5"/>
      <c r="OD1097" s="5"/>
      <c r="OE1097" s="5"/>
    </row>
    <row r="1098" spans="1:395" x14ac:dyDescent="0.3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5"/>
      <c r="GP1098" s="5"/>
      <c r="GQ1098" s="5"/>
      <c r="GR1098" s="5"/>
      <c r="GS1098" s="5"/>
      <c r="GT1098" s="5"/>
      <c r="GU1098" s="5"/>
      <c r="GV1098" s="5"/>
      <c r="GW1098" s="5"/>
      <c r="GX1098" s="5"/>
      <c r="GY1098" s="5"/>
      <c r="GZ1098" s="5"/>
      <c r="HA1098" s="5"/>
      <c r="HB1098" s="5"/>
      <c r="HC1098" s="5"/>
      <c r="HD1098" s="5"/>
      <c r="HE1098" s="5"/>
      <c r="HF1098" s="5"/>
      <c r="HG1098" s="5"/>
      <c r="HH1098" s="5"/>
      <c r="HI1098" s="5"/>
      <c r="HJ1098" s="5"/>
      <c r="HK1098" s="5"/>
      <c r="HL1098" s="5"/>
      <c r="HM1098" s="5"/>
      <c r="HN1098" s="5"/>
      <c r="HO1098" s="5"/>
      <c r="HP1098" s="5"/>
      <c r="HQ1098" s="5"/>
      <c r="HR1098" s="5"/>
      <c r="HS1098" s="5"/>
      <c r="HT1098" s="5"/>
      <c r="HU1098" s="5"/>
      <c r="HV1098" s="5"/>
      <c r="HW1098" s="5"/>
      <c r="HX1098" s="5"/>
      <c r="HY1098" s="5"/>
      <c r="HZ1098" s="5"/>
      <c r="IA1098" s="5"/>
      <c r="IB1098" s="5"/>
      <c r="IC1098" s="5"/>
      <c r="ID1098" s="5"/>
      <c r="IE1098" s="5"/>
      <c r="IF1098" s="5"/>
      <c r="IG1098" s="5"/>
      <c r="IH1098" s="5"/>
      <c r="II1098" s="5"/>
      <c r="IJ1098" s="5"/>
      <c r="IK1098" s="5"/>
      <c r="IL1098" s="5"/>
      <c r="IM1098" s="5"/>
      <c r="IN1098" s="5"/>
      <c r="IO1098" s="5"/>
      <c r="IP1098" s="5"/>
      <c r="IQ1098" s="5"/>
      <c r="IR1098" s="5"/>
      <c r="IS1098" s="5"/>
      <c r="IT1098" s="5"/>
      <c r="IU1098" s="5"/>
      <c r="IV1098" s="5"/>
      <c r="IW1098" s="5"/>
      <c r="IX1098" s="5"/>
      <c r="IY1098" s="5"/>
      <c r="IZ1098" s="5"/>
      <c r="JA1098" s="5"/>
      <c r="JB1098" s="5"/>
      <c r="JC1098" s="5"/>
      <c r="JD1098" s="5"/>
      <c r="JE1098" s="5"/>
      <c r="JF1098" s="5"/>
      <c r="JG1098" s="5"/>
      <c r="JH1098" s="5"/>
      <c r="JI1098" s="5"/>
      <c r="JJ1098" s="5"/>
      <c r="JK1098" s="5"/>
      <c r="JL1098" s="5"/>
      <c r="JM1098" s="5"/>
      <c r="JN1098" s="5"/>
      <c r="JO1098" s="5"/>
      <c r="JP1098" s="5"/>
      <c r="JQ1098" s="5"/>
      <c r="JR1098" s="5"/>
      <c r="JS1098" s="5"/>
      <c r="JT1098" s="5"/>
      <c r="JU1098" s="5"/>
      <c r="JV1098" s="5"/>
      <c r="JW1098" s="5"/>
      <c r="JX1098" s="5"/>
      <c r="JY1098" s="5"/>
      <c r="JZ1098" s="5"/>
      <c r="KA1098" s="5"/>
      <c r="KB1098" s="5"/>
      <c r="KC1098" s="5"/>
      <c r="KD1098" s="5"/>
      <c r="KE1098" s="5"/>
      <c r="KF1098" s="5"/>
      <c r="KG1098" s="5"/>
      <c r="KH1098" s="5"/>
      <c r="KI1098" s="5"/>
      <c r="KJ1098" s="5"/>
      <c r="KK1098" s="5"/>
      <c r="KL1098" s="5"/>
      <c r="KM1098" s="5"/>
      <c r="KN1098" s="5"/>
      <c r="KO1098" s="5"/>
      <c r="KP1098" s="5"/>
      <c r="KQ1098" s="5"/>
      <c r="KR1098" s="5"/>
      <c r="KS1098" s="5"/>
      <c r="KT1098" s="5"/>
      <c r="KU1098" s="5"/>
      <c r="KV1098" s="5"/>
      <c r="KW1098" s="5"/>
      <c r="KX1098" s="5"/>
      <c r="KY1098" s="5"/>
      <c r="KZ1098" s="5"/>
      <c r="LA1098" s="5"/>
      <c r="LB1098" s="5"/>
      <c r="LC1098" s="5"/>
      <c r="LD1098" s="5"/>
      <c r="LE1098" s="5"/>
      <c r="LF1098" s="5"/>
      <c r="LG1098" s="5"/>
      <c r="LH1098" s="5"/>
      <c r="LI1098" s="5"/>
      <c r="LJ1098" s="5"/>
      <c r="LK1098" s="5"/>
      <c r="LL1098" s="5"/>
      <c r="LM1098" s="5"/>
      <c r="LN1098" s="5"/>
      <c r="LO1098" s="5"/>
      <c r="LP1098" s="5"/>
      <c r="LQ1098" s="5"/>
      <c r="LR1098" s="5"/>
      <c r="LS1098" s="5"/>
      <c r="LT1098" s="5"/>
      <c r="LU1098" s="5"/>
      <c r="LV1098" s="5"/>
      <c r="LW1098" s="5"/>
      <c r="LX1098" s="5"/>
      <c r="LY1098" s="5"/>
      <c r="LZ1098" s="5"/>
      <c r="MA1098" s="5"/>
      <c r="MB1098" s="5"/>
      <c r="MC1098" s="5"/>
      <c r="MD1098" s="5"/>
      <c r="ME1098" s="5"/>
      <c r="MF1098" s="5"/>
      <c r="MG1098" s="5"/>
      <c r="MH1098" s="5"/>
      <c r="MI1098" s="5"/>
      <c r="MJ1098" s="5"/>
      <c r="MK1098" s="5"/>
      <c r="ML1098" s="5"/>
      <c r="MM1098" s="5"/>
      <c r="MN1098" s="5"/>
      <c r="MO1098" s="5"/>
      <c r="MP1098" s="5"/>
      <c r="MQ1098" s="5"/>
      <c r="MR1098" s="5"/>
      <c r="MS1098" s="5"/>
      <c r="MT1098" s="5"/>
      <c r="MU1098" s="5"/>
      <c r="MV1098" s="5"/>
      <c r="MW1098" s="5"/>
      <c r="MX1098" s="5"/>
      <c r="MY1098" s="5"/>
      <c r="MZ1098" s="5"/>
      <c r="NA1098" s="5"/>
      <c r="NB1098" s="5"/>
      <c r="NC1098" s="5"/>
      <c r="ND1098" s="5"/>
      <c r="NE1098" s="5"/>
      <c r="NF1098" s="5"/>
      <c r="NG1098" s="5"/>
      <c r="NH1098" s="5"/>
      <c r="NI1098" s="5"/>
      <c r="NJ1098" s="5"/>
      <c r="NK1098" s="5"/>
      <c r="NL1098" s="5"/>
      <c r="NM1098" s="5"/>
      <c r="NN1098" s="5"/>
      <c r="NO1098" s="5"/>
      <c r="NP1098" s="5"/>
      <c r="NQ1098" s="5"/>
      <c r="NR1098" s="5"/>
      <c r="NS1098" s="5"/>
      <c r="NT1098" s="5"/>
      <c r="NU1098" s="5"/>
      <c r="NV1098" s="5"/>
      <c r="NW1098" s="5"/>
      <c r="NX1098" s="5"/>
      <c r="NY1098" s="5"/>
      <c r="NZ1098" s="5"/>
      <c r="OA1098" s="5"/>
      <c r="OB1098" s="5"/>
      <c r="OC1098" s="5"/>
      <c r="OD1098" s="5"/>
      <c r="OE1098" s="5"/>
    </row>
    <row r="1099" spans="1:395" x14ac:dyDescent="0.3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  <c r="GW1099" s="5"/>
      <c r="GX1099" s="5"/>
      <c r="GY1099" s="5"/>
      <c r="GZ1099" s="5"/>
      <c r="HA1099" s="5"/>
      <c r="HB1099" s="5"/>
      <c r="HC1099" s="5"/>
      <c r="HD1099" s="5"/>
      <c r="HE1099" s="5"/>
      <c r="HF1099" s="5"/>
      <c r="HG1099" s="5"/>
      <c r="HH1099" s="5"/>
      <c r="HI1099" s="5"/>
      <c r="HJ1099" s="5"/>
      <c r="HK1099" s="5"/>
      <c r="HL1099" s="5"/>
      <c r="HM1099" s="5"/>
      <c r="HN1099" s="5"/>
      <c r="HO1099" s="5"/>
      <c r="HP1099" s="5"/>
      <c r="HQ1099" s="5"/>
      <c r="HR1099" s="5"/>
      <c r="HS1099" s="5"/>
      <c r="HT1099" s="5"/>
      <c r="HU1099" s="5"/>
      <c r="HV1099" s="5"/>
      <c r="HW1099" s="5"/>
      <c r="HX1099" s="5"/>
      <c r="HY1099" s="5"/>
      <c r="HZ1099" s="5"/>
      <c r="IA1099" s="5"/>
      <c r="IB1099" s="5"/>
      <c r="IC1099" s="5"/>
      <c r="ID1099" s="5"/>
      <c r="IE1099" s="5"/>
      <c r="IF1099" s="5"/>
      <c r="IG1099" s="5"/>
      <c r="IH1099" s="5"/>
      <c r="II1099" s="5"/>
      <c r="IJ1099" s="5"/>
      <c r="IK1099" s="5"/>
      <c r="IL1099" s="5"/>
      <c r="IM1099" s="5"/>
      <c r="IN1099" s="5"/>
      <c r="IO1099" s="5"/>
      <c r="IP1099" s="5"/>
      <c r="IQ1099" s="5"/>
      <c r="IR1099" s="5"/>
      <c r="IS1099" s="5"/>
      <c r="IT1099" s="5"/>
      <c r="IU1099" s="5"/>
      <c r="IV1099" s="5"/>
      <c r="IW1099" s="5"/>
      <c r="IX1099" s="5"/>
      <c r="IY1099" s="5"/>
      <c r="IZ1099" s="5"/>
      <c r="JA1099" s="5"/>
      <c r="JB1099" s="5"/>
      <c r="JC1099" s="5"/>
      <c r="JD1099" s="5"/>
      <c r="JE1099" s="5"/>
      <c r="JF1099" s="5"/>
      <c r="JG1099" s="5"/>
      <c r="JH1099" s="5"/>
      <c r="JI1099" s="5"/>
      <c r="JJ1099" s="5"/>
      <c r="JK1099" s="5"/>
      <c r="JL1099" s="5"/>
      <c r="JM1099" s="5"/>
      <c r="JN1099" s="5"/>
      <c r="JO1099" s="5"/>
      <c r="JP1099" s="5"/>
      <c r="JQ1099" s="5"/>
      <c r="JR1099" s="5"/>
      <c r="JS1099" s="5"/>
      <c r="JT1099" s="5"/>
      <c r="JU1099" s="5"/>
      <c r="JV1099" s="5"/>
      <c r="JW1099" s="5"/>
      <c r="JX1099" s="5"/>
      <c r="JY1099" s="5"/>
      <c r="JZ1099" s="5"/>
      <c r="KA1099" s="5"/>
      <c r="KB1099" s="5"/>
      <c r="KC1099" s="5"/>
      <c r="KD1099" s="5"/>
      <c r="KE1099" s="5"/>
      <c r="KF1099" s="5"/>
      <c r="KG1099" s="5"/>
      <c r="KH1099" s="5"/>
      <c r="KI1099" s="5"/>
      <c r="KJ1099" s="5"/>
      <c r="KK1099" s="5"/>
      <c r="KL1099" s="5"/>
      <c r="KM1099" s="5"/>
      <c r="KN1099" s="5"/>
      <c r="KO1099" s="5"/>
      <c r="KP1099" s="5"/>
      <c r="KQ1099" s="5"/>
      <c r="KR1099" s="5"/>
      <c r="KS1099" s="5"/>
      <c r="KT1099" s="5"/>
      <c r="KU1099" s="5"/>
      <c r="KV1099" s="5"/>
      <c r="KW1099" s="5"/>
      <c r="KX1099" s="5"/>
      <c r="KY1099" s="5"/>
      <c r="KZ1099" s="5"/>
      <c r="LA1099" s="5"/>
      <c r="LB1099" s="5"/>
      <c r="LC1099" s="5"/>
      <c r="LD1099" s="5"/>
      <c r="LE1099" s="5"/>
      <c r="LF1099" s="5"/>
      <c r="LG1099" s="5"/>
      <c r="LH1099" s="5"/>
      <c r="LI1099" s="5"/>
      <c r="LJ1099" s="5"/>
      <c r="LK1099" s="5"/>
      <c r="LL1099" s="5"/>
      <c r="LM1099" s="5"/>
      <c r="LN1099" s="5"/>
      <c r="LO1099" s="5"/>
      <c r="LP1099" s="5"/>
      <c r="LQ1099" s="5"/>
      <c r="LR1099" s="5"/>
      <c r="LS1099" s="5"/>
      <c r="LT1099" s="5"/>
      <c r="LU1099" s="5"/>
      <c r="LV1099" s="5"/>
      <c r="LW1099" s="5"/>
      <c r="LX1099" s="5"/>
      <c r="LY1099" s="5"/>
      <c r="LZ1099" s="5"/>
      <c r="MA1099" s="5"/>
      <c r="MB1099" s="5"/>
      <c r="MC1099" s="5"/>
      <c r="MD1099" s="5"/>
      <c r="ME1099" s="5"/>
      <c r="MF1099" s="5"/>
      <c r="MG1099" s="5"/>
      <c r="MH1099" s="5"/>
      <c r="MI1099" s="5"/>
      <c r="MJ1099" s="5"/>
      <c r="MK1099" s="5"/>
      <c r="ML1099" s="5"/>
      <c r="MM1099" s="5"/>
      <c r="MN1099" s="5"/>
      <c r="MO1099" s="5"/>
      <c r="MP1099" s="5"/>
      <c r="MQ1099" s="5"/>
      <c r="MR1099" s="5"/>
      <c r="MS1099" s="5"/>
      <c r="MT1099" s="5"/>
      <c r="MU1099" s="5"/>
      <c r="MV1099" s="5"/>
      <c r="MW1099" s="5"/>
      <c r="MX1099" s="5"/>
      <c r="MY1099" s="5"/>
      <c r="MZ1099" s="5"/>
      <c r="NA1099" s="5"/>
      <c r="NB1099" s="5"/>
      <c r="NC1099" s="5"/>
      <c r="ND1099" s="5"/>
      <c r="NE1099" s="5"/>
      <c r="NF1099" s="5"/>
      <c r="NG1099" s="5"/>
      <c r="NH1099" s="5"/>
      <c r="NI1099" s="5"/>
      <c r="NJ1099" s="5"/>
      <c r="NK1099" s="5"/>
      <c r="NL1099" s="5"/>
      <c r="NM1099" s="5"/>
      <c r="NN1099" s="5"/>
      <c r="NO1099" s="5"/>
      <c r="NP1099" s="5"/>
      <c r="NQ1099" s="5"/>
      <c r="NR1099" s="5"/>
      <c r="NS1099" s="5"/>
      <c r="NT1099" s="5"/>
      <c r="NU1099" s="5"/>
      <c r="NV1099" s="5"/>
      <c r="NW1099" s="5"/>
      <c r="NX1099" s="5"/>
      <c r="NY1099" s="5"/>
      <c r="NZ1099" s="5"/>
      <c r="OA1099" s="5"/>
      <c r="OB1099" s="5"/>
      <c r="OC1099" s="5"/>
      <c r="OD1099" s="5"/>
      <c r="OE1099" s="5"/>
    </row>
    <row r="1100" spans="1:395" x14ac:dyDescent="0.3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  <c r="FR1100" s="5"/>
      <c r="FS1100" s="5"/>
      <c r="FT1100" s="5"/>
      <c r="FU1100" s="5"/>
      <c r="FV1100" s="5"/>
      <c r="FW1100" s="5"/>
      <c r="FX1100" s="5"/>
      <c r="FY1100" s="5"/>
      <c r="FZ1100" s="5"/>
      <c r="GA1100" s="5"/>
      <c r="GB1100" s="5"/>
      <c r="GC1100" s="5"/>
      <c r="GD1100" s="5"/>
      <c r="GE1100" s="5"/>
      <c r="GF1100" s="5"/>
      <c r="GG1100" s="5"/>
      <c r="GH1100" s="5"/>
      <c r="GI1100" s="5"/>
      <c r="GJ1100" s="5"/>
      <c r="GK1100" s="5"/>
      <c r="GL1100" s="5"/>
      <c r="GM1100" s="5"/>
      <c r="GN1100" s="5"/>
      <c r="GO1100" s="5"/>
      <c r="GP1100" s="5"/>
      <c r="GQ1100" s="5"/>
      <c r="GR1100" s="5"/>
      <c r="GS1100" s="5"/>
      <c r="GT1100" s="5"/>
      <c r="GU1100" s="5"/>
      <c r="GV1100" s="5"/>
      <c r="GW1100" s="5"/>
      <c r="GX1100" s="5"/>
      <c r="GY1100" s="5"/>
      <c r="GZ1100" s="5"/>
      <c r="HA1100" s="5"/>
      <c r="HB1100" s="5"/>
      <c r="HC1100" s="5"/>
      <c r="HD1100" s="5"/>
      <c r="HE1100" s="5"/>
      <c r="HF1100" s="5"/>
      <c r="HG1100" s="5"/>
      <c r="HH1100" s="5"/>
      <c r="HI1100" s="5"/>
      <c r="HJ1100" s="5"/>
      <c r="HK1100" s="5"/>
      <c r="HL1100" s="5"/>
      <c r="HM1100" s="5"/>
      <c r="HN1100" s="5"/>
      <c r="HO1100" s="5"/>
      <c r="HP1100" s="5"/>
      <c r="HQ1100" s="5"/>
      <c r="HR1100" s="5"/>
      <c r="HS1100" s="5"/>
      <c r="HT1100" s="5"/>
      <c r="HU1100" s="5"/>
      <c r="HV1100" s="5"/>
      <c r="HW1100" s="5"/>
      <c r="HX1100" s="5"/>
      <c r="HY1100" s="5"/>
      <c r="HZ1100" s="5"/>
      <c r="IA1100" s="5"/>
      <c r="IB1100" s="5"/>
      <c r="IC1100" s="5"/>
      <c r="ID1100" s="5"/>
      <c r="IE1100" s="5"/>
      <c r="IF1100" s="5"/>
      <c r="IG1100" s="5"/>
      <c r="IH1100" s="5"/>
      <c r="II1100" s="5"/>
      <c r="IJ1100" s="5"/>
      <c r="IK1100" s="5"/>
      <c r="IL1100" s="5"/>
      <c r="IM1100" s="5"/>
      <c r="IN1100" s="5"/>
      <c r="IO1100" s="5"/>
      <c r="IP1100" s="5"/>
      <c r="IQ1100" s="5"/>
      <c r="IR1100" s="5"/>
      <c r="IS1100" s="5"/>
      <c r="IT1100" s="5"/>
      <c r="IU1100" s="5"/>
      <c r="IV1100" s="5"/>
      <c r="IW1100" s="5"/>
      <c r="IX1100" s="5"/>
      <c r="IY1100" s="5"/>
      <c r="IZ1100" s="5"/>
      <c r="JA1100" s="5"/>
      <c r="JB1100" s="5"/>
      <c r="JC1100" s="5"/>
      <c r="JD1100" s="5"/>
      <c r="JE1100" s="5"/>
      <c r="JF1100" s="5"/>
      <c r="JG1100" s="5"/>
      <c r="JH1100" s="5"/>
      <c r="JI1100" s="5"/>
      <c r="JJ1100" s="5"/>
      <c r="JK1100" s="5"/>
      <c r="JL1100" s="5"/>
      <c r="JM1100" s="5"/>
      <c r="JN1100" s="5"/>
      <c r="JO1100" s="5"/>
      <c r="JP1100" s="5"/>
      <c r="JQ1100" s="5"/>
      <c r="JR1100" s="5"/>
      <c r="JS1100" s="5"/>
      <c r="JT1100" s="5"/>
      <c r="JU1100" s="5"/>
      <c r="JV1100" s="5"/>
      <c r="JW1100" s="5"/>
      <c r="JX1100" s="5"/>
      <c r="JY1100" s="5"/>
      <c r="JZ1100" s="5"/>
      <c r="KA1100" s="5"/>
      <c r="KB1100" s="5"/>
      <c r="KC1100" s="5"/>
      <c r="KD1100" s="5"/>
      <c r="KE1100" s="5"/>
      <c r="KF1100" s="5"/>
      <c r="KG1100" s="5"/>
      <c r="KH1100" s="5"/>
      <c r="KI1100" s="5"/>
      <c r="KJ1100" s="5"/>
      <c r="KK1100" s="5"/>
      <c r="KL1100" s="5"/>
      <c r="KM1100" s="5"/>
      <c r="KN1100" s="5"/>
      <c r="KO1100" s="5"/>
      <c r="KP1100" s="5"/>
      <c r="KQ1100" s="5"/>
      <c r="KR1100" s="5"/>
      <c r="KS1100" s="5"/>
      <c r="KT1100" s="5"/>
      <c r="KU1100" s="5"/>
      <c r="KV1100" s="5"/>
      <c r="KW1100" s="5"/>
      <c r="KX1100" s="5"/>
      <c r="KY1100" s="5"/>
      <c r="KZ1100" s="5"/>
      <c r="LA1100" s="5"/>
      <c r="LB1100" s="5"/>
      <c r="LC1100" s="5"/>
      <c r="LD1100" s="5"/>
      <c r="LE1100" s="5"/>
      <c r="LF1100" s="5"/>
      <c r="LG1100" s="5"/>
      <c r="LH1100" s="5"/>
      <c r="LI1100" s="5"/>
      <c r="LJ1100" s="5"/>
      <c r="LK1100" s="5"/>
      <c r="LL1100" s="5"/>
      <c r="LM1100" s="5"/>
      <c r="LN1100" s="5"/>
      <c r="LO1100" s="5"/>
      <c r="LP1100" s="5"/>
      <c r="LQ1100" s="5"/>
      <c r="LR1100" s="5"/>
      <c r="LS1100" s="5"/>
      <c r="LT1100" s="5"/>
      <c r="LU1100" s="5"/>
      <c r="LV1100" s="5"/>
      <c r="LW1100" s="5"/>
      <c r="LX1100" s="5"/>
      <c r="LY1100" s="5"/>
      <c r="LZ1100" s="5"/>
      <c r="MA1100" s="5"/>
      <c r="MB1100" s="5"/>
      <c r="MC1100" s="5"/>
      <c r="MD1100" s="5"/>
      <c r="ME1100" s="5"/>
      <c r="MF1100" s="5"/>
      <c r="MG1100" s="5"/>
      <c r="MH1100" s="5"/>
      <c r="MI1100" s="5"/>
      <c r="MJ1100" s="5"/>
      <c r="MK1100" s="5"/>
      <c r="ML1100" s="5"/>
      <c r="MM1100" s="5"/>
      <c r="MN1100" s="5"/>
      <c r="MO1100" s="5"/>
      <c r="MP1100" s="5"/>
      <c r="MQ1100" s="5"/>
      <c r="MR1100" s="5"/>
      <c r="MS1100" s="5"/>
      <c r="MT1100" s="5"/>
      <c r="MU1100" s="5"/>
      <c r="MV1100" s="5"/>
      <c r="MW1100" s="5"/>
      <c r="MX1100" s="5"/>
      <c r="MY1100" s="5"/>
      <c r="MZ1100" s="5"/>
      <c r="NA1100" s="5"/>
      <c r="NB1100" s="5"/>
      <c r="NC1100" s="5"/>
      <c r="ND1100" s="5"/>
      <c r="NE1100" s="5"/>
      <c r="NF1100" s="5"/>
      <c r="NG1100" s="5"/>
      <c r="NH1100" s="5"/>
      <c r="NI1100" s="5"/>
      <c r="NJ1100" s="5"/>
      <c r="NK1100" s="5"/>
      <c r="NL1100" s="5"/>
      <c r="NM1100" s="5"/>
      <c r="NN1100" s="5"/>
      <c r="NO1100" s="5"/>
      <c r="NP1100" s="5"/>
      <c r="NQ1100" s="5"/>
      <c r="NR1100" s="5"/>
      <c r="NS1100" s="5"/>
      <c r="NT1100" s="5"/>
      <c r="NU1100" s="5"/>
      <c r="NV1100" s="5"/>
      <c r="NW1100" s="5"/>
      <c r="NX1100" s="5"/>
      <c r="NY1100" s="5"/>
      <c r="NZ1100" s="5"/>
      <c r="OA1100" s="5"/>
      <c r="OB1100" s="5"/>
      <c r="OC1100" s="5"/>
      <c r="OD1100" s="5"/>
      <c r="OE1100" s="5"/>
    </row>
    <row r="1101" spans="1:395" x14ac:dyDescent="0.3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  <c r="FZ1101" s="5"/>
      <c r="GA1101" s="5"/>
      <c r="GB1101" s="5"/>
      <c r="GC1101" s="5"/>
      <c r="GD1101" s="5"/>
      <c r="GE1101" s="5"/>
      <c r="GF1101" s="5"/>
      <c r="GG1101" s="5"/>
      <c r="GH1101" s="5"/>
      <c r="GI1101" s="5"/>
      <c r="GJ1101" s="5"/>
      <c r="GK1101" s="5"/>
      <c r="GL1101" s="5"/>
      <c r="GM1101" s="5"/>
      <c r="GN1101" s="5"/>
      <c r="GO1101" s="5"/>
      <c r="GP1101" s="5"/>
      <c r="GQ1101" s="5"/>
      <c r="GR1101" s="5"/>
      <c r="GS1101" s="5"/>
      <c r="GT1101" s="5"/>
      <c r="GU1101" s="5"/>
      <c r="GV1101" s="5"/>
      <c r="GW1101" s="5"/>
      <c r="GX1101" s="5"/>
      <c r="GY1101" s="5"/>
      <c r="GZ1101" s="5"/>
      <c r="HA1101" s="5"/>
      <c r="HB1101" s="5"/>
      <c r="HC1101" s="5"/>
      <c r="HD1101" s="5"/>
      <c r="HE1101" s="5"/>
      <c r="HF1101" s="5"/>
      <c r="HG1101" s="5"/>
      <c r="HH1101" s="5"/>
      <c r="HI1101" s="5"/>
      <c r="HJ1101" s="5"/>
      <c r="HK1101" s="5"/>
      <c r="HL1101" s="5"/>
      <c r="HM1101" s="5"/>
      <c r="HN1101" s="5"/>
      <c r="HO1101" s="5"/>
      <c r="HP1101" s="5"/>
      <c r="HQ1101" s="5"/>
      <c r="HR1101" s="5"/>
      <c r="HS1101" s="5"/>
      <c r="HT1101" s="5"/>
      <c r="HU1101" s="5"/>
      <c r="HV1101" s="5"/>
      <c r="HW1101" s="5"/>
      <c r="HX1101" s="5"/>
      <c r="HY1101" s="5"/>
      <c r="HZ1101" s="5"/>
      <c r="IA1101" s="5"/>
      <c r="IB1101" s="5"/>
      <c r="IC1101" s="5"/>
      <c r="ID1101" s="5"/>
      <c r="IE1101" s="5"/>
      <c r="IF1101" s="5"/>
      <c r="IG1101" s="5"/>
      <c r="IH1101" s="5"/>
      <c r="II1101" s="5"/>
      <c r="IJ1101" s="5"/>
      <c r="IK1101" s="5"/>
      <c r="IL1101" s="5"/>
      <c r="IM1101" s="5"/>
      <c r="IN1101" s="5"/>
      <c r="IO1101" s="5"/>
      <c r="IP1101" s="5"/>
      <c r="IQ1101" s="5"/>
      <c r="IR1101" s="5"/>
      <c r="IS1101" s="5"/>
      <c r="IT1101" s="5"/>
      <c r="IU1101" s="5"/>
      <c r="IV1101" s="5"/>
      <c r="IW1101" s="5"/>
      <c r="IX1101" s="5"/>
      <c r="IY1101" s="5"/>
      <c r="IZ1101" s="5"/>
      <c r="JA1101" s="5"/>
      <c r="JB1101" s="5"/>
      <c r="JC1101" s="5"/>
      <c r="JD1101" s="5"/>
      <c r="JE1101" s="5"/>
      <c r="JF1101" s="5"/>
      <c r="JG1101" s="5"/>
      <c r="JH1101" s="5"/>
      <c r="JI1101" s="5"/>
      <c r="JJ1101" s="5"/>
      <c r="JK1101" s="5"/>
      <c r="JL1101" s="5"/>
      <c r="JM1101" s="5"/>
      <c r="JN1101" s="5"/>
      <c r="JO1101" s="5"/>
      <c r="JP1101" s="5"/>
      <c r="JQ1101" s="5"/>
      <c r="JR1101" s="5"/>
      <c r="JS1101" s="5"/>
      <c r="JT1101" s="5"/>
      <c r="JU1101" s="5"/>
      <c r="JV1101" s="5"/>
      <c r="JW1101" s="5"/>
      <c r="JX1101" s="5"/>
      <c r="JY1101" s="5"/>
      <c r="JZ1101" s="5"/>
      <c r="KA1101" s="5"/>
      <c r="KB1101" s="5"/>
      <c r="KC1101" s="5"/>
      <c r="KD1101" s="5"/>
      <c r="KE1101" s="5"/>
      <c r="KF1101" s="5"/>
      <c r="KG1101" s="5"/>
      <c r="KH1101" s="5"/>
      <c r="KI1101" s="5"/>
      <c r="KJ1101" s="5"/>
      <c r="KK1101" s="5"/>
      <c r="KL1101" s="5"/>
      <c r="KM1101" s="5"/>
      <c r="KN1101" s="5"/>
      <c r="KO1101" s="5"/>
      <c r="KP1101" s="5"/>
      <c r="KQ1101" s="5"/>
      <c r="KR1101" s="5"/>
      <c r="KS1101" s="5"/>
      <c r="KT1101" s="5"/>
      <c r="KU1101" s="5"/>
      <c r="KV1101" s="5"/>
      <c r="KW1101" s="5"/>
      <c r="KX1101" s="5"/>
      <c r="KY1101" s="5"/>
      <c r="KZ1101" s="5"/>
      <c r="LA1101" s="5"/>
      <c r="LB1101" s="5"/>
      <c r="LC1101" s="5"/>
      <c r="LD1101" s="5"/>
      <c r="LE1101" s="5"/>
      <c r="LF1101" s="5"/>
      <c r="LG1101" s="5"/>
      <c r="LH1101" s="5"/>
      <c r="LI1101" s="5"/>
      <c r="LJ1101" s="5"/>
      <c r="LK1101" s="5"/>
      <c r="LL1101" s="5"/>
      <c r="LM1101" s="5"/>
      <c r="LN1101" s="5"/>
      <c r="LO1101" s="5"/>
      <c r="LP1101" s="5"/>
      <c r="LQ1101" s="5"/>
      <c r="LR1101" s="5"/>
      <c r="LS1101" s="5"/>
      <c r="LT1101" s="5"/>
      <c r="LU1101" s="5"/>
      <c r="LV1101" s="5"/>
      <c r="LW1101" s="5"/>
      <c r="LX1101" s="5"/>
      <c r="LY1101" s="5"/>
      <c r="LZ1101" s="5"/>
      <c r="MA1101" s="5"/>
      <c r="MB1101" s="5"/>
      <c r="MC1101" s="5"/>
      <c r="MD1101" s="5"/>
      <c r="ME1101" s="5"/>
      <c r="MF1101" s="5"/>
      <c r="MG1101" s="5"/>
      <c r="MH1101" s="5"/>
      <c r="MI1101" s="5"/>
      <c r="MJ1101" s="5"/>
      <c r="MK1101" s="5"/>
      <c r="ML1101" s="5"/>
      <c r="MM1101" s="5"/>
      <c r="MN1101" s="5"/>
      <c r="MO1101" s="5"/>
      <c r="MP1101" s="5"/>
      <c r="MQ1101" s="5"/>
      <c r="MR1101" s="5"/>
      <c r="MS1101" s="5"/>
      <c r="MT1101" s="5"/>
      <c r="MU1101" s="5"/>
      <c r="MV1101" s="5"/>
      <c r="MW1101" s="5"/>
      <c r="MX1101" s="5"/>
      <c r="MY1101" s="5"/>
      <c r="MZ1101" s="5"/>
      <c r="NA1101" s="5"/>
      <c r="NB1101" s="5"/>
      <c r="NC1101" s="5"/>
      <c r="ND1101" s="5"/>
      <c r="NE1101" s="5"/>
      <c r="NF1101" s="5"/>
      <c r="NG1101" s="5"/>
      <c r="NH1101" s="5"/>
      <c r="NI1101" s="5"/>
      <c r="NJ1101" s="5"/>
      <c r="NK1101" s="5"/>
      <c r="NL1101" s="5"/>
      <c r="NM1101" s="5"/>
      <c r="NN1101" s="5"/>
      <c r="NO1101" s="5"/>
      <c r="NP1101" s="5"/>
      <c r="NQ1101" s="5"/>
      <c r="NR1101" s="5"/>
      <c r="NS1101" s="5"/>
      <c r="NT1101" s="5"/>
      <c r="NU1101" s="5"/>
      <c r="NV1101" s="5"/>
      <c r="NW1101" s="5"/>
      <c r="NX1101" s="5"/>
      <c r="NY1101" s="5"/>
      <c r="NZ1101" s="5"/>
      <c r="OA1101" s="5"/>
      <c r="OB1101" s="5"/>
      <c r="OC1101" s="5"/>
      <c r="OD1101" s="5"/>
      <c r="OE1101" s="5"/>
    </row>
    <row r="1102" spans="1:395" x14ac:dyDescent="0.3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  <c r="FR1102" s="5"/>
      <c r="FS1102" s="5"/>
      <c r="FT1102" s="5"/>
      <c r="FU1102" s="5"/>
      <c r="FV1102" s="5"/>
      <c r="FW1102" s="5"/>
      <c r="FX1102" s="5"/>
      <c r="FY1102" s="5"/>
      <c r="FZ1102" s="5"/>
      <c r="GA1102" s="5"/>
      <c r="GB1102" s="5"/>
      <c r="GC1102" s="5"/>
      <c r="GD1102" s="5"/>
      <c r="GE1102" s="5"/>
      <c r="GF1102" s="5"/>
      <c r="GG1102" s="5"/>
      <c r="GH1102" s="5"/>
      <c r="GI1102" s="5"/>
      <c r="GJ1102" s="5"/>
      <c r="GK1102" s="5"/>
      <c r="GL1102" s="5"/>
      <c r="GM1102" s="5"/>
      <c r="GN1102" s="5"/>
      <c r="GO1102" s="5"/>
      <c r="GP1102" s="5"/>
      <c r="GQ1102" s="5"/>
      <c r="GR1102" s="5"/>
      <c r="GS1102" s="5"/>
      <c r="GT1102" s="5"/>
      <c r="GU1102" s="5"/>
      <c r="GV1102" s="5"/>
      <c r="GW1102" s="5"/>
      <c r="GX1102" s="5"/>
      <c r="GY1102" s="5"/>
      <c r="GZ1102" s="5"/>
      <c r="HA1102" s="5"/>
      <c r="HB1102" s="5"/>
      <c r="HC1102" s="5"/>
      <c r="HD1102" s="5"/>
      <c r="HE1102" s="5"/>
      <c r="HF1102" s="5"/>
      <c r="HG1102" s="5"/>
      <c r="HH1102" s="5"/>
      <c r="HI1102" s="5"/>
      <c r="HJ1102" s="5"/>
      <c r="HK1102" s="5"/>
      <c r="HL1102" s="5"/>
      <c r="HM1102" s="5"/>
      <c r="HN1102" s="5"/>
      <c r="HO1102" s="5"/>
      <c r="HP1102" s="5"/>
      <c r="HQ1102" s="5"/>
      <c r="HR1102" s="5"/>
      <c r="HS1102" s="5"/>
      <c r="HT1102" s="5"/>
      <c r="HU1102" s="5"/>
      <c r="HV1102" s="5"/>
      <c r="HW1102" s="5"/>
      <c r="HX1102" s="5"/>
      <c r="HY1102" s="5"/>
      <c r="HZ1102" s="5"/>
      <c r="IA1102" s="5"/>
      <c r="IB1102" s="5"/>
      <c r="IC1102" s="5"/>
      <c r="ID1102" s="5"/>
      <c r="IE1102" s="5"/>
      <c r="IF1102" s="5"/>
      <c r="IG1102" s="5"/>
      <c r="IH1102" s="5"/>
      <c r="II1102" s="5"/>
      <c r="IJ1102" s="5"/>
      <c r="IK1102" s="5"/>
      <c r="IL1102" s="5"/>
      <c r="IM1102" s="5"/>
      <c r="IN1102" s="5"/>
      <c r="IO1102" s="5"/>
      <c r="IP1102" s="5"/>
      <c r="IQ1102" s="5"/>
      <c r="IR1102" s="5"/>
      <c r="IS1102" s="5"/>
      <c r="IT1102" s="5"/>
      <c r="IU1102" s="5"/>
      <c r="IV1102" s="5"/>
      <c r="IW1102" s="5"/>
      <c r="IX1102" s="5"/>
      <c r="IY1102" s="5"/>
      <c r="IZ1102" s="5"/>
      <c r="JA1102" s="5"/>
      <c r="JB1102" s="5"/>
      <c r="JC1102" s="5"/>
      <c r="JD1102" s="5"/>
      <c r="JE1102" s="5"/>
      <c r="JF1102" s="5"/>
      <c r="JG1102" s="5"/>
      <c r="JH1102" s="5"/>
      <c r="JI1102" s="5"/>
      <c r="JJ1102" s="5"/>
      <c r="JK1102" s="5"/>
      <c r="JL1102" s="5"/>
      <c r="JM1102" s="5"/>
      <c r="JN1102" s="5"/>
      <c r="JO1102" s="5"/>
      <c r="JP1102" s="5"/>
      <c r="JQ1102" s="5"/>
      <c r="JR1102" s="5"/>
      <c r="JS1102" s="5"/>
      <c r="JT1102" s="5"/>
      <c r="JU1102" s="5"/>
      <c r="JV1102" s="5"/>
      <c r="JW1102" s="5"/>
      <c r="JX1102" s="5"/>
      <c r="JY1102" s="5"/>
      <c r="JZ1102" s="5"/>
      <c r="KA1102" s="5"/>
      <c r="KB1102" s="5"/>
      <c r="KC1102" s="5"/>
      <c r="KD1102" s="5"/>
      <c r="KE1102" s="5"/>
      <c r="KF1102" s="5"/>
      <c r="KG1102" s="5"/>
      <c r="KH1102" s="5"/>
      <c r="KI1102" s="5"/>
      <c r="KJ1102" s="5"/>
      <c r="KK1102" s="5"/>
      <c r="KL1102" s="5"/>
      <c r="KM1102" s="5"/>
      <c r="KN1102" s="5"/>
      <c r="KO1102" s="5"/>
      <c r="KP1102" s="5"/>
      <c r="KQ1102" s="5"/>
      <c r="KR1102" s="5"/>
      <c r="KS1102" s="5"/>
      <c r="KT1102" s="5"/>
      <c r="KU1102" s="5"/>
      <c r="KV1102" s="5"/>
      <c r="KW1102" s="5"/>
      <c r="KX1102" s="5"/>
      <c r="KY1102" s="5"/>
      <c r="KZ1102" s="5"/>
      <c r="LA1102" s="5"/>
      <c r="LB1102" s="5"/>
      <c r="LC1102" s="5"/>
      <c r="LD1102" s="5"/>
      <c r="LE1102" s="5"/>
      <c r="LF1102" s="5"/>
      <c r="LG1102" s="5"/>
      <c r="LH1102" s="5"/>
      <c r="LI1102" s="5"/>
      <c r="LJ1102" s="5"/>
      <c r="LK1102" s="5"/>
      <c r="LL1102" s="5"/>
      <c r="LM1102" s="5"/>
      <c r="LN1102" s="5"/>
      <c r="LO1102" s="5"/>
      <c r="LP1102" s="5"/>
      <c r="LQ1102" s="5"/>
      <c r="LR1102" s="5"/>
      <c r="LS1102" s="5"/>
      <c r="LT1102" s="5"/>
      <c r="LU1102" s="5"/>
      <c r="LV1102" s="5"/>
      <c r="LW1102" s="5"/>
      <c r="LX1102" s="5"/>
      <c r="LY1102" s="5"/>
      <c r="LZ1102" s="5"/>
      <c r="MA1102" s="5"/>
      <c r="MB1102" s="5"/>
      <c r="MC1102" s="5"/>
      <c r="MD1102" s="5"/>
      <c r="ME1102" s="5"/>
      <c r="MF1102" s="5"/>
      <c r="MG1102" s="5"/>
      <c r="MH1102" s="5"/>
      <c r="MI1102" s="5"/>
      <c r="MJ1102" s="5"/>
      <c r="MK1102" s="5"/>
      <c r="ML1102" s="5"/>
      <c r="MM1102" s="5"/>
      <c r="MN1102" s="5"/>
      <c r="MO1102" s="5"/>
      <c r="MP1102" s="5"/>
      <c r="MQ1102" s="5"/>
      <c r="MR1102" s="5"/>
      <c r="MS1102" s="5"/>
      <c r="MT1102" s="5"/>
      <c r="MU1102" s="5"/>
      <c r="MV1102" s="5"/>
      <c r="MW1102" s="5"/>
      <c r="MX1102" s="5"/>
      <c r="MY1102" s="5"/>
      <c r="MZ1102" s="5"/>
      <c r="NA1102" s="5"/>
      <c r="NB1102" s="5"/>
      <c r="NC1102" s="5"/>
      <c r="ND1102" s="5"/>
      <c r="NE1102" s="5"/>
      <c r="NF1102" s="5"/>
      <c r="NG1102" s="5"/>
      <c r="NH1102" s="5"/>
      <c r="NI1102" s="5"/>
      <c r="NJ1102" s="5"/>
      <c r="NK1102" s="5"/>
      <c r="NL1102" s="5"/>
      <c r="NM1102" s="5"/>
      <c r="NN1102" s="5"/>
      <c r="NO1102" s="5"/>
      <c r="NP1102" s="5"/>
      <c r="NQ1102" s="5"/>
      <c r="NR1102" s="5"/>
      <c r="NS1102" s="5"/>
      <c r="NT1102" s="5"/>
      <c r="NU1102" s="5"/>
      <c r="NV1102" s="5"/>
      <c r="NW1102" s="5"/>
      <c r="NX1102" s="5"/>
      <c r="NY1102" s="5"/>
      <c r="NZ1102" s="5"/>
      <c r="OA1102" s="5"/>
      <c r="OB1102" s="5"/>
      <c r="OC1102" s="5"/>
      <c r="OD1102" s="5"/>
      <c r="OE1102" s="5"/>
    </row>
    <row r="1103" spans="1:395" x14ac:dyDescent="0.3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  <c r="FR1103" s="5"/>
      <c r="FS1103" s="5"/>
      <c r="FT1103" s="5"/>
      <c r="FU1103" s="5"/>
      <c r="FV1103" s="5"/>
      <c r="FW1103" s="5"/>
      <c r="FX1103" s="5"/>
      <c r="FY1103" s="5"/>
      <c r="FZ1103" s="5"/>
      <c r="GA1103" s="5"/>
      <c r="GB1103" s="5"/>
      <c r="GC1103" s="5"/>
      <c r="GD1103" s="5"/>
      <c r="GE1103" s="5"/>
      <c r="GF1103" s="5"/>
      <c r="GG1103" s="5"/>
      <c r="GH1103" s="5"/>
      <c r="GI1103" s="5"/>
      <c r="GJ1103" s="5"/>
      <c r="GK1103" s="5"/>
      <c r="GL1103" s="5"/>
      <c r="GM1103" s="5"/>
      <c r="GN1103" s="5"/>
      <c r="GO1103" s="5"/>
      <c r="GP1103" s="5"/>
      <c r="GQ1103" s="5"/>
      <c r="GR1103" s="5"/>
      <c r="GS1103" s="5"/>
      <c r="GT1103" s="5"/>
      <c r="GU1103" s="5"/>
      <c r="GV1103" s="5"/>
      <c r="GW1103" s="5"/>
      <c r="GX1103" s="5"/>
      <c r="GY1103" s="5"/>
      <c r="GZ1103" s="5"/>
      <c r="HA1103" s="5"/>
      <c r="HB1103" s="5"/>
      <c r="HC1103" s="5"/>
      <c r="HD1103" s="5"/>
      <c r="HE1103" s="5"/>
      <c r="HF1103" s="5"/>
      <c r="HG1103" s="5"/>
      <c r="HH1103" s="5"/>
      <c r="HI1103" s="5"/>
      <c r="HJ1103" s="5"/>
      <c r="HK1103" s="5"/>
      <c r="HL1103" s="5"/>
      <c r="HM1103" s="5"/>
      <c r="HN1103" s="5"/>
      <c r="HO1103" s="5"/>
      <c r="HP1103" s="5"/>
      <c r="HQ1103" s="5"/>
      <c r="HR1103" s="5"/>
      <c r="HS1103" s="5"/>
      <c r="HT1103" s="5"/>
      <c r="HU1103" s="5"/>
      <c r="HV1103" s="5"/>
      <c r="HW1103" s="5"/>
      <c r="HX1103" s="5"/>
      <c r="HY1103" s="5"/>
      <c r="HZ1103" s="5"/>
      <c r="IA1103" s="5"/>
      <c r="IB1103" s="5"/>
      <c r="IC1103" s="5"/>
      <c r="ID1103" s="5"/>
      <c r="IE1103" s="5"/>
      <c r="IF1103" s="5"/>
      <c r="IG1103" s="5"/>
      <c r="IH1103" s="5"/>
      <c r="II1103" s="5"/>
      <c r="IJ1103" s="5"/>
      <c r="IK1103" s="5"/>
      <c r="IL1103" s="5"/>
      <c r="IM1103" s="5"/>
      <c r="IN1103" s="5"/>
      <c r="IO1103" s="5"/>
      <c r="IP1103" s="5"/>
      <c r="IQ1103" s="5"/>
      <c r="IR1103" s="5"/>
      <c r="IS1103" s="5"/>
      <c r="IT1103" s="5"/>
      <c r="IU1103" s="5"/>
      <c r="IV1103" s="5"/>
      <c r="IW1103" s="5"/>
      <c r="IX1103" s="5"/>
      <c r="IY1103" s="5"/>
      <c r="IZ1103" s="5"/>
      <c r="JA1103" s="5"/>
      <c r="JB1103" s="5"/>
      <c r="JC1103" s="5"/>
      <c r="JD1103" s="5"/>
      <c r="JE1103" s="5"/>
      <c r="JF1103" s="5"/>
      <c r="JG1103" s="5"/>
      <c r="JH1103" s="5"/>
      <c r="JI1103" s="5"/>
      <c r="JJ1103" s="5"/>
      <c r="JK1103" s="5"/>
      <c r="JL1103" s="5"/>
      <c r="JM1103" s="5"/>
      <c r="JN1103" s="5"/>
      <c r="JO1103" s="5"/>
      <c r="JP1103" s="5"/>
      <c r="JQ1103" s="5"/>
      <c r="JR1103" s="5"/>
      <c r="JS1103" s="5"/>
      <c r="JT1103" s="5"/>
      <c r="JU1103" s="5"/>
      <c r="JV1103" s="5"/>
      <c r="JW1103" s="5"/>
      <c r="JX1103" s="5"/>
      <c r="JY1103" s="5"/>
      <c r="JZ1103" s="5"/>
      <c r="KA1103" s="5"/>
      <c r="KB1103" s="5"/>
      <c r="KC1103" s="5"/>
      <c r="KD1103" s="5"/>
      <c r="KE1103" s="5"/>
      <c r="KF1103" s="5"/>
      <c r="KG1103" s="5"/>
      <c r="KH1103" s="5"/>
      <c r="KI1103" s="5"/>
      <c r="KJ1103" s="5"/>
      <c r="KK1103" s="5"/>
      <c r="KL1103" s="5"/>
      <c r="KM1103" s="5"/>
      <c r="KN1103" s="5"/>
      <c r="KO1103" s="5"/>
      <c r="KP1103" s="5"/>
      <c r="KQ1103" s="5"/>
      <c r="KR1103" s="5"/>
      <c r="KS1103" s="5"/>
      <c r="KT1103" s="5"/>
      <c r="KU1103" s="5"/>
      <c r="KV1103" s="5"/>
      <c r="KW1103" s="5"/>
      <c r="KX1103" s="5"/>
      <c r="KY1103" s="5"/>
      <c r="KZ1103" s="5"/>
      <c r="LA1103" s="5"/>
      <c r="LB1103" s="5"/>
      <c r="LC1103" s="5"/>
      <c r="LD1103" s="5"/>
      <c r="LE1103" s="5"/>
      <c r="LF1103" s="5"/>
      <c r="LG1103" s="5"/>
      <c r="LH1103" s="5"/>
      <c r="LI1103" s="5"/>
      <c r="LJ1103" s="5"/>
      <c r="LK1103" s="5"/>
      <c r="LL1103" s="5"/>
      <c r="LM1103" s="5"/>
      <c r="LN1103" s="5"/>
      <c r="LO1103" s="5"/>
      <c r="LP1103" s="5"/>
      <c r="LQ1103" s="5"/>
      <c r="LR1103" s="5"/>
      <c r="LS1103" s="5"/>
      <c r="LT1103" s="5"/>
      <c r="LU1103" s="5"/>
      <c r="LV1103" s="5"/>
      <c r="LW1103" s="5"/>
      <c r="LX1103" s="5"/>
      <c r="LY1103" s="5"/>
      <c r="LZ1103" s="5"/>
      <c r="MA1103" s="5"/>
      <c r="MB1103" s="5"/>
      <c r="MC1103" s="5"/>
      <c r="MD1103" s="5"/>
      <c r="ME1103" s="5"/>
      <c r="MF1103" s="5"/>
      <c r="MG1103" s="5"/>
      <c r="MH1103" s="5"/>
      <c r="MI1103" s="5"/>
      <c r="MJ1103" s="5"/>
      <c r="MK1103" s="5"/>
      <c r="ML1103" s="5"/>
      <c r="MM1103" s="5"/>
      <c r="MN1103" s="5"/>
      <c r="MO1103" s="5"/>
      <c r="MP1103" s="5"/>
      <c r="MQ1103" s="5"/>
      <c r="MR1103" s="5"/>
      <c r="MS1103" s="5"/>
      <c r="MT1103" s="5"/>
      <c r="MU1103" s="5"/>
      <c r="MV1103" s="5"/>
      <c r="MW1103" s="5"/>
      <c r="MX1103" s="5"/>
      <c r="MY1103" s="5"/>
      <c r="MZ1103" s="5"/>
      <c r="NA1103" s="5"/>
      <c r="NB1103" s="5"/>
      <c r="NC1103" s="5"/>
      <c r="ND1103" s="5"/>
      <c r="NE1103" s="5"/>
      <c r="NF1103" s="5"/>
      <c r="NG1103" s="5"/>
      <c r="NH1103" s="5"/>
      <c r="NI1103" s="5"/>
      <c r="NJ1103" s="5"/>
      <c r="NK1103" s="5"/>
      <c r="NL1103" s="5"/>
      <c r="NM1103" s="5"/>
      <c r="NN1103" s="5"/>
      <c r="NO1103" s="5"/>
      <c r="NP1103" s="5"/>
      <c r="NQ1103" s="5"/>
      <c r="NR1103" s="5"/>
      <c r="NS1103" s="5"/>
      <c r="NT1103" s="5"/>
      <c r="NU1103" s="5"/>
      <c r="NV1103" s="5"/>
      <c r="NW1103" s="5"/>
      <c r="NX1103" s="5"/>
      <c r="NY1103" s="5"/>
      <c r="NZ1103" s="5"/>
      <c r="OA1103" s="5"/>
      <c r="OB1103" s="5"/>
      <c r="OC1103" s="5"/>
      <c r="OD1103" s="5"/>
      <c r="OE1103" s="5"/>
    </row>
    <row r="1104" spans="1:395" x14ac:dyDescent="0.3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  <c r="FM1104" s="5"/>
      <c r="FN1104" s="5"/>
      <c r="FO1104" s="5"/>
      <c r="FP1104" s="5"/>
      <c r="FQ1104" s="5"/>
      <c r="FR1104" s="5"/>
      <c r="FS1104" s="5"/>
      <c r="FT1104" s="5"/>
      <c r="FU1104" s="5"/>
      <c r="FV1104" s="5"/>
      <c r="FW1104" s="5"/>
      <c r="FX1104" s="5"/>
      <c r="FY1104" s="5"/>
      <c r="FZ1104" s="5"/>
      <c r="GA1104" s="5"/>
      <c r="GB1104" s="5"/>
      <c r="GC1104" s="5"/>
      <c r="GD1104" s="5"/>
      <c r="GE1104" s="5"/>
      <c r="GF1104" s="5"/>
      <c r="GG1104" s="5"/>
      <c r="GH1104" s="5"/>
      <c r="GI1104" s="5"/>
      <c r="GJ1104" s="5"/>
      <c r="GK1104" s="5"/>
      <c r="GL1104" s="5"/>
      <c r="GM1104" s="5"/>
      <c r="GN1104" s="5"/>
      <c r="GO1104" s="5"/>
      <c r="GP1104" s="5"/>
      <c r="GQ1104" s="5"/>
      <c r="GR1104" s="5"/>
      <c r="GS1104" s="5"/>
      <c r="GT1104" s="5"/>
      <c r="GU1104" s="5"/>
      <c r="GV1104" s="5"/>
      <c r="GW1104" s="5"/>
      <c r="GX1104" s="5"/>
      <c r="GY1104" s="5"/>
      <c r="GZ1104" s="5"/>
      <c r="HA1104" s="5"/>
      <c r="HB1104" s="5"/>
      <c r="HC1104" s="5"/>
      <c r="HD1104" s="5"/>
      <c r="HE1104" s="5"/>
      <c r="HF1104" s="5"/>
      <c r="HG1104" s="5"/>
      <c r="HH1104" s="5"/>
      <c r="HI1104" s="5"/>
      <c r="HJ1104" s="5"/>
      <c r="HK1104" s="5"/>
      <c r="HL1104" s="5"/>
      <c r="HM1104" s="5"/>
      <c r="HN1104" s="5"/>
      <c r="HO1104" s="5"/>
      <c r="HP1104" s="5"/>
      <c r="HQ1104" s="5"/>
      <c r="HR1104" s="5"/>
      <c r="HS1104" s="5"/>
      <c r="HT1104" s="5"/>
      <c r="HU1104" s="5"/>
      <c r="HV1104" s="5"/>
      <c r="HW1104" s="5"/>
      <c r="HX1104" s="5"/>
      <c r="HY1104" s="5"/>
      <c r="HZ1104" s="5"/>
      <c r="IA1104" s="5"/>
      <c r="IB1104" s="5"/>
      <c r="IC1104" s="5"/>
      <c r="ID1104" s="5"/>
      <c r="IE1104" s="5"/>
      <c r="IF1104" s="5"/>
      <c r="IG1104" s="5"/>
      <c r="IH1104" s="5"/>
      <c r="II1104" s="5"/>
      <c r="IJ1104" s="5"/>
      <c r="IK1104" s="5"/>
      <c r="IL1104" s="5"/>
      <c r="IM1104" s="5"/>
      <c r="IN1104" s="5"/>
      <c r="IO1104" s="5"/>
      <c r="IP1104" s="5"/>
      <c r="IQ1104" s="5"/>
      <c r="IR1104" s="5"/>
      <c r="IS1104" s="5"/>
      <c r="IT1104" s="5"/>
      <c r="IU1104" s="5"/>
      <c r="IV1104" s="5"/>
      <c r="IW1104" s="5"/>
      <c r="IX1104" s="5"/>
      <c r="IY1104" s="5"/>
      <c r="IZ1104" s="5"/>
      <c r="JA1104" s="5"/>
      <c r="JB1104" s="5"/>
      <c r="JC1104" s="5"/>
      <c r="JD1104" s="5"/>
      <c r="JE1104" s="5"/>
      <c r="JF1104" s="5"/>
      <c r="JG1104" s="5"/>
      <c r="JH1104" s="5"/>
      <c r="JI1104" s="5"/>
      <c r="JJ1104" s="5"/>
      <c r="JK1104" s="5"/>
      <c r="JL1104" s="5"/>
      <c r="JM1104" s="5"/>
      <c r="JN1104" s="5"/>
      <c r="JO1104" s="5"/>
      <c r="JP1104" s="5"/>
      <c r="JQ1104" s="5"/>
      <c r="JR1104" s="5"/>
      <c r="JS1104" s="5"/>
      <c r="JT1104" s="5"/>
      <c r="JU1104" s="5"/>
      <c r="JV1104" s="5"/>
      <c r="JW1104" s="5"/>
      <c r="JX1104" s="5"/>
      <c r="JY1104" s="5"/>
      <c r="JZ1104" s="5"/>
      <c r="KA1104" s="5"/>
      <c r="KB1104" s="5"/>
      <c r="KC1104" s="5"/>
      <c r="KD1104" s="5"/>
      <c r="KE1104" s="5"/>
      <c r="KF1104" s="5"/>
      <c r="KG1104" s="5"/>
      <c r="KH1104" s="5"/>
      <c r="KI1104" s="5"/>
      <c r="KJ1104" s="5"/>
      <c r="KK1104" s="5"/>
      <c r="KL1104" s="5"/>
      <c r="KM1104" s="5"/>
      <c r="KN1104" s="5"/>
      <c r="KO1104" s="5"/>
      <c r="KP1104" s="5"/>
      <c r="KQ1104" s="5"/>
      <c r="KR1104" s="5"/>
      <c r="KS1104" s="5"/>
      <c r="KT1104" s="5"/>
      <c r="KU1104" s="5"/>
      <c r="KV1104" s="5"/>
      <c r="KW1104" s="5"/>
      <c r="KX1104" s="5"/>
      <c r="KY1104" s="5"/>
      <c r="KZ1104" s="5"/>
      <c r="LA1104" s="5"/>
      <c r="LB1104" s="5"/>
      <c r="LC1104" s="5"/>
      <c r="LD1104" s="5"/>
      <c r="LE1104" s="5"/>
      <c r="LF1104" s="5"/>
      <c r="LG1104" s="5"/>
      <c r="LH1104" s="5"/>
      <c r="LI1104" s="5"/>
      <c r="LJ1104" s="5"/>
      <c r="LK1104" s="5"/>
      <c r="LL1104" s="5"/>
      <c r="LM1104" s="5"/>
      <c r="LN1104" s="5"/>
      <c r="LO1104" s="5"/>
      <c r="LP1104" s="5"/>
      <c r="LQ1104" s="5"/>
      <c r="LR1104" s="5"/>
      <c r="LS1104" s="5"/>
      <c r="LT1104" s="5"/>
      <c r="LU1104" s="5"/>
      <c r="LV1104" s="5"/>
      <c r="LW1104" s="5"/>
      <c r="LX1104" s="5"/>
      <c r="LY1104" s="5"/>
      <c r="LZ1104" s="5"/>
      <c r="MA1104" s="5"/>
      <c r="MB1104" s="5"/>
      <c r="MC1104" s="5"/>
      <c r="MD1104" s="5"/>
      <c r="ME1104" s="5"/>
      <c r="MF1104" s="5"/>
      <c r="MG1104" s="5"/>
      <c r="MH1104" s="5"/>
      <c r="MI1104" s="5"/>
      <c r="MJ1104" s="5"/>
      <c r="MK1104" s="5"/>
      <c r="ML1104" s="5"/>
      <c r="MM1104" s="5"/>
      <c r="MN1104" s="5"/>
      <c r="MO1104" s="5"/>
      <c r="MP1104" s="5"/>
      <c r="MQ1104" s="5"/>
      <c r="MR1104" s="5"/>
      <c r="MS1104" s="5"/>
      <c r="MT1104" s="5"/>
      <c r="MU1104" s="5"/>
      <c r="MV1104" s="5"/>
      <c r="MW1104" s="5"/>
      <c r="MX1104" s="5"/>
      <c r="MY1104" s="5"/>
      <c r="MZ1104" s="5"/>
      <c r="NA1104" s="5"/>
      <c r="NB1104" s="5"/>
      <c r="NC1104" s="5"/>
      <c r="ND1104" s="5"/>
      <c r="NE1104" s="5"/>
      <c r="NF1104" s="5"/>
      <c r="NG1104" s="5"/>
      <c r="NH1104" s="5"/>
      <c r="NI1104" s="5"/>
      <c r="NJ1104" s="5"/>
      <c r="NK1104" s="5"/>
      <c r="NL1104" s="5"/>
      <c r="NM1104" s="5"/>
      <c r="NN1104" s="5"/>
      <c r="NO1104" s="5"/>
      <c r="NP1104" s="5"/>
      <c r="NQ1104" s="5"/>
      <c r="NR1104" s="5"/>
      <c r="NS1104" s="5"/>
      <c r="NT1104" s="5"/>
      <c r="NU1104" s="5"/>
      <c r="NV1104" s="5"/>
      <c r="NW1104" s="5"/>
      <c r="NX1104" s="5"/>
      <c r="NY1104" s="5"/>
      <c r="NZ1104" s="5"/>
      <c r="OA1104" s="5"/>
      <c r="OB1104" s="5"/>
      <c r="OC1104" s="5"/>
      <c r="OD1104" s="5"/>
      <c r="OE1104" s="5"/>
    </row>
    <row r="1105" spans="1:395" x14ac:dyDescent="0.3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  <c r="FR1105" s="5"/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/>
      <c r="GD1105" s="5"/>
      <c r="GE1105" s="5"/>
      <c r="GF1105" s="5"/>
      <c r="GG1105" s="5"/>
      <c r="GH1105" s="5"/>
      <c r="GI1105" s="5"/>
      <c r="GJ1105" s="5"/>
      <c r="GK1105" s="5"/>
      <c r="GL1105" s="5"/>
      <c r="GM1105" s="5"/>
      <c r="GN1105" s="5"/>
      <c r="GO1105" s="5"/>
      <c r="GP1105" s="5"/>
      <c r="GQ1105" s="5"/>
      <c r="GR1105" s="5"/>
      <c r="GS1105" s="5"/>
      <c r="GT1105" s="5"/>
      <c r="GU1105" s="5"/>
      <c r="GV1105" s="5"/>
      <c r="GW1105" s="5"/>
      <c r="GX1105" s="5"/>
      <c r="GY1105" s="5"/>
      <c r="GZ1105" s="5"/>
      <c r="HA1105" s="5"/>
      <c r="HB1105" s="5"/>
      <c r="HC1105" s="5"/>
      <c r="HD1105" s="5"/>
      <c r="HE1105" s="5"/>
      <c r="HF1105" s="5"/>
      <c r="HG1105" s="5"/>
      <c r="HH1105" s="5"/>
      <c r="HI1105" s="5"/>
      <c r="HJ1105" s="5"/>
      <c r="HK1105" s="5"/>
      <c r="HL1105" s="5"/>
      <c r="HM1105" s="5"/>
      <c r="HN1105" s="5"/>
      <c r="HO1105" s="5"/>
      <c r="HP1105" s="5"/>
      <c r="HQ1105" s="5"/>
      <c r="HR1105" s="5"/>
      <c r="HS1105" s="5"/>
      <c r="HT1105" s="5"/>
      <c r="HU1105" s="5"/>
      <c r="HV1105" s="5"/>
      <c r="HW1105" s="5"/>
      <c r="HX1105" s="5"/>
      <c r="HY1105" s="5"/>
      <c r="HZ1105" s="5"/>
      <c r="IA1105" s="5"/>
      <c r="IB1105" s="5"/>
      <c r="IC1105" s="5"/>
      <c r="ID1105" s="5"/>
      <c r="IE1105" s="5"/>
      <c r="IF1105" s="5"/>
      <c r="IG1105" s="5"/>
      <c r="IH1105" s="5"/>
      <c r="II1105" s="5"/>
      <c r="IJ1105" s="5"/>
      <c r="IK1105" s="5"/>
      <c r="IL1105" s="5"/>
      <c r="IM1105" s="5"/>
      <c r="IN1105" s="5"/>
      <c r="IO1105" s="5"/>
      <c r="IP1105" s="5"/>
      <c r="IQ1105" s="5"/>
      <c r="IR1105" s="5"/>
      <c r="IS1105" s="5"/>
      <c r="IT1105" s="5"/>
      <c r="IU1105" s="5"/>
      <c r="IV1105" s="5"/>
      <c r="IW1105" s="5"/>
      <c r="IX1105" s="5"/>
      <c r="IY1105" s="5"/>
      <c r="IZ1105" s="5"/>
      <c r="JA1105" s="5"/>
      <c r="JB1105" s="5"/>
      <c r="JC1105" s="5"/>
      <c r="JD1105" s="5"/>
      <c r="JE1105" s="5"/>
      <c r="JF1105" s="5"/>
      <c r="JG1105" s="5"/>
      <c r="JH1105" s="5"/>
      <c r="JI1105" s="5"/>
      <c r="JJ1105" s="5"/>
      <c r="JK1105" s="5"/>
      <c r="JL1105" s="5"/>
      <c r="JM1105" s="5"/>
      <c r="JN1105" s="5"/>
      <c r="JO1105" s="5"/>
      <c r="JP1105" s="5"/>
      <c r="JQ1105" s="5"/>
      <c r="JR1105" s="5"/>
      <c r="JS1105" s="5"/>
      <c r="JT1105" s="5"/>
      <c r="JU1105" s="5"/>
      <c r="JV1105" s="5"/>
      <c r="JW1105" s="5"/>
      <c r="JX1105" s="5"/>
      <c r="JY1105" s="5"/>
      <c r="JZ1105" s="5"/>
      <c r="KA1105" s="5"/>
      <c r="KB1105" s="5"/>
      <c r="KC1105" s="5"/>
      <c r="KD1105" s="5"/>
      <c r="KE1105" s="5"/>
      <c r="KF1105" s="5"/>
      <c r="KG1105" s="5"/>
      <c r="KH1105" s="5"/>
      <c r="KI1105" s="5"/>
      <c r="KJ1105" s="5"/>
      <c r="KK1105" s="5"/>
      <c r="KL1105" s="5"/>
      <c r="KM1105" s="5"/>
      <c r="KN1105" s="5"/>
      <c r="KO1105" s="5"/>
      <c r="KP1105" s="5"/>
      <c r="KQ1105" s="5"/>
      <c r="KR1105" s="5"/>
      <c r="KS1105" s="5"/>
      <c r="KT1105" s="5"/>
      <c r="KU1105" s="5"/>
      <c r="KV1105" s="5"/>
      <c r="KW1105" s="5"/>
      <c r="KX1105" s="5"/>
      <c r="KY1105" s="5"/>
      <c r="KZ1105" s="5"/>
      <c r="LA1105" s="5"/>
      <c r="LB1105" s="5"/>
      <c r="LC1105" s="5"/>
      <c r="LD1105" s="5"/>
      <c r="LE1105" s="5"/>
      <c r="LF1105" s="5"/>
      <c r="LG1105" s="5"/>
      <c r="LH1105" s="5"/>
      <c r="LI1105" s="5"/>
      <c r="LJ1105" s="5"/>
      <c r="LK1105" s="5"/>
      <c r="LL1105" s="5"/>
      <c r="LM1105" s="5"/>
      <c r="LN1105" s="5"/>
      <c r="LO1105" s="5"/>
      <c r="LP1105" s="5"/>
      <c r="LQ1105" s="5"/>
      <c r="LR1105" s="5"/>
      <c r="LS1105" s="5"/>
      <c r="LT1105" s="5"/>
      <c r="LU1105" s="5"/>
      <c r="LV1105" s="5"/>
      <c r="LW1105" s="5"/>
      <c r="LX1105" s="5"/>
      <c r="LY1105" s="5"/>
      <c r="LZ1105" s="5"/>
      <c r="MA1105" s="5"/>
      <c r="MB1105" s="5"/>
      <c r="MC1105" s="5"/>
      <c r="MD1105" s="5"/>
      <c r="ME1105" s="5"/>
      <c r="MF1105" s="5"/>
      <c r="MG1105" s="5"/>
      <c r="MH1105" s="5"/>
      <c r="MI1105" s="5"/>
      <c r="MJ1105" s="5"/>
      <c r="MK1105" s="5"/>
      <c r="ML1105" s="5"/>
      <c r="MM1105" s="5"/>
      <c r="MN1105" s="5"/>
      <c r="MO1105" s="5"/>
      <c r="MP1105" s="5"/>
      <c r="MQ1105" s="5"/>
      <c r="MR1105" s="5"/>
      <c r="MS1105" s="5"/>
      <c r="MT1105" s="5"/>
      <c r="MU1105" s="5"/>
      <c r="MV1105" s="5"/>
      <c r="MW1105" s="5"/>
      <c r="MX1105" s="5"/>
      <c r="MY1105" s="5"/>
      <c r="MZ1105" s="5"/>
      <c r="NA1105" s="5"/>
      <c r="NB1105" s="5"/>
      <c r="NC1105" s="5"/>
      <c r="ND1105" s="5"/>
      <c r="NE1105" s="5"/>
      <c r="NF1105" s="5"/>
      <c r="NG1105" s="5"/>
      <c r="NH1105" s="5"/>
      <c r="NI1105" s="5"/>
      <c r="NJ1105" s="5"/>
      <c r="NK1105" s="5"/>
      <c r="NL1105" s="5"/>
      <c r="NM1105" s="5"/>
      <c r="NN1105" s="5"/>
      <c r="NO1105" s="5"/>
      <c r="NP1105" s="5"/>
      <c r="NQ1105" s="5"/>
      <c r="NR1105" s="5"/>
      <c r="NS1105" s="5"/>
      <c r="NT1105" s="5"/>
      <c r="NU1105" s="5"/>
      <c r="NV1105" s="5"/>
      <c r="NW1105" s="5"/>
      <c r="NX1105" s="5"/>
      <c r="NY1105" s="5"/>
      <c r="NZ1105" s="5"/>
      <c r="OA1105" s="5"/>
      <c r="OB1105" s="5"/>
      <c r="OC1105" s="5"/>
      <c r="OD1105" s="5"/>
      <c r="OE1105" s="5"/>
    </row>
    <row r="1106" spans="1:395" x14ac:dyDescent="0.3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5"/>
      <c r="FL1106" s="5"/>
      <c r="FM1106" s="5"/>
      <c r="FN1106" s="5"/>
      <c r="FO1106" s="5"/>
      <c r="FP1106" s="5"/>
      <c r="FQ1106" s="5"/>
      <c r="FR1106" s="5"/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/>
      <c r="GD1106" s="5"/>
      <c r="GE1106" s="5"/>
      <c r="GF1106" s="5"/>
      <c r="GG1106" s="5"/>
      <c r="GH1106" s="5"/>
      <c r="GI1106" s="5"/>
      <c r="GJ1106" s="5"/>
      <c r="GK1106" s="5"/>
      <c r="GL1106" s="5"/>
      <c r="GM1106" s="5"/>
      <c r="GN1106" s="5"/>
      <c r="GO1106" s="5"/>
      <c r="GP1106" s="5"/>
      <c r="GQ1106" s="5"/>
      <c r="GR1106" s="5"/>
      <c r="GS1106" s="5"/>
      <c r="GT1106" s="5"/>
      <c r="GU1106" s="5"/>
      <c r="GV1106" s="5"/>
      <c r="GW1106" s="5"/>
      <c r="GX1106" s="5"/>
      <c r="GY1106" s="5"/>
      <c r="GZ1106" s="5"/>
      <c r="HA1106" s="5"/>
      <c r="HB1106" s="5"/>
      <c r="HC1106" s="5"/>
      <c r="HD1106" s="5"/>
      <c r="HE1106" s="5"/>
      <c r="HF1106" s="5"/>
      <c r="HG1106" s="5"/>
      <c r="HH1106" s="5"/>
      <c r="HI1106" s="5"/>
      <c r="HJ1106" s="5"/>
      <c r="HK1106" s="5"/>
      <c r="HL1106" s="5"/>
      <c r="HM1106" s="5"/>
      <c r="HN1106" s="5"/>
      <c r="HO1106" s="5"/>
      <c r="HP1106" s="5"/>
      <c r="HQ1106" s="5"/>
      <c r="HR1106" s="5"/>
      <c r="HS1106" s="5"/>
      <c r="HT1106" s="5"/>
      <c r="HU1106" s="5"/>
      <c r="HV1106" s="5"/>
      <c r="HW1106" s="5"/>
      <c r="HX1106" s="5"/>
      <c r="HY1106" s="5"/>
      <c r="HZ1106" s="5"/>
      <c r="IA1106" s="5"/>
      <c r="IB1106" s="5"/>
      <c r="IC1106" s="5"/>
      <c r="ID1106" s="5"/>
      <c r="IE1106" s="5"/>
      <c r="IF1106" s="5"/>
      <c r="IG1106" s="5"/>
      <c r="IH1106" s="5"/>
      <c r="II1106" s="5"/>
      <c r="IJ1106" s="5"/>
      <c r="IK1106" s="5"/>
      <c r="IL1106" s="5"/>
      <c r="IM1106" s="5"/>
      <c r="IN1106" s="5"/>
      <c r="IO1106" s="5"/>
      <c r="IP1106" s="5"/>
      <c r="IQ1106" s="5"/>
      <c r="IR1106" s="5"/>
      <c r="IS1106" s="5"/>
      <c r="IT1106" s="5"/>
      <c r="IU1106" s="5"/>
      <c r="IV1106" s="5"/>
      <c r="IW1106" s="5"/>
      <c r="IX1106" s="5"/>
      <c r="IY1106" s="5"/>
      <c r="IZ1106" s="5"/>
      <c r="JA1106" s="5"/>
      <c r="JB1106" s="5"/>
      <c r="JC1106" s="5"/>
      <c r="JD1106" s="5"/>
      <c r="JE1106" s="5"/>
      <c r="JF1106" s="5"/>
      <c r="JG1106" s="5"/>
      <c r="JH1106" s="5"/>
      <c r="JI1106" s="5"/>
      <c r="JJ1106" s="5"/>
      <c r="JK1106" s="5"/>
      <c r="JL1106" s="5"/>
      <c r="JM1106" s="5"/>
      <c r="JN1106" s="5"/>
      <c r="JO1106" s="5"/>
      <c r="JP1106" s="5"/>
      <c r="JQ1106" s="5"/>
      <c r="JR1106" s="5"/>
      <c r="JS1106" s="5"/>
      <c r="JT1106" s="5"/>
      <c r="JU1106" s="5"/>
      <c r="JV1106" s="5"/>
      <c r="JW1106" s="5"/>
      <c r="JX1106" s="5"/>
      <c r="JY1106" s="5"/>
      <c r="JZ1106" s="5"/>
      <c r="KA1106" s="5"/>
      <c r="KB1106" s="5"/>
      <c r="KC1106" s="5"/>
      <c r="KD1106" s="5"/>
      <c r="KE1106" s="5"/>
      <c r="KF1106" s="5"/>
      <c r="KG1106" s="5"/>
      <c r="KH1106" s="5"/>
      <c r="KI1106" s="5"/>
      <c r="KJ1106" s="5"/>
      <c r="KK1106" s="5"/>
      <c r="KL1106" s="5"/>
      <c r="KM1106" s="5"/>
      <c r="KN1106" s="5"/>
      <c r="KO1106" s="5"/>
      <c r="KP1106" s="5"/>
      <c r="KQ1106" s="5"/>
      <c r="KR1106" s="5"/>
      <c r="KS1106" s="5"/>
      <c r="KT1106" s="5"/>
      <c r="KU1106" s="5"/>
      <c r="KV1106" s="5"/>
      <c r="KW1106" s="5"/>
      <c r="KX1106" s="5"/>
      <c r="KY1106" s="5"/>
      <c r="KZ1106" s="5"/>
      <c r="LA1106" s="5"/>
      <c r="LB1106" s="5"/>
      <c r="LC1106" s="5"/>
      <c r="LD1106" s="5"/>
      <c r="LE1106" s="5"/>
      <c r="LF1106" s="5"/>
      <c r="LG1106" s="5"/>
      <c r="LH1106" s="5"/>
      <c r="LI1106" s="5"/>
      <c r="LJ1106" s="5"/>
      <c r="LK1106" s="5"/>
      <c r="LL1106" s="5"/>
      <c r="LM1106" s="5"/>
      <c r="LN1106" s="5"/>
      <c r="LO1106" s="5"/>
      <c r="LP1106" s="5"/>
      <c r="LQ1106" s="5"/>
      <c r="LR1106" s="5"/>
      <c r="LS1106" s="5"/>
      <c r="LT1106" s="5"/>
      <c r="LU1106" s="5"/>
      <c r="LV1106" s="5"/>
      <c r="LW1106" s="5"/>
      <c r="LX1106" s="5"/>
      <c r="LY1106" s="5"/>
      <c r="LZ1106" s="5"/>
      <c r="MA1106" s="5"/>
      <c r="MB1106" s="5"/>
      <c r="MC1106" s="5"/>
      <c r="MD1106" s="5"/>
      <c r="ME1106" s="5"/>
      <c r="MF1106" s="5"/>
      <c r="MG1106" s="5"/>
      <c r="MH1106" s="5"/>
      <c r="MI1106" s="5"/>
      <c r="MJ1106" s="5"/>
      <c r="MK1106" s="5"/>
      <c r="ML1106" s="5"/>
      <c r="MM1106" s="5"/>
      <c r="MN1106" s="5"/>
      <c r="MO1106" s="5"/>
      <c r="MP1106" s="5"/>
      <c r="MQ1106" s="5"/>
      <c r="MR1106" s="5"/>
      <c r="MS1106" s="5"/>
      <c r="MT1106" s="5"/>
      <c r="MU1106" s="5"/>
      <c r="MV1106" s="5"/>
      <c r="MW1106" s="5"/>
      <c r="MX1106" s="5"/>
      <c r="MY1106" s="5"/>
      <c r="MZ1106" s="5"/>
      <c r="NA1106" s="5"/>
      <c r="NB1106" s="5"/>
      <c r="NC1106" s="5"/>
      <c r="ND1106" s="5"/>
      <c r="NE1106" s="5"/>
      <c r="NF1106" s="5"/>
      <c r="NG1106" s="5"/>
      <c r="NH1106" s="5"/>
      <c r="NI1106" s="5"/>
      <c r="NJ1106" s="5"/>
      <c r="NK1106" s="5"/>
      <c r="NL1106" s="5"/>
      <c r="NM1106" s="5"/>
      <c r="NN1106" s="5"/>
      <c r="NO1106" s="5"/>
      <c r="NP1106" s="5"/>
      <c r="NQ1106" s="5"/>
      <c r="NR1106" s="5"/>
      <c r="NS1106" s="5"/>
      <c r="NT1106" s="5"/>
      <c r="NU1106" s="5"/>
      <c r="NV1106" s="5"/>
      <c r="NW1106" s="5"/>
      <c r="NX1106" s="5"/>
      <c r="NY1106" s="5"/>
      <c r="NZ1106" s="5"/>
      <c r="OA1106" s="5"/>
      <c r="OB1106" s="5"/>
      <c r="OC1106" s="5"/>
      <c r="OD1106" s="5"/>
      <c r="OE1106" s="5"/>
    </row>
    <row r="1107" spans="1:395" x14ac:dyDescent="0.3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5"/>
      <c r="FL1107" s="5"/>
      <c r="FM1107" s="5"/>
      <c r="FN1107" s="5"/>
      <c r="FO1107" s="5"/>
      <c r="FP1107" s="5"/>
      <c r="FQ1107" s="5"/>
      <c r="FR1107" s="5"/>
      <c r="FS1107" s="5"/>
      <c r="FT1107" s="5"/>
      <c r="FU1107" s="5"/>
      <c r="FV1107" s="5"/>
      <c r="FW1107" s="5"/>
      <c r="FX1107" s="5"/>
      <c r="FY1107" s="5"/>
      <c r="FZ1107" s="5"/>
      <c r="GA1107" s="5"/>
      <c r="GB1107" s="5"/>
      <c r="GC1107" s="5"/>
      <c r="GD1107" s="5"/>
      <c r="GE1107" s="5"/>
      <c r="GF1107" s="5"/>
      <c r="GG1107" s="5"/>
      <c r="GH1107" s="5"/>
      <c r="GI1107" s="5"/>
      <c r="GJ1107" s="5"/>
      <c r="GK1107" s="5"/>
      <c r="GL1107" s="5"/>
      <c r="GM1107" s="5"/>
      <c r="GN1107" s="5"/>
      <c r="GO1107" s="5"/>
      <c r="GP1107" s="5"/>
      <c r="GQ1107" s="5"/>
      <c r="GR1107" s="5"/>
      <c r="GS1107" s="5"/>
      <c r="GT1107" s="5"/>
      <c r="GU1107" s="5"/>
      <c r="GV1107" s="5"/>
      <c r="GW1107" s="5"/>
      <c r="GX1107" s="5"/>
      <c r="GY1107" s="5"/>
      <c r="GZ1107" s="5"/>
      <c r="HA1107" s="5"/>
      <c r="HB1107" s="5"/>
      <c r="HC1107" s="5"/>
      <c r="HD1107" s="5"/>
      <c r="HE1107" s="5"/>
      <c r="HF1107" s="5"/>
      <c r="HG1107" s="5"/>
      <c r="HH1107" s="5"/>
      <c r="HI1107" s="5"/>
      <c r="HJ1107" s="5"/>
      <c r="HK1107" s="5"/>
      <c r="HL1107" s="5"/>
      <c r="HM1107" s="5"/>
      <c r="HN1107" s="5"/>
      <c r="HO1107" s="5"/>
      <c r="HP1107" s="5"/>
      <c r="HQ1107" s="5"/>
      <c r="HR1107" s="5"/>
      <c r="HS1107" s="5"/>
      <c r="HT1107" s="5"/>
      <c r="HU1107" s="5"/>
      <c r="HV1107" s="5"/>
      <c r="HW1107" s="5"/>
      <c r="HX1107" s="5"/>
      <c r="HY1107" s="5"/>
      <c r="HZ1107" s="5"/>
      <c r="IA1107" s="5"/>
      <c r="IB1107" s="5"/>
      <c r="IC1107" s="5"/>
      <c r="ID1107" s="5"/>
      <c r="IE1107" s="5"/>
      <c r="IF1107" s="5"/>
      <c r="IG1107" s="5"/>
      <c r="IH1107" s="5"/>
      <c r="II1107" s="5"/>
      <c r="IJ1107" s="5"/>
      <c r="IK1107" s="5"/>
      <c r="IL1107" s="5"/>
      <c r="IM1107" s="5"/>
      <c r="IN1107" s="5"/>
      <c r="IO1107" s="5"/>
      <c r="IP1107" s="5"/>
      <c r="IQ1107" s="5"/>
      <c r="IR1107" s="5"/>
      <c r="IS1107" s="5"/>
      <c r="IT1107" s="5"/>
      <c r="IU1107" s="5"/>
      <c r="IV1107" s="5"/>
      <c r="IW1107" s="5"/>
      <c r="IX1107" s="5"/>
      <c r="IY1107" s="5"/>
      <c r="IZ1107" s="5"/>
      <c r="JA1107" s="5"/>
      <c r="JB1107" s="5"/>
      <c r="JC1107" s="5"/>
      <c r="JD1107" s="5"/>
      <c r="JE1107" s="5"/>
      <c r="JF1107" s="5"/>
      <c r="JG1107" s="5"/>
      <c r="JH1107" s="5"/>
      <c r="JI1107" s="5"/>
      <c r="JJ1107" s="5"/>
      <c r="JK1107" s="5"/>
      <c r="JL1107" s="5"/>
      <c r="JM1107" s="5"/>
      <c r="JN1107" s="5"/>
      <c r="JO1107" s="5"/>
      <c r="JP1107" s="5"/>
      <c r="JQ1107" s="5"/>
      <c r="JR1107" s="5"/>
      <c r="JS1107" s="5"/>
      <c r="JT1107" s="5"/>
      <c r="JU1107" s="5"/>
      <c r="JV1107" s="5"/>
      <c r="JW1107" s="5"/>
      <c r="JX1107" s="5"/>
      <c r="JY1107" s="5"/>
      <c r="JZ1107" s="5"/>
      <c r="KA1107" s="5"/>
      <c r="KB1107" s="5"/>
      <c r="KC1107" s="5"/>
      <c r="KD1107" s="5"/>
      <c r="KE1107" s="5"/>
      <c r="KF1107" s="5"/>
      <c r="KG1107" s="5"/>
      <c r="KH1107" s="5"/>
      <c r="KI1107" s="5"/>
      <c r="KJ1107" s="5"/>
      <c r="KK1107" s="5"/>
      <c r="KL1107" s="5"/>
      <c r="KM1107" s="5"/>
      <c r="KN1107" s="5"/>
      <c r="KO1107" s="5"/>
      <c r="KP1107" s="5"/>
      <c r="KQ1107" s="5"/>
      <c r="KR1107" s="5"/>
      <c r="KS1107" s="5"/>
      <c r="KT1107" s="5"/>
      <c r="KU1107" s="5"/>
      <c r="KV1107" s="5"/>
      <c r="KW1107" s="5"/>
      <c r="KX1107" s="5"/>
      <c r="KY1107" s="5"/>
      <c r="KZ1107" s="5"/>
      <c r="LA1107" s="5"/>
      <c r="LB1107" s="5"/>
      <c r="LC1107" s="5"/>
      <c r="LD1107" s="5"/>
      <c r="LE1107" s="5"/>
      <c r="LF1107" s="5"/>
      <c r="LG1107" s="5"/>
      <c r="LH1107" s="5"/>
      <c r="LI1107" s="5"/>
      <c r="LJ1107" s="5"/>
      <c r="LK1107" s="5"/>
      <c r="LL1107" s="5"/>
      <c r="LM1107" s="5"/>
      <c r="LN1107" s="5"/>
      <c r="LO1107" s="5"/>
      <c r="LP1107" s="5"/>
      <c r="LQ1107" s="5"/>
      <c r="LR1107" s="5"/>
      <c r="LS1107" s="5"/>
      <c r="LT1107" s="5"/>
      <c r="LU1107" s="5"/>
      <c r="LV1107" s="5"/>
      <c r="LW1107" s="5"/>
      <c r="LX1107" s="5"/>
      <c r="LY1107" s="5"/>
      <c r="LZ1107" s="5"/>
      <c r="MA1107" s="5"/>
      <c r="MB1107" s="5"/>
      <c r="MC1107" s="5"/>
      <c r="MD1107" s="5"/>
      <c r="ME1107" s="5"/>
      <c r="MF1107" s="5"/>
      <c r="MG1107" s="5"/>
      <c r="MH1107" s="5"/>
      <c r="MI1107" s="5"/>
      <c r="MJ1107" s="5"/>
      <c r="MK1107" s="5"/>
      <c r="ML1107" s="5"/>
      <c r="MM1107" s="5"/>
      <c r="MN1107" s="5"/>
      <c r="MO1107" s="5"/>
      <c r="MP1107" s="5"/>
      <c r="MQ1107" s="5"/>
      <c r="MR1107" s="5"/>
      <c r="MS1107" s="5"/>
      <c r="MT1107" s="5"/>
      <c r="MU1107" s="5"/>
      <c r="MV1107" s="5"/>
      <c r="MW1107" s="5"/>
      <c r="MX1107" s="5"/>
      <c r="MY1107" s="5"/>
      <c r="MZ1107" s="5"/>
      <c r="NA1107" s="5"/>
      <c r="NB1107" s="5"/>
      <c r="NC1107" s="5"/>
      <c r="ND1107" s="5"/>
      <c r="NE1107" s="5"/>
      <c r="NF1107" s="5"/>
      <c r="NG1107" s="5"/>
      <c r="NH1107" s="5"/>
      <c r="NI1107" s="5"/>
      <c r="NJ1107" s="5"/>
      <c r="NK1107" s="5"/>
      <c r="NL1107" s="5"/>
      <c r="NM1107" s="5"/>
      <c r="NN1107" s="5"/>
      <c r="NO1107" s="5"/>
      <c r="NP1107" s="5"/>
      <c r="NQ1107" s="5"/>
      <c r="NR1107" s="5"/>
      <c r="NS1107" s="5"/>
      <c r="NT1107" s="5"/>
      <c r="NU1107" s="5"/>
      <c r="NV1107" s="5"/>
      <c r="NW1107" s="5"/>
      <c r="NX1107" s="5"/>
      <c r="NY1107" s="5"/>
      <c r="NZ1107" s="5"/>
      <c r="OA1107" s="5"/>
      <c r="OB1107" s="5"/>
      <c r="OC1107" s="5"/>
      <c r="OD1107" s="5"/>
      <c r="OE1107" s="5"/>
    </row>
    <row r="1108" spans="1:395" x14ac:dyDescent="0.3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  <c r="FR1108" s="5"/>
      <c r="FS1108" s="5"/>
      <c r="FT1108" s="5"/>
      <c r="FU1108" s="5"/>
      <c r="FV1108" s="5"/>
      <c r="FW1108" s="5"/>
      <c r="FX1108" s="5"/>
      <c r="FY1108" s="5"/>
      <c r="FZ1108" s="5"/>
      <c r="GA1108" s="5"/>
      <c r="GB1108" s="5"/>
      <c r="GC1108" s="5"/>
      <c r="GD1108" s="5"/>
      <c r="GE1108" s="5"/>
      <c r="GF1108" s="5"/>
      <c r="GG1108" s="5"/>
      <c r="GH1108" s="5"/>
      <c r="GI1108" s="5"/>
      <c r="GJ1108" s="5"/>
      <c r="GK1108" s="5"/>
      <c r="GL1108" s="5"/>
      <c r="GM1108" s="5"/>
      <c r="GN1108" s="5"/>
      <c r="GO1108" s="5"/>
      <c r="GP1108" s="5"/>
      <c r="GQ1108" s="5"/>
      <c r="GR1108" s="5"/>
      <c r="GS1108" s="5"/>
      <c r="GT1108" s="5"/>
      <c r="GU1108" s="5"/>
      <c r="GV1108" s="5"/>
      <c r="GW1108" s="5"/>
      <c r="GX1108" s="5"/>
      <c r="GY1108" s="5"/>
      <c r="GZ1108" s="5"/>
      <c r="HA1108" s="5"/>
      <c r="HB1108" s="5"/>
      <c r="HC1108" s="5"/>
      <c r="HD1108" s="5"/>
      <c r="HE1108" s="5"/>
      <c r="HF1108" s="5"/>
      <c r="HG1108" s="5"/>
      <c r="HH1108" s="5"/>
      <c r="HI1108" s="5"/>
      <c r="HJ1108" s="5"/>
      <c r="HK1108" s="5"/>
      <c r="HL1108" s="5"/>
      <c r="HM1108" s="5"/>
      <c r="HN1108" s="5"/>
      <c r="HO1108" s="5"/>
      <c r="HP1108" s="5"/>
      <c r="HQ1108" s="5"/>
      <c r="HR1108" s="5"/>
      <c r="HS1108" s="5"/>
      <c r="HT1108" s="5"/>
      <c r="HU1108" s="5"/>
      <c r="HV1108" s="5"/>
      <c r="HW1108" s="5"/>
      <c r="HX1108" s="5"/>
      <c r="HY1108" s="5"/>
      <c r="HZ1108" s="5"/>
      <c r="IA1108" s="5"/>
      <c r="IB1108" s="5"/>
      <c r="IC1108" s="5"/>
      <c r="ID1108" s="5"/>
      <c r="IE1108" s="5"/>
      <c r="IF1108" s="5"/>
      <c r="IG1108" s="5"/>
      <c r="IH1108" s="5"/>
      <c r="II1108" s="5"/>
      <c r="IJ1108" s="5"/>
      <c r="IK1108" s="5"/>
      <c r="IL1108" s="5"/>
      <c r="IM1108" s="5"/>
      <c r="IN1108" s="5"/>
      <c r="IO1108" s="5"/>
      <c r="IP1108" s="5"/>
      <c r="IQ1108" s="5"/>
      <c r="IR1108" s="5"/>
      <c r="IS1108" s="5"/>
      <c r="IT1108" s="5"/>
      <c r="IU1108" s="5"/>
      <c r="IV1108" s="5"/>
      <c r="IW1108" s="5"/>
      <c r="IX1108" s="5"/>
      <c r="IY1108" s="5"/>
      <c r="IZ1108" s="5"/>
      <c r="JA1108" s="5"/>
      <c r="JB1108" s="5"/>
      <c r="JC1108" s="5"/>
      <c r="JD1108" s="5"/>
      <c r="JE1108" s="5"/>
      <c r="JF1108" s="5"/>
      <c r="JG1108" s="5"/>
      <c r="JH1108" s="5"/>
      <c r="JI1108" s="5"/>
      <c r="JJ1108" s="5"/>
      <c r="JK1108" s="5"/>
      <c r="JL1108" s="5"/>
      <c r="JM1108" s="5"/>
      <c r="JN1108" s="5"/>
      <c r="JO1108" s="5"/>
      <c r="JP1108" s="5"/>
      <c r="JQ1108" s="5"/>
      <c r="JR1108" s="5"/>
      <c r="JS1108" s="5"/>
      <c r="JT1108" s="5"/>
      <c r="JU1108" s="5"/>
      <c r="JV1108" s="5"/>
      <c r="JW1108" s="5"/>
      <c r="JX1108" s="5"/>
      <c r="JY1108" s="5"/>
      <c r="JZ1108" s="5"/>
      <c r="KA1108" s="5"/>
      <c r="KB1108" s="5"/>
      <c r="KC1108" s="5"/>
      <c r="KD1108" s="5"/>
      <c r="KE1108" s="5"/>
      <c r="KF1108" s="5"/>
      <c r="KG1108" s="5"/>
      <c r="KH1108" s="5"/>
      <c r="KI1108" s="5"/>
      <c r="KJ1108" s="5"/>
      <c r="KK1108" s="5"/>
      <c r="KL1108" s="5"/>
      <c r="KM1108" s="5"/>
      <c r="KN1108" s="5"/>
      <c r="KO1108" s="5"/>
      <c r="KP1108" s="5"/>
      <c r="KQ1108" s="5"/>
      <c r="KR1108" s="5"/>
      <c r="KS1108" s="5"/>
      <c r="KT1108" s="5"/>
      <c r="KU1108" s="5"/>
      <c r="KV1108" s="5"/>
      <c r="KW1108" s="5"/>
      <c r="KX1108" s="5"/>
      <c r="KY1108" s="5"/>
      <c r="KZ1108" s="5"/>
      <c r="LA1108" s="5"/>
      <c r="LB1108" s="5"/>
      <c r="LC1108" s="5"/>
      <c r="LD1108" s="5"/>
      <c r="LE1108" s="5"/>
      <c r="LF1108" s="5"/>
      <c r="LG1108" s="5"/>
      <c r="LH1108" s="5"/>
      <c r="LI1108" s="5"/>
      <c r="LJ1108" s="5"/>
      <c r="LK1108" s="5"/>
      <c r="LL1108" s="5"/>
      <c r="LM1108" s="5"/>
      <c r="LN1108" s="5"/>
      <c r="LO1108" s="5"/>
      <c r="LP1108" s="5"/>
      <c r="LQ1108" s="5"/>
      <c r="LR1108" s="5"/>
      <c r="LS1108" s="5"/>
      <c r="LT1108" s="5"/>
      <c r="LU1108" s="5"/>
      <c r="LV1108" s="5"/>
      <c r="LW1108" s="5"/>
      <c r="LX1108" s="5"/>
      <c r="LY1108" s="5"/>
      <c r="LZ1108" s="5"/>
      <c r="MA1108" s="5"/>
      <c r="MB1108" s="5"/>
      <c r="MC1108" s="5"/>
      <c r="MD1108" s="5"/>
      <c r="ME1108" s="5"/>
      <c r="MF1108" s="5"/>
      <c r="MG1108" s="5"/>
      <c r="MH1108" s="5"/>
      <c r="MI1108" s="5"/>
      <c r="MJ1108" s="5"/>
      <c r="MK1108" s="5"/>
      <c r="ML1108" s="5"/>
      <c r="MM1108" s="5"/>
      <c r="MN1108" s="5"/>
      <c r="MO1108" s="5"/>
      <c r="MP1108" s="5"/>
      <c r="MQ1108" s="5"/>
      <c r="MR1108" s="5"/>
      <c r="MS1108" s="5"/>
      <c r="MT1108" s="5"/>
      <c r="MU1108" s="5"/>
      <c r="MV1108" s="5"/>
      <c r="MW1108" s="5"/>
      <c r="MX1108" s="5"/>
      <c r="MY1108" s="5"/>
      <c r="MZ1108" s="5"/>
      <c r="NA1108" s="5"/>
      <c r="NB1108" s="5"/>
      <c r="NC1108" s="5"/>
      <c r="ND1108" s="5"/>
      <c r="NE1108" s="5"/>
      <c r="NF1108" s="5"/>
      <c r="NG1108" s="5"/>
      <c r="NH1108" s="5"/>
      <c r="NI1108" s="5"/>
      <c r="NJ1108" s="5"/>
      <c r="NK1108" s="5"/>
      <c r="NL1108" s="5"/>
      <c r="NM1108" s="5"/>
      <c r="NN1108" s="5"/>
      <c r="NO1108" s="5"/>
      <c r="NP1108" s="5"/>
      <c r="NQ1108" s="5"/>
      <c r="NR1108" s="5"/>
      <c r="NS1108" s="5"/>
      <c r="NT1108" s="5"/>
      <c r="NU1108" s="5"/>
      <c r="NV1108" s="5"/>
      <c r="NW1108" s="5"/>
      <c r="NX1108" s="5"/>
      <c r="NY1108" s="5"/>
      <c r="NZ1108" s="5"/>
      <c r="OA1108" s="5"/>
      <c r="OB1108" s="5"/>
      <c r="OC1108" s="5"/>
      <c r="OD1108" s="5"/>
      <c r="OE1108" s="5"/>
    </row>
    <row r="1109" spans="1:395" x14ac:dyDescent="0.3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5"/>
      <c r="FL1109" s="5"/>
      <c r="FM1109" s="5"/>
      <c r="FN1109" s="5"/>
      <c r="FO1109" s="5"/>
      <c r="FP1109" s="5"/>
      <c r="FQ1109" s="5"/>
      <c r="FR1109" s="5"/>
      <c r="FS1109" s="5"/>
      <c r="FT1109" s="5"/>
      <c r="FU1109" s="5"/>
      <c r="FV1109" s="5"/>
      <c r="FW1109" s="5"/>
      <c r="FX1109" s="5"/>
      <c r="FY1109" s="5"/>
      <c r="FZ1109" s="5"/>
      <c r="GA1109" s="5"/>
      <c r="GB1109" s="5"/>
      <c r="GC1109" s="5"/>
      <c r="GD1109" s="5"/>
      <c r="GE1109" s="5"/>
      <c r="GF1109" s="5"/>
      <c r="GG1109" s="5"/>
      <c r="GH1109" s="5"/>
      <c r="GI1109" s="5"/>
      <c r="GJ1109" s="5"/>
      <c r="GK1109" s="5"/>
      <c r="GL1109" s="5"/>
      <c r="GM1109" s="5"/>
      <c r="GN1109" s="5"/>
      <c r="GO1109" s="5"/>
      <c r="GP1109" s="5"/>
      <c r="GQ1109" s="5"/>
      <c r="GR1109" s="5"/>
      <c r="GS1109" s="5"/>
      <c r="GT1109" s="5"/>
      <c r="GU1109" s="5"/>
      <c r="GV1109" s="5"/>
      <c r="GW1109" s="5"/>
      <c r="GX1109" s="5"/>
      <c r="GY1109" s="5"/>
      <c r="GZ1109" s="5"/>
      <c r="HA1109" s="5"/>
      <c r="HB1109" s="5"/>
      <c r="HC1109" s="5"/>
      <c r="HD1109" s="5"/>
      <c r="HE1109" s="5"/>
      <c r="HF1109" s="5"/>
      <c r="HG1109" s="5"/>
      <c r="HH1109" s="5"/>
      <c r="HI1109" s="5"/>
      <c r="HJ1109" s="5"/>
      <c r="HK1109" s="5"/>
      <c r="HL1109" s="5"/>
      <c r="HM1109" s="5"/>
      <c r="HN1109" s="5"/>
      <c r="HO1109" s="5"/>
      <c r="HP1109" s="5"/>
      <c r="HQ1109" s="5"/>
      <c r="HR1109" s="5"/>
      <c r="HS1109" s="5"/>
      <c r="HT1109" s="5"/>
      <c r="HU1109" s="5"/>
      <c r="HV1109" s="5"/>
      <c r="HW1109" s="5"/>
      <c r="HX1109" s="5"/>
      <c r="HY1109" s="5"/>
      <c r="HZ1109" s="5"/>
      <c r="IA1109" s="5"/>
      <c r="IB1109" s="5"/>
      <c r="IC1109" s="5"/>
      <c r="ID1109" s="5"/>
      <c r="IE1109" s="5"/>
      <c r="IF1109" s="5"/>
      <c r="IG1109" s="5"/>
      <c r="IH1109" s="5"/>
      <c r="II1109" s="5"/>
      <c r="IJ1109" s="5"/>
      <c r="IK1109" s="5"/>
      <c r="IL1109" s="5"/>
      <c r="IM1109" s="5"/>
      <c r="IN1109" s="5"/>
      <c r="IO1109" s="5"/>
      <c r="IP1109" s="5"/>
      <c r="IQ1109" s="5"/>
      <c r="IR1109" s="5"/>
      <c r="IS1109" s="5"/>
      <c r="IT1109" s="5"/>
      <c r="IU1109" s="5"/>
      <c r="IV1109" s="5"/>
      <c r="IW1109" s="5"/>
      <c r="IX1109" s="5"/>
      <c r="IY1109" s="5"/>
      <c r="IZ1109" s="5"/>
      <c r="JA1109" s="5"/>
      <c r="JB1109" s="5"/>
      <c r="JC1109" s="5"/>
      <c r="JD1109" s="5"/>
      <c r="JE1109" s="5"/>
      <c r="JF1109" s="5"/>
      <c r="JG1109" s="5"/>
      <c r="JH1109" s="5"/>
      <c r="JI1109" s="5"/>
      <c r="JJ1109" s="5"/>
      <c r="JK1109" s="5"/>
      <c r="JL1109" s="5"/>
      <c r="JM1109" s="5"/>
      <c r="JN1109" s="5"/>
      <c r="JO1109" s="5"/>
      <c r="JP1109" s="5"/>
      <c r="JQ1109" s="5"/>
      <c r="JR1109" s="5"/>
      <c r="JS1109" s="5"/>
      <c r="JT1109" s="5"/>
      <c r="JU1109" s="5"/>
      <c r="JV1109" s="5"/>
      <c r="JW1109" s="5"/>
      <c r="JX1109" s="5"/>
      <c r="JY1109" s="5"/>
      <c r="JZ1109" s="5"/>
      <c r="KA1109" s="5"/>
      <c r="KB1109" s="5"/>
      <c r="KC1109" s="5"/>
      <c r="KD1109" s="5"/>
      <c r="KE1109" s="5"/>
      <c r="KF1109" s="5"/>
      <c r="KG1109" s="5"/>
      <c r="KH1109" s="5"/>
      <c r="KI1109" s="5"/>
      <c r="KJ1109" s="5"/>
      <c r="KK1109" s="5"/>
      <c r="KL1109" s="5"/>
      <c r="KM1109" s="5"/>
      <c r="KN1109" s="5"/>
      <c r="KO1109" s="5"/>
      <c r="KP1109" s="5"/>
      <c r="KQ1109" s="5"/>
      <c r="KR1109" s="5"/>
      <c r="KS1109" s="5"/>
      <c r="KT1109" s="5"/>
      <c r="KU1109" s="5"/>
      <c r="KV1109" s="5"/>
      <c r="KW1109" s="5"/>
      <c r="KX1109" s="5"/>
      <c r="KY1109" s="5"/>
      <c r="KZ1109" s="5"/>
      <c r="LA1109" s="5"/>
      <c r="LB1109" s="5"/>
      <c r="LC1109" s="5"/>
      <c r="LD1109" s="5"/>
      <c r="LE1109" s="5"/>
      <c r="LF1109" s="5"/>
      <c r="LG1109" s="5"/>
      <c r="LH1109" s="5"/>
      <c r="LI1109" s="5"/>
      <c r="LJ1109" s="5"/>
      <c r="LK1109" s="5"/>
      <c r="LL1109" s="5"/>
      <c r="LM1109" s="5"/>
      <c r="LN1109" s="5"/>
      <c r="LO1109" s="5"/>
      <c r="LP1109" s="5"/>
      <c r="LQ1109" s="5"/>
      <c r="LR1109" s="5"/>
      <c r="LS1109" s="5"/>
      <c r="LT1109" s="5"/>
      <c r="LU1109" s="5"/>
      <c r="LV1109" s="5"/>
      <c r="LW1109" s="5"/>
      <c r="LX1109" s="5"/>
      <c r="LY1109" s="5"/>
      <c r="LZ1109" s="5"/>
      <c r="MA1109" s="5"/>
      <c r="MB1109" s="5"/>
      <c r="MC1109" s="5"/>
      <c r="MD1109" s="5"/>
      <c r="ME1109" s="5"/>
      <c r="MF1109" s="5"/>
      <c r="MG1109" s="5"/>
      <c r="MH1109" s="5"/>
      <c r="MI1109" s="5"/>
      <c r="MJ1109" s="5"/>
      <c r="MK1109" s="5"/>
      <c r="ML1109" s="5"/>
      <c r="MM1109" s="5"/>
      <c r="MN1109" s="5"/>
      <c r="MO1109" s="5"/>
      <c r="MP1109" s="5"/>
      <c r="MQ1109" s="5"/>
      <c r="MR1109" s="5"/>
      <c r="MS1109" s="5"/>
      <c r="MT1109" s="5"/>
      <c r="MU1109" s="5"/>
      <c r="MV1109" s="5"/>
      <c r="MW1109" s="5"/>
      <c r="MX1109" s="5"/>
      <c r="MY1109" s="5"/>
      <c r="MZ1109" s="5"/>
      <c r="NA1109" s="5"/>
      <c r="NB1109" s="5"/>
      <c r="NC1109" s="5"/>
      <c r="ND1109" s="5"/>
      <c r="NE1109" s="5"/>
      <c r="NF1109" s="5"/>
      <c r="NG1109" s="5"/>
      <c r="NH1109" s="5"/>
      <c r="NI1109" s="5"/>
      <c r="NJ1109" s="5"/>
      <c r="NK1109" s="5"/>
      <c r="NL1109" s="5"/>
      <c r="NM1109" s="5"/>
      <c r="NN1109" s="5"/>
      <c r="NO1109" s="5"/>
      <c r="NP1109" s="5"/>
      <c r="NQ1109" s="5"/>
      <c r="NR1109" s="5"/>
      <c r="NS1109" s="5"/>
      <c r="NT1109" s="5"/>
      <c r="NU1109" s="5"/>
      <c r="NV1109" s="5"/>
      <c r="NW1109" s="5"/>
      <c r="NX1109" s="5"/>
      <c r="NY1109" s="5"/>
      <c r="NZ1109" s="5"/>
      <c r="OA1109" s="5"/>
      <c r="OB1109" s="5"/>
      <c r="OC1109" s="5"/>
      <c r="OD1109" s="5"/>
      <c r="OE1109" s="5"/>
    </row>
    <row r="1110" spans="1:395" x14ac:dyDescent="0.3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5"/>
      <c r="FL1110" s="5"/>
      <c r="FM1110" s="5"/>
      <c r="FN1110" s="5"/>
      <c r="FO1110" s="5"/>
      <c r="FP1110" s="5"/>
      <c r="FQ1110" s="5"/>
      <c r="FR1110" s="5"/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/>
      <c r="GD1110" s="5"/>
      <c r="GE1110" s="5"/>
      <c r="GF1110" s="5"/>
      <c r="GG1110" s="5"/>
      <c r="GH1110" s="5"/>
      <c r="GI1110" s="5"/>
      <c r="GJ1110" s="5"/>
      <c r="GK1110" s="5"/>
      <c r="GL1110" s="5"/>
      <c r="GM1110" s="5"/>
      <c r="GN1110" s="5"/>
      <c r="GO1110" s="5"/>
      <c r="GP1110" s="5"/>
      <c r="GQ1110" s="5"/>
      <c r="GR1110" s="5"/>
      <c r="GS1110" s="5"/>
      <c r="GT1110" s="5"/>
      <c r="GU1110" s="5"/>
      <c r="GV1110" s="5"/>
      <c r="GW1110" s="5"/>
      <c r="GX1110" s="5"/>
      <c r="GY1110" s="5"/>
      <c r="GZ1110" s="5"/>
      <c r="HA1110" s="5"/>
      <c r="HB1110" s="5"/>
      <c r="HC1110" s="5"/>
      <c r="HD1110" s="5"/>
      <c r="HE1110" s="5"/>
      <c r="HF1110" s="5"/>
      <c r="HG1110" s="5"/>
      <c r="HH1110" s="5"/>
      <c r="HI1110" s="5"/>
      <c r="HJ1110" s="5"/>
      <c r="HK1110" s="5"/>
      <c r="HL1110" s="5"/>
      <c r="HM1110" s="5"/>
      <c r="HN1110" s="5"/>
      <c r="HO1110" s="5"/>
      <c r="HP1110" s="5"/>
      <c r="HQ1110" s="5"/>
      <c r="HR1110" s="5"/>
      <c r="HS1110" s="5"/>
      <c r="HT1110" s="5"/>
      <c r="HU1110" s="5"/>
      <c r="HV1110" s="5"/>
      <c r="HW1110" s="5"/>
      <c r="HX1110" s="5"/>
      <c r="HY1110" s="5"/>
      <c r="HZ1110" s="5"/>
      <c r="IA1110" s="5"/>
      <c r="IB1110" s="5"/>
      <c r="IC1110" s="5"/>
      <c r="ID1110" s="5"/>
      <c r="IE1110" s="5"/>
      <c r="IF1110" s="5"/>
      <c r="IG1110" s="5"/>
      <c r="IH1110" s="5"/>
      <c r="II1110" s="5"/>
      <c r="IJ1110" s="5"/>
      <c r="IK1110" s="5"/>
      <c r="IL1110" s="5"/>
      <c r="IM1110" s="5"/>
      <c r="IN1110" s="5"/>
      <c r="IO1110" s="5"/>
      <c r="IP1110" s="5"/>
      <c r="IQ1110" s="5"/>
      <c r="IR1110" s="5"/>
      <c r="IS1110" s="5"/>
      <c r="IT1110" s="5"/>
      <c r="IU1110" s="5"/>
      <c r="IV1110" s="5"/>
      <c r="IW1110" s="5"/>
      <c r="IX1110" s="5"/>
      <c r="IY1110" s="5"/>
      <c r="IZ1110" s="5"/>
      <c r="JA1110" s="5"/>
      <c r="JB1110" s="5"/>
      <c r="JC1110" s="5"/>
      <c r="JD1110" s="5"/>
      <c r="JE1110" s="5"/>
      <c r="JF1110" s="5"/>
      <c r="JG1110" s="5"/>
      <c r="JH1110" s="5"/>
      <c r="JI1110" s="5"/>
      <c r="JJ1110" s="5"/>
      <c r="JK1110" s="5"/>
      <c r="JL1110" s="5"/>
      <c r="JM1110" s="5"/>
      <c r="JN1110" s="5"/>
      <c r="JO1110" s="5"/>
      <c r="JP1110" s="5"/>
      <c r="JQ1110" s="5"/>
      <c r="JR1110" s="5"/>
      <c r="JS1110" s="5"/>
      <c r="JT1110" s="5"/>
      <c r="JU1110" s="5"/>
      <c r="JV1110" s="5"/>
      <c r="JW1110" s="5"/>
      <c r="JX1110" s="5"/>
      <c r="JY1110" s="5"/>
      <c r="JZ1110" s="5"/>
      <c r="KA1110" s="5"/>
      <c r="KB1110" s="5"/>
      <c r="KC1110" s="5"/>
      <c r="KD1110" s="5"/>
      <c r="KE1110" s="5"/>
      <c r="KF1110" s="5"/>
      <c r="KG1110" s="5"/>
      <c r="KH1110" s="5"/>
      <c r="KI1110" s="5"/>
      <c r="KJ1110" s="5"/>
      <c r="KK1110" s="5"/>
      <c r="KL1110" s="5"/>
      <c r="KM1110" s="5"/>
      <c r="KN1110" s="5"/>
      <c r="KO1110" s="5"/>
      <c r="KP1110" s="5"/>
      <c r="KQ1110" s="5"/>
      <c r="KR1110" s="5"/>
      <c r="KS1110" s="5"/>
      <c r="KT1110" s="5"/>
      <c r="KU1110" s="5"/>
      <c r="KV1110" s="5"/>
      <c r="KW1110" s="5"/>
      <c r="KX1110" s="5"/>
      <c r="KY1110" s="5"/>
      <c r="KZ1110" s="5"/>
      <c r="LA1110" s="5"/>
      <c r="LB1110" s="5"/>
      <c r="LC1110" s="5"/>
      <c r="LD1110" s="5"/>
      <c r="LE1110" s="5"/>
      <c r="LF1110" s="5"/>
      <c r="LG1110" s="5"/>
      <c r="LH1110" s="5"/>
      <c r="LI1110" s="5"/>
      <c r="LJ1110" s="5"/>
      <c r="LK1110" s="5"/>
      <c r="LL1110" s="5"/>
      <c r="LM1110" s="5"/>
      <c r="LN1110" s="5"/>
      <c r="LO1110" s="5"/>
      <c r="LP1110" s="5"/>
      <c r="LQ1110" s="5"/>
      <c r="LR1110" s="5"/>
      <c r="LS1110" s="5"/>
      <c r="LT1110" s="5"/>
      <c r="LU1110" s="5"/>
      <c r="LV1110" s="5"/>
      <c r="LW1110" s="5"/>
      <c r="LX1110" s="5"/>
      <c r="LY1110" s="5"/>
      <c r="LZ1110" s="5"/>
      <c r="MA1110" s="5"/>
      <c r="MB1110" s="5"/>
      <c r="MC1110" s="5"/>
      <c r="MD1110" s="5"/>
      <c r="ME1110" s="5"/>
      <c r="MF1110" s="5"/>
      <c r="MG1110" s="5"/>
      <c r="MH1110" s="5"/>
      <c r="MI1110" s="5"/>
      <c r="MJ1110" s="5"/>
      <c r="MK1110" s="5"/>
      <c r="ML1110" s="5"/>
      <c r="MM1110" s="5"/>
      <c r="MN1110" s="5"/>
      <c r="MO1110" s="5"/>
      <c r="MP1110" s="5"/>
      <c r="MQ1110" s="5"/>
      <c r="MR1110" s="5"/>
      <c r="MS1110" s="5"/>
      <c r="MT1110" s="5"/>
      <c r="MU1110" s="5"/>
      <c r="MV1110" s="5"/>
      <c r="MW1110" s="5"/>
      <c r="MX1110" s="5"/>
      <c r="MY1110" s="5"/>
      <c r="MZ1110" s="5"/>
      <c r="NA1110" s="5"/>
      <c r="NB1110" s="5"/>
      <c r="NC1110" s="5"/>
      <c r="ND1110" s="5"/>
      <c r="NE1110" s="5"/>
      <c r="NF1110" s="5"/>
      <c r="NG1110" s="5"/>
      <c r="NH1110" s="5"/>
      <c r="NI1110" s="5"/>
      <c r="NJ1110" s="5"/>
      <c r="NK1110" s="5"/>
      <c r="NL1110" s="5"/>
      <c r="NM1110" s="5"/>
      <c r="NN1110" s="5"/>
      <c r="NO1110" s="5"/>
      <c r="NP1110" s="5"/>
      <c r="NQ1110" s="5"/>
      <c r="NR1110" s="5"/>
      <c r="NS1110" s="5"/>
      <c r="NT1110" s="5"/>
      <c r="NU1110" s="5"/>
      <c r="NV1110" s="5"/>
      <c r="NW1110" s="5"/>
      <c r="NX1110" s="5"/>
      <c r="NY1110" s="5"/>
      <c r="NZ1110" s="5"/>
      <c r="OA1110" s="5"/>
      <c r="OB1110" s="5"/>
      <c r="OC1110" s="5"/>
      <c r="OD1110" s="5"/>
      <c r="OE1110" s="5"/>
    </row>
    <row r="1111" spans="1:395" x14ac:dyDescent="0.3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  <c r="FR1111" s="5"/>
      <c r="FS1111" s="5"/>
      <c r="FT1111" s="5"/>
      <c r="FU1111" s="5"/>
      <c r="FV1111" s="5"/>
      <c r="FW1111" s="5"/>
      <c r="FX1111" s="5"/>
      <c r="FY1111" s="5"/>
      <c r="FZ1111" s="5"/>
      <c r="GA1111" s="5"/>
      <c r="GB1111" s="5"/>
      <c r="GC1111" s="5"/>
      <c r="GD1111" s="5"/>
      <c r="GE1111" s="5"/>
      <c r="GF1111" s="5"/>
      <c r="GG1111" s="5"/>
      <c r="GH1111" s="5"/>
      <c r="GI1111" s="5"/>
      <c r="GJ1111" s="5"/>
      <c r="GK1111" s="5"/>
      <c r="GL1111" s="5"/>
      <c r="GM1111" s="5"/>
      <c r="GN1111" s="5"/>
      <c r="GO1111" s="5"/>
      <c r="GP1111" s="5"/>
      <c r="GQ1111" s="5"/>
      <c r="GR1111" s="5"/>
      <c r="GS1111" s="5"/>
      <c r="GT1111" s="5"/>
      <c r="GU1111" s="5"/>
      <c r="GV1111" s="5"/>
      <c r="GW1111" s="5"/>
      <c r="GX1111" s="5"/>
      <c r="GY1111" s="5"/>
      <c r="GZ1111" s="5"/>
      <c r="HA1111" s="5"/>
      <c r="HB1111" s="5"/>
      <c r="HC1111" s="5"/>
      <c r="HD1111" s="5"/>
      <c r="HE1111" s="5"/>
      <c r="HF1111" s="5"/>
      <c r="HG1111" s="5"/>
      <c r="HH1111" s="5"/>
      <c r="HI1111" s="5"/>
      <c r="HJ1111" s="5"/>
      <c r="HK1111" s="5"/>
      <c r="HL1111" s="5"/>
      <c r="HM1111" s="5"/>
      <c r="HN1111" s="5"/>
      <c r="HO1111" s="5"/>
      <c r="HP1111" s="5"/>
      <c r="HQ1111" s="5"/>
      <c r="HR1111" s="5"/>
      <c r="HS1111" s="5"/>
      <c r="HT1111" s="5"/>
      <c r="HU1111" s="5"/>
      <c r="HV1111" s="5"/>
      <c r="HW1111" s="5"/>
      <c r="HX1111" s="5"/>
      <c r="HY1111" s="5"/>
      <c r="HZ1111" s="5"/>
      <c r="IA1111" s="5"/>
      <c r="IB1111" s="5"/>
      <c r="IC1111" s="5"/>
      <c r="ID1111" s="5"/>
      <c r="IE1111" s="5"/>
      <c r="IF1111" s="5"/>
      <c r="IG1111" s="5"/>
      <c r="IH1111" s="5"/>
      <c r="II1111" s="5"/>
      <c r="IJ1111" s="5"/>
      <c r="IK1111" s="5"/>
      <c r="IL1111" s="5"/>
      <c r="IM1111" s="5"/>
      <c r="IN1111" s="5"/>
      <c r="IO1111" s="5"/>
      <c r="IP1111" s="5"/>
      <c r="IQ1111" s="5"/>
      <c r="IR1111" s="5"/>
      <c r="IS1111" s="5"/>
      <c r="IT1111" s="5"/>
      <c r="IU1111" s="5"/>
      <c r="IV1111" s="5"/>
      <c r="IW1111" s="5"/>
      <c r="IX1111" s="5"/>
      <c r="IY1111" s="5"/>
      <c r="IZ1111" s="5"/>
      <c r="JA1111" s="5"/>
      <c r="JB1111" s="5"/>
      <c r="JC1111" s="5"/>
      <c r="JD1111" s="5"/>
      <c r="JE1111" s="5"/>
      <c r="JF1111" s="5"/>
      <c r="JG1111" s="5"/>
      <c r="JH1111" s="5"/>
      <c r="JI1111" s="5"/>
      <c r="JJ1111" s="5"/>
      <c r="JK1111" s="5"/>
      <c r="JL1111" s="5"/>
      <c r="JM1111" s="5"/>
      <c r="JN1111" s="5"/>
      <c r="JO1111" s="5"/>
      <c r="JP1111" s="5"/>
      <c r="JQ1111" s="5"/>
      <c r="JR1111" s="5"/>
      <c r="JS1111" s="5"/>
      <c r="JT1111" s="5"/>
      <c r="JU1111" s="5"/>
      <c r="JV1111" s="5"/>
      <c r="JW1111" s="5"/>
      <c r="JX1111" s="5"/>
      <c r="JY1111" s="5"/>
      <c r="JZ1111" s="5"/>
      <c r="KA1111" s="5"/>
      <c r="KB1111" s="5"/>
      <c r="KC1111" s="5"/>
      <c r="KD1111" s="5"/>
      <c r="KE1111" s="5"/>
      <c r="KF1111" s="5"/>
      <c r="KG1111" s="5"/>
      <c r="KH1111" s="5"/>
      <c r="KI1111" s="5"/>
      <c r="KJ1111" s="5"/>
      <c r="KK1111" s="5"/>
      <c r="KL1111" s="5"/>
      <c r="KM1111" s="5"/>
      <c r="KN1111" s="5"/>
      <c r="KO1111" s="5"/>
      <c r="KP1111" s="5"/>
      <c r="KQ1111" s="5"/>
      <c r="KR1111" s="5"/>
      <c r="KS1111" s="5"/>
      <c r="KT1111" s="5"/>
      <c r="KU1111" s="5"/>
      <c r="KV1111" s="5"/>
      <c r="KW1111" s="5"/>
      <c r="KX1111" s="5"/>
      <c r="KY1111" s="5"/>
      <c r="KZ1111" s="5"/>
      <c r="LA1111" s="5"/>
      <c r="LB1111" s="5"/>
      <c r="LC1111" s="5"/>
      <c r="LD1111" s="5"/>
      <c r="LE1111" s="5"/>
      <c r="LF1111" s="5"/>
      <c r="LG1111" s="5"/>
      <c r="LH1111" s="5"/>
      <c r="LI1111" s="5"/>
      <c r="LJ1111" s="5"/>
      <c r="LK1111" s="5"/>
      <c r="LL1111" s="5"/>
      <c r="LM1111" s="5"/>
      <c r="LN1111" s="5"/>
      <c r="LO1111" s="5"/>
      <c r="LP1111" s="5"/>
      <c r="LQ1111" s="5"/>
      <c r="LR1111" s="5"/>
      <c r="LS1111" s="5"/>
      <c r="LT1111" s="5"/>
      <c r="LU1111" s="5"/>
      <c r="LV1111" s="5"/>
      <c r="LW1111" s="5"/>
      <c r="LX1111" s="5"/>
      <c r="LY1111" s="5"/>
      <c r="LZ1111" s="5"/>
      <c r="MA1111" s="5"/>
      <c r="MB1111" s="5"/>
      <c r="MC1111" s="5"/>
      <c r="MD1111" s="5"/>
      <c r="ME1111" s="5"/>
      <c r="MF1111" s="5"/>
      <c r="MG1111" s="5"/>
      <c r="MH1111" s="5"/>
      <c r="MI1111" s="5"/>
      <c r="MJ1111" s="5"/>
      <c r="MK1111" s="5"/>
      <c r="ML1111" s="5"/>
      <c r="MM1111" s="5"/>
      <c r="MN1111" s="5"/>
      <c r="MO1111" s="5"/>
      <c r="MP1111" s="5"/>
      <c r="MQ1111" s="5"/>
      <c r="MR1111" s="5"/>
      <c r="MS1111" s="5"/>
      <c r="MT1111" s="5"/>
      <c r="MU1111" s="5"/>
      <c r="MV1111" s="5"/>
      <c r="MW1111" s="5"/>
      <c r="MX1111" s="5"/>
      <c r="MY1111" s="5"/>
      <c r="MZ1111" s="5"/>
      <c r="NA1111" s="5"/>
      <c r="NB1111" s="5"/>
      <c r="NC1111" s="5"/>
      <c r="ND1111" s="5"/>
      <c r="NE1111" s="5"/>
      <c r="NF1111" s="5"/>
      <c r="NG1111" s="5"/>
      <c r="NH1111" s="5"/>
      <c r="NI1111" s="5"/>
      <c r="NJ1111" s="5"/>
      <c r="NK1111" s="5"/>
      <c r="NL1111" s="5"/>
      <c r="NM1111" s="5"/>
      <c r="NN1111" s="5"/>
      <c r="NO1111" s="5"/>
      <c r="NP1111" s="5"/>
      <c r="NQ1111" s="5"/>
      <c r="NR1111" s="5"/>
      <c r="NS1111" s="5"/>
      <c r="NT1111" s="5"/>
      <c r="NU1111" s="5"/>
      <c r="NV1111" s="5"/>
      <c r="NW1111" s="5"/>
      <c r="NX1111" s="5"/>
      <c r="NY1111" s="5"/>
      <c r="NZ1111" s="5"/>
      <c r="OA1111" s="5"/>
      <c r="OB1111" s="5"/>
      <c r="OC1111" s="5"/>
      <c r="OD1111" s="5"/>
      <c r="OE1111" s="5"/>
    </row>
    <row r="1112" spans="1:395" x14ac:dyDescent="0.3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  <c r="FR1112" s="5"/>
      <c r="FS1112" s="5"/>
      <c r="FT1112" s="5"/>
      <c r="FU1112" s="5"/>
      <c r="FV1112" s="5"/>
      <c r="FW1112" s="5"/>
      <c r="FX1112" s="5"/>
      <c r="FY1112" s="5"/>
      <c r="FZ1112" s="5"/>
      <c r="GA1112" s="5"/>
      <c r="GB1112" s="5"/>
      <c r="GC1112" s="5"/>
      <c r="GD1112" s="5"/>
      <c r="GE1112" s="5"/>
      <c r="GF1112" s="5"/>
      <c r="GG1112" s="5"/>
      <c r="GH1112" s="5"/>
      <c r="GI1112" s="5"/>
      <c r="GJ1112" s="5"/>
      <c r="GK1112" s="5"/>
      <c r="GL1112" s="5"/>
      <c r="GM1112" s="5"/>
      <c r="GN1112" s="5"/>
      <c r="GO1112" s="5"/>
      <c r="GP1112" s="5"/>
      <c r="GQ1112" s="5"/>
      <c r="GR1112" s="5"/>
      <c r="GS1112" s="5"/>
      <c r="GT1112" s="5"/>
      <c r="GU1112" s="5"/>
      <c r="GV1112" s="5"/>
      <c r="GW1112" s="5"/>
      <c r="GX1112" s="5"/>
      <c r="GY1112" s="5"/>
      <c r="GZ1112" s="5"/>
      <c r="HA1112" s="5"/>
      <c r="HB1112" s="5"/>
      <c r="HC1112" s="5"/>
      <c r="HD1112" s="5"/>
      <c r="HE1112" s="5"/>
      <c r="HF1112" s="5"/>
      <c r="HG1112" s="5"/>
      <c r="HH1112" s="5"/>
      <c r="HI1112" s="5"/>
      <c r="HJ1112" s="5"/>
      <c r="HK1112" s="5"/>
      <c r="HL1112" s="5"/>
      <c r="HM1112" s="5"/>
      <c r="HN1112" s="5"/>
      <c r="HO1112" s="5"/>
      <c r="HP1112" s="5"/>
      <c r="HQ1112" s="5"/>
      <c r="HR1112" s="5"/>
      <c r="HS1112" s="5"/>
      <c r="HT1112" s="5"/>
      <c r="HU1112" s="5"/>
      <c r="HV1112" s="5"/>
      <c r="HW1112" s="5"/>
      <c r="HX1112" s="5"/>
      <c r="HY1112" s="5"/>
      <c r="HZ1112" s="5"/>
      <c r="IA1112" s="5"/>
      <c r="IB1112" s="5"/>
      <c r="IC1112" s="5"/>
      <c r="ID1112" s="5"/>
      <c r="IE1112" s="5"/>
      <c r="IF1112" s="5"/>
      <c r="IG1112" s="5"/>
      <c r="IH1112" s="5"/>
      <c r="II1112" s="5"/>
      <c r="IJ1112" s="5"/>
      <c r="IK1112" s="5"/>
      <c r="IL1112" s="5"/>
      <c r="IM1112" s="5"/>
      <c r="IN1112" s="5"/>
      <c r="IO1112" s="5"/>
      <c r="IP1112" s="5"/>
      <c r="IQ1112" s="5"/>
      <c r="IR1112" s="5"/>
      <c r="IS1112" s="5"/>
      <c r="IT1112" s="5"/>
      <c r="IU1112" s="5"/>
      <c r="IV1112" s="5"/>
      <c r="IW1112" s="5"/>
      <c r="IX1112" s="5"/>
      <c r="IY1112" s="5"/>
      <c r="IZ1112" s="5"/>
      <c r="JA1112" s="5"/>
      <c r="JB1112" s="5"/>
      <c r="JC1112" s="5"/>
      <c r="JD1112" s="5"/>
      <c r="JE1112" s="5"/>
      <c r="JF1112" s="5"/>
      <c r="JG1112" s="5"/>
      <c r="JH1112" s="5"/>
      <c r="JI1112" s="5"/>
      <c r="JJ1112" s="5"/>
      <c r="JK1112" s="5"/>
      <c r="JL1112" s="5"/>
      <c r="JM1112" s="5"/>
      <c r="JN1112" s="5"/>
      <c r="JO1112" s="5"/>
      <c r="JP1112" s="5"/>
      <c r="JQ1112" s="5"/>
      <c r="JR1112" s="5"/>
      <c r="JS1112" s="5"/>
      <c r="JT1112" s="5"/>
      <c r="JU1112" s="5"/>
      <c r="JV1112" s="5"/>
      <c r="JW1112" s="5"/>
      <c r="JX1112" s="5"/>
      <c r="JY1112" s="5"/>
      <c r="JZ1112" s="5"/>
      <c r="KA1112" s="5"/>
      <c r="KB1112" s="5"/>
      <c r="KC1112" s="5"/>
      <c r="KD1112" s="5"/>
      <c r="KE1112" s="5"/>
      <c r="KF1112" s="5"/>
      <c r="KG1112" s="5"/>
      <c r="KH1112" s="5"/>
      <c r="KI1112" s="5"/>
      <c r="KJ1112" s="5"/>
      <c r="KK1112" s="5"/>
      <c r="KL1112" s="5"/>
      <c r="KM1112" s="5"/>
      <c r="KN1112" s="5"/>
      <c r="KO1112" s="5"/>
      <c r="KP1112" s="5"/>
      <c r="KQ1112" s="5"/>
      <c r="KR1112" s="5"/>
      <c r="KS1112" s="5"/>
      <c r="KT1112" s="5"/>
      <c r="KU1112" s="5"/>
      <c r="KV1112" s="5"/>
      <c r="KW1112" s="5"/>
      <c r="KX1112" s="5"/>
      <c r="KY1112" s="5"/>
      <c r="KZ1112" s="5"/>
      <c r="LA1112" s="5"/>
      <c r="LB1112" s="5"/>
      <c r="LC1112" s="5"/>
      <c r="LD1112" s="5"/>
      <c r="LE1112" s="5"/>
      <c r="LF1112" s="5"/>
      <c r="LG1112" s="5"/>
      <c r="LH1112" s="5"/>
      <c r="LI1112" s="5"/>
      <c r="LJ1112" s="5"/>
      <c r="LK1112" s="5"/>
      <c r="LL1112" s="5"/>
      <c r="LM1112" s="5"/>
      <c r="LN1112" s="5"/>
      <c r="LO1112" s="5"/>
      <c r="LP1112" s="5"/>
      <c r="LQ1112" s="5"/>
      <c r="LR1112" s="5"/>
      <c r="LS1112" s="5"/>
      <c r="LT1112" s="5"/>
      <c r="LU1112" s="5"/>
      <c r="LV1112" s="5"/>
      <c r="LW1112" s="5"/>
      <c r="LX1112" s="5"/>
      <c r="LY1112" s="5"/>
      <c r="LZ1112" s="5"/>
      <c r="MA1112" s="5"/>
      <c r="MB1112" s="5"/>
      <c r="MC1112" s="5"/>
      <c r="MD1112" s="5"/>
      <c r="ME1112" s="5"/>
      <c r="MF1112" s="5"/>
      <c r="MG1112" s="5"/>
      <c r="MH1112" s="5"/>
      <c r="MI1112" s="5"/>
      <c r="MJ1112" s="5"/>
      <c r="MK1112" s="5"/>
      <c r="ML1112" s="5"/>
      <c r="MM1112" s="5"/>
      <c r="MN1112" s="5"/>
      <c r="MO1112" s="5"/>
      <c r="MP1112" s="5"/>
      <c r="MQ1112" s="5"/>
      <c r="MR1112" s="5"/>
      <c r="MS1112" s="5"/>
      <c r="MT1112" s="5"/>
      <c r="MU1112" s="5"/>
      <c r="MV1112" s="5"/>
      <c r="MW1112" s="5"/>
      <c r="MX1112" s="5"/>
      <c r="MY1112" s="5"/>
      <c r="MZ1112" s="5"/>
      <c r="NA1112" s="5"/>
      <c r="NB1112" s="5"/>
      <c r="NC1112" s="5"/>
      <c r="ND1112" s="5"/>
      <c r="NE1112" s="5"/>
      <c r="NF1112" s="5"/>
      <c r="NG1112" s="5"/>
      <c r="NH1112" s="5"/>
      <c r="NI1112" s="5"/>
      <c r="NJ1112" s="5"/>
      <c r="NK1112" s="5"/>
      <c r="NL1112" s="5"/>
      <c r="NM1112" s="5"/>
      <c r="NN1112" s="5"/>
      <c r="NO1112" s="5"/>
      <c r="NP1112" s="5"/>
      <c r="NQ1112" s="5"/>
      <c r="NR1112" s="5"/>
      <c r="NS1112" s="5"/>
      <c r="NT1112" s="5"/>
      <c r="NU1112" s="5"/>
      <c r="NV1112" s="5"/>
      <c r="NW1112" s="5"/>
      <c r="NX1112" s="5"/>
      <c r="NY1112" s="5"/>
      <c r="NZ1112" s="5"/>
      <c r="OA1112" s="5"/>
      <c r="OB1112" s="5"/>
      <c r="OC1112" s="5"/>
      <c r="OD1112" s="5"/>
      <c r="OE1112" s="5"/>
    </row>
    <row r="1113" spans="1:395" x14ac:dyDescent="0.3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r="GA1113" s="5"/>
      <c r="GB1113" s="5"/>
      <c r="GC1113" s="5"/>
      <c r="GD1113" s="5"/>
      <c r="GE1113" s="5"/>
      <c r="GF1113" s="5"/>
      <c r="GG1113" s="5"/>
      <c r="GH1113" s="5"/>
      <c r="GI1113" s="5"/>
      <c r="GJ1113" s="5"/>
      <c r="GK1113" s="5"/>
      <c r="GL1113" s="5"/>
      <c r="GM1113" s="5"/>
      <c r="GN1113" s="5"/>
      <c r="GO1113" s="5"/>
      <c r="GP1113" s="5"/>
      <c r="GQ1113" s="5"/>
      <c r="GR1113" s="5"/>
      <c r="GS1113" s="5"/>
      <c r="GT1113" s="5"/>
      <c r="GU1113" s="5"/>
      <c r="GV1113" s="5"/>
      <c r="GW1113" s="5"/>
      <c r="GX1113" s="5"/>
      <c r="GY1113" s="5"/>
      <c r="GZ1113" s="5"/>
      <c r="HA1113" s="5"/>
      <c r="HB1113" s="5"/>
      <c r="HC1113" s="5"/>
      <c r="HD1113" s="5"/>
      <c r="HE1113" s="5"/>
      <c r="HF1113" s="5"/>
      <c r="HG1113" s="5"/>
      <c r="HH1113" s="5"/>
      <c r="HI1113" s="5"/>
      <c r="HJ1113" s="5"/>
      <c r="HK1113" s="5"/>
      <c r="HL1113" s="5"/>
      <c r="HM1113" s="5"/>
      <c r="HN1113" s="5"/>
      <c r="HO1113" s="5"/>
      <c r="HP1113" s="5"/>
      <c r="HQ1113" s="5"/>
      <c r="HR1113" s="5"/>
      <c r="HS1113" s="5"/>
      <c r="HT1113" s="5"/>
      <c r="HU1113" s="5"/>
      <c r="HV1113" s="5"/>
      <c r="HW1113" s="5"/>
      <c r="HX1113" s="5"/>
      <c r="HY1113" s="5"/>
      <c r="HZ1113" s="5"/>
      <c r="IA1113" s="5"/>
      <c r="IB1113" s="5"/>
      <c r="IC1113" s="5"/>
      <c r="ID1113" s="5"/>
      <c r="IE1113" s="5"/>
      <c r="IF1113" s="5"/>
      <c r="IG1113" s="5"/>
      <c r="IH1113" s="5"/>
      <c r="II1113" s="5"/>
      <c r="IJ1113" s="5"/>
      <c r="IK1113" s="5"/>
      <c r="IL1113" s="5"/>
      <c r="IM1113" s="5"/>
      <c r="IN1113" s="5"/>
      <c r="IO1113" s="5"/>
      <c r="IP1113" s="5"/>
      <c r="IQ1113" s="5"/>
      <c r="IR1113" s="5"/>
      <c r="IS1113" s="5"/>
      <c r="IT1113" s="5"/>
      <c r="IU1113" s="5"/>
      <c r="IV1113" s="5"/>
      <c r="IW1113" s="5"/>
      <c r="IX1113" s="5"/>
      <c r="IY1113" s="5"/>
      <c r="IZ1113" s="5"/>
      <c r="JA1113" s="5"/>
      <c r="JB1113" s="5"/>
      <c r="JC1113" s="5"/>
      <c r="JD1113" s="5"/>
      <c r="JE1113" s="5"/>
      <c r="JF1113" s="5"/>
      <c r="JG1113" s="5"/>
      <c r="JH1113" s="5"/>
      <c r="JI1113" s="5"/>
      <c r="JJ1113" s="5"/>
      <c r="JK1113" s="5"/>
      <c r="JL1113" s="5"/>
      <c r="JM1113" s="5"/>
      <c r="JN1113" s="5"/>
      <c r="JO1113" s="5"/>
      <c r="JP1113" s="5"/>
      <c r="JQ1113" s="5"/>
      <c r="JR1113" s="5"/>
      <c r="JS1113" s="5"/>
      <c r="JT1113" s="5"/>
      <c r="JU1113" s="5"/>
      <c r="JV1113" s="5"/>
      <c r="JW1113" s="5"/>
      <c r="JX1113" s="5"/>
      <c r="JY1113" s="5"/>
      <c r="JZ1113" s="5"/>
      <c r="KA1113" s="5"/>
      <c r="KB1113" s="5"/>
      <c r="KC1113" s="5"/>
      <c r="KD1113" s="5"/>
      <c r="KE1113" s="5"/>
      <c r="KF1113" s="5"/>
      <c r="KG1113" s="5"/>
      <c r="KH1113" s="5"/>
      <c r="KI1113" s="5"/>
      <c r="KJ1113" s="5"/>
      <c r="KK1113" s="5"/>
      <c r="KL1113" s="5"/>
      <c r="KM1113" s="5"/>
      <c r="KN1113" s="5"/>
      <c r="KO1113" s="5"/>
      <c r="KP1113" s="5"/>
      <c r="KQ1113" s="5"/>
      <c r="KR1113" s="5"/>
      <c r="KS1113" s="5"/>
      <c r="KT1113" s="5"/>
      <c r="KU1113" s="5"/>
      <c r="KV1113" s="5"/>
      <c r="KW1113" s="5"/>
      <c r="KX1113" s="5"/>
      <c r="KY1113" s="5"/>
      <c r="KZ1113" s="5"/>
      <c r="LA1113" s="5"/>
      <c r="LB1113" s="5"/>
      <c r="LC1113" s="5"/>
      <c r="LD1113" s="5"/>
      <c r="LE1113" s="5"/>
      <c r="LF1113" s="5"/>
      <c r="LG1113" s="5"/>
      <c r="LH1113" s="5"/>
      <c r="LI1113" s="5"/>
      <c r="LJ1113" s="5"/>
      <c r="LK1113" s="5"/>
      <c r="LL1113" s="5"/>
      <c r="LM1113" s="5"/>
      <c r="LN1113" s="5"/>
      <c r="LO1113" s="5"/>
      <c r="LP1113" s="5"/>
      <c r="LQ1113" s="5"/>
      <c r="LR1113" s="5"/>
      <c r="LS1113" s="5"/>
      <c r="LT1113" s="5"/>
      <c r="LU1113" s="5"/>
      <c r="LV1113" s="5"/>
      <c r="LW1113" s="5"/>
      <c r="LX1113" s="5"/>
      <c r="LY1113" s="5"/>
      <c r="LZ1113" s="5"/>
      <c r="MA1113" s="5"/>
      <c r="MB1113" s="5"/>
      <c r="MC1113" s="5"/>
      <c r="MD1113" s="5"/>
      <c r="ME1113" s="5"/>
      <c r="MF1113" s="5"/>
      <c r="MG1113" s="5"/>
      <c r="MH1113" s="5"/>
      <c r="MI1113" s="5"/>
      <c r="MJ1113" s="5"/>
      <c r="MK1113" s="5"/>
      <c r="ML1113" s="5"/>
      <c r="MM1113" s="5"/>
      <c r="MN1113" s="5"/>
      <c r="MO1113" s="5"/>
      <c r="MP1113" s="5"/>
      <c r="MQ1113" s="5"/>
      <c r="MR1113" s="5"/>
      <c r="MS1113" s="5"/>
      <c r="MT1113" s="5"/>
      <c r="MU1113" s="5"/>
      <c r="MV1113" s="5"/>
      <c r="MW1113" s="5"/>
      <c r="MX1113" s="5"/>
      <c r="MY1113" s="5"/>
      <c r="MZ1113" s="5"/>
      <c r="NA1113" s="5"/>
      <c r="NB1113" s="5"/>
      <c r="NC1113" s="5"/>
      <c r="ND1113" s="5"/>
      <c r="NE1113" s="5"/>
      <c r="NF1113" s="5"/>
      <c r="NG1113" s="5"/>
      <c r="NH1113" s="5"/>
      <c r="NI1113" s="5"/>
      <c r="NJ1113" s="5"/>
      <c r="NK1113" s="5"/>
      <c r="NL1113" s="5"/>
      <c r="NM1113" s="5"/>
      <c r="NN1113" s="5"/>
      <c r="NO1113" s="5"/>
      <c r="NP1113" s="5"/>
      <c r="NQ1113" s="5"/>
      <c r="NR1113" s="5"/>
      <c r="NS1113" s="5"/>
      <c r="NT1113" s="5"/>
      <c r="NU1113" s="5"/>
      <c r="NV1113" s="5"/>
      <c r="NW1113" s="5"/>
      <c r="NX1113" s="5"/>
      <c r="NY1113" s="5"/>
      <c r="NZ1113" s="5"/>
      <c r="OA1113" s="5"/>
      <c r="OB1113" s="5"/>
      <c r="OC1113" s="5"/>
      <c r="OD1113" s="5"/>
      <c r="OE1113" s="5"/>
    </row>
    <row r="1114" spans="1:395" x14ac:dyDescent="0.3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/>
      <c r="FN1114" s="5"/>
      <c r="FO1114" s="5"/>
      <c r="FP1114" s="5"/>
      <c r="FQ1114" s="5"/>
      <c r="FR1114" s="5"/>
      <c r="FS1114" s="5"/>
      <c r="FT1114" s="5"/>
      <c r="FU1114" s="5"/>
      <c r="FV1114" s="5"/>
      <c r="FW1114" s="5"/>
      <c r="FX1114" s="5"/>
      <c r="FY1114" s="5"/>
      <c r="FZ1114" s="5"/>
      <c r="GA1114" s="5"/>
      <c r="GB1114" s="5"/>
      <c r="GC1114" s="5"/>
      <c r="GD1114" s="5"/>
      <c r="GE1114" s="5"/>
      <c r="GF1114" s="5"/>
      <c r="GG1114" s="5"/>
      <c r="GH1114" s="5"/>
      <c r="GI1114" s="5"/>
      <c r="GJ1114" s="5"/>
      <c r="GK1114" s="5"/>
      <c r="GL1114" s="5"/>
      <c r="GM1114" s="5"/>
      <c r="GN1114" s="5"/>
      <c r="GO1114" s="5"/>
      <c r="GP1114" s="5"/>
      <c r="GQ1114" s="5"/>
      <c r="GR1114" s="5"/>
      <c r="GS1114" s="5"/>
      <c r="GT1114" s="5"/>
      <c r="GU1114" s="5"/>
      <c r="GV1114" s="5"/>
      <c r="GW1114" s="5"/>
      <c r="GX1114" s="5"/>
      <c r="GY1114" s="5"/>
      <c r="GZ1114" s="5"/>
      <c r="HA1114" s="5"/>
      <c r="HB1114" s="5"/>
      <c r="HC1114" s="5"/>
      <c r="HD1114" s="5"/>
      <c r="HE1114" s="5"/>
      <c r="HF1114" s="5"/>
      <c r="HG1114" s="5"/>
      <c r="HH1114" s="5"/>
      <c r="HI1114" s="5"/>
      <c r="HJ1114" s="5"/>
      <c r="HK1114" s="5"/>
      <c r="HL1114" s="5"/>
      <c r="HM1114" s="5"/>
      <c r="HN1114" s="5"/>
      <c r="HO1114" s="5"/>
      <c r="HP1114" s="5"/>
      <c r="HQ1114" s="5"/>
      <c r="HR1114" s="5"/>
      <c r="HS1114" s="5"/>
      <c r="HT1114" s="5"/>
      <c r="HU1114" s="5"/>
      <c r="HV1114" s="5"/>
      <c r="HW1114" s="5"/>
      <c r="HX1114" s="5"/>
      <c r="HY1114" s="5"/>
      <c r="HZ1114" s="5"/>
      <c r="IA1114" s="5"/>
      <c r="IB1114" s="5"/>
      <c r="IC1114" s="5"/>
      <c r="ID1114" s="5"/>
      <c r="IE1114" s="5"/>
      <c r="IF1114" s="5"/>
      <c r="IG1114" s="5"/>
      <c r="IH1114" s="5"/>
      <c r="II1114" s="5"/>
      <c r="IJ1114" s="5"/>
      <c r="IK1114" s="5"/>
      <c r="IL1114" s="5"/>
      <c r="IM1114" s="5"/>
      <c r="IN1114" s="5"/>
      <c r="IO1114" s="5"/>
      <c r="IP1114" s="5"/>
      <c r="IQ1114" s="5"/>
      <c r="IR1114" s="5"/>
      <c r="IS1114" s="5"/>
      <c r="IT1114" s="5"/>
      <c r="IU1114" s="5"/>
      <c r="IV1114" s="5"/>
      <c r="IW1114" s="5"/>
      <c r="IX1114" s="5"/>
      <c r="IY1114" s="5"/>
      <c r="IZ1114" s="5"/>
      <c r="JA1114" s="5"/>
      <c r="JB1114" s="5"/>
      <c r="JC1114" s="5"/>
      <c r="JD1114" s="5"/>
      <c r="JE1114" s="5"/>
      <c r="JF1114" s="5"/>
      <c r="JG1114" s="5"/>
      <c r="JH1114" s="5"/>
      <c r="JI1114" s="5"/>
      <c r="JJ1114" s="5"/>
      <c r="JK1114" s="5"/>
      <c r="JL1114" s="5"/>
      <c r="JM1114" s="5"/>
      <c r="JN1114" s="5"/>
      <c r="JO1114" s="5"/>
      <c r="JP1114" s="5"/>
      <c r="JQ1114" s="5"/>
      <c r="JR1114" s="5"/>
      <c r="JS1114" s="5"/>
      <c r="JT1114" s="5"/>
      <c r="JU1114" s="5"/>
      <c r="JV1114" s="5"/>
      <c r="JW1114" s="5"/>
      <c r="JX1114" s="5"/>
      <c r="JY1114" s="5"/>
      <c r="JZ1114" s="5"/>
      <c r="KA1114" s="5"/>
      <c r="KB1114" s="5"/>
      <c r="KC1114" s="5"/>
      <c r="KD1114" s="5"/>
      <c r="KE1114" s="5"/>
      <c r="KF1114" s="5"/>
      <c r="KG1114" s="5"/>
      <c r="KH1114" s="5"/>
      <c r="KI1114" s="5"/>
      <c r="KJ1114" s="5"/>
      <c r="KK1114" s="5"/>
      <c r="KL1114" s="5"/>
      <c r="KM1114" s="5"/>
      <c r="KN1114" s="5"/>
      <c r="KO1114" s="5"/>
      <c r="KP1114" s="5"/>
      <c r="KQ1114" s="5"/>
      <c r="KR1114" s="5"/>
      <c r="KS1114" s="5"/>
      <c r="KT1114" s="5"/>
      <c r="KU1114" s="5"/>
      <c r="KV1114" s="5"/>
      <c r="KW1114" s="5"/>
      <c r="KX1114" s="5"/>
      <c r="KY1114" s="5"/>
      <c r="KZ1114" s="5"/>
      <c r="LA1114" s="5"/>
      <c r="LB1114" s="5"/>
      <c r="LC1114" s="5"/>
      <c r="LD1114" s="5"/>
      <c r="LE1114" s="5"/>
      <c r="LF1114" s="5"/>
      <c r="LG1114" s="5"/>
      <c r="LH1114" s="5"/>
      <c r="LI1114" s="5"/>
      <c r="LJ1114" s="5"/>
      <c r="LK1114" s="5"/>
      <c r="LL1114" s="5"/>
      <c r="LM1114" s="5"/>
      <c r="LN1114" s="5"/>
      <c r="LO1114" s="5"/>
      <c r="LP1114" s="5"/>
      <c r="LQ1114" s="5"/>
      <c r="LR1114" s="5"/>
      <c r="LS1114" s="5"/>
      <c r="LT1114" s="5"/>
      <c r="LU1114" s="5"/>
      <c r="LV1114" s="5"/>
      <c r="LW1114" s="5"/>
      <c r="LX1114" s="5"/>
      <c r="LY1114" s="5"/>
      <c r="LZ1114" s="5"/>
      <c r="MA1114" s="5"/>
      <c r="MB1114" s="5"/>
      <c r="MC1114" s="5"/>
      <c r="MD1114" s="5"/>
      <c r="ME1114" s="5"/>
      <c r="MF1114" s="5"/>
      <c r="MG1114" s="5"/>
      <c r="MH1114" s="5"/>
      <c r="MI1114" s="5"/>
      <c r="MJ1114" s="5"/>
      <c r="MK1114" s="5"/>
      <c r="ML1114" s="5"/>
      <c r="MM1114" s="5"/>
      <c r="MN1114" s="5"/>
      <c r="MO1114" s="5"/>
      <c r="MP1114" s="5"/>
      <c r="MQ1114" s="5"/>
      <c r="MR1114" s="5"/>
      <c r="MS1114" s="5"/>
      <c r="MT1114" s="5"/>
      <c r="MU1114" s="5"/>
      <c r="MV1114" s="5"/>
      <c r="MW1114" s="5"/>
      <c r="MX1114" s="5"/>
      <c r="MY1114" s="5"/>
      <c r="MZ1114" s="5"/>
      <c r="NA1114" s="5"/>
      <c r="NB1114" s="5"/>
      <c r="NC1114" s="5"/>
      <c r="ND1114" s="5"/>
      <c r="NE1114" s="5"/>
      <c r="NF1114" s="5"/>
      <c r="NG1114" s="5"/>
      <c r="NH1114" s="5"/>
      <c r="NI1114" s="5"/>
      <c r="NJ1114" s="5"/>
      <c r="NK1114" s="5"/>
      <c r="NL1114" s="5"/>
      <c r="NM1114" s="5"/>
      <c r="NN1114" s="5"/>
      <c r="NO1114" s="5"/>
      <c r="NP1114" s="5"/>
      <c r="NQ1114" s="5"/>
      <c r="NR1114" s="5"/>
      <c r="NS1114" s="5"/>
      <c r="NT1114" s="5"/>
      <c r="NU1114" s="5"/>
      <c r="NV1114" s="5"/>
      <c r="NW1114" s="5"/>
      <c r="NX1114" s="5"/>
      <c r="NY1114" s="5"/>
      <c r="NZ1114" s="5"/>
      <c r="OA1114" s="5"/>
      <c r="OB1114" s="5"/>
      <c r="OC1114" s="5"/>
      <c r="OD1114" s="5"/>
      <c r="OE1114" s="5"/>
    </row>
    <row r="1115" spans="1:395" x14ac:dyDescent="0.3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  <c r="FZ1115" s="5"/>
      <c r="GA1115" s="5"/>
      <c r="GB1115" s="5"/>
      <c r="GC1115" s="5"/>
      <c r="GD1115" s="5"/>
      <c r="GE1115" s="5"/>
      <c r="GF1115" s="5"/>
      <c r="GG1115" s="5"/>
      <c r="GH1115" s="5"/>
      <c r="GI1115" s="5"/>
      <c r="GJ1115" s="5"/>
      <c r="GK1115" s="5"/>
      <c r="GL1115" s="5"/>
      <c r="GM1115" s="5"/>
      <c r="GN1115" s="5"/>
      <c r="GO1115" s="5"/>
      <c r="GP1115" s="5"/>
      <c r="GQ1115" s="5"/>
      <c r="GR1115" s="5"/>
      <c r="GS1115" s="5"/>
      <c r="GT1115" s="5"/>
      <c r="GU1115" s="5"/>
      <c r="GV1115" s="5"/>
      <c r="GW1115" s="5"/>
      <c r="GX1115" s="5"/>
      <c r="GY1115" s="5"/>
      <c r="GZ1115" s="5"/>
      <c r="HA1115" s="5"/>
      <c r="HB1115" s="5"/>
      <c r="HC1115" s="5"/>
      <c r="HD1115" s="5"/>
      <c r="HE1115" s="5"/>
      <c r="HF1115" s="5"/>
      <c r="HG1115" s="5"/>
      <c r="HH1115" s="5"/>
      <c r="HI1115" s="5"/>
      <c r="HJ1115" s="5"/>
      <c r="HK1115" s="5"/>
      <c r="HL1115" s="5"/>
      <c r="HM1115" s="5"/>
      <c r="HN1115" s="5"/>
      <c r="HO1115" s="5"/>
      <c r="HP1115" s="5"/>
      <c r="HQ1115" s="5"/>
      <c r="HR1115" s="5"/>
      <c r="HS1115" s="5"/>
      <c r="HT1115" s="5"/>
      <c r="HU1115" s="5"/>
      <c r="HV1115" s="5"/>
      <c r="HW1115" s="5"/>
      <c r="HX1115" s="5"/>
      <c r="HY1115" s="5"/>
      <c r="HZ1115" s="5"/>
      <c r="IA1115" s="5"/>
      <c r="IB1115" s="5"/>
      <c r="IC1115" s="5"/>
      <c r="ID1115" s="5"/>
      <c r="IE1115" s="5"/>
      <c r="IF1115" s="5"/>
      <c r="IG1115" s="5"/>
      <c r="IH1115" s="5"/>
      <c r="II1115" s="5"/>
      <c r="IJ1115" s="5"/>
      <c r="IK1115" s="5"/>
      <c r="IL1115" s="5"/>
      <c r="IM1115" s="5"/>
      <c r="IN1115" s="5"/>
      <c r="IO1115" s="5"/>
      <c r="IP1115" s="5"/>
      <c r="IQ1115" s="5"/>
      <c r="IR1115" s="5"/>
      <c r="IS1115" s="5"/>
      <c r="IT1115" s="5"/>
      <c r="IU1115" s="5"/>
      <c r="IV1115" s="5"/>
      <c r="IW1115" s="5"/>
      <c r="IX1115" s="5"/>
      <c r="IY1115" s="5"/>
      <c r="IZ1115" s="5"/>
      <c r="JA1115" s="5"/>
      <c r="JB1115" s="5"/>
      <c r="JC1115" s="5"/>
      <c r="JD1115" s="5"/>
      <c r="JE1115" s="5"/>
      <c r="JF1115" s="5"/>
      <c r="JG1115" s="5"/>
      <c r="JH1115" s="5"/>
      <c r="JI1115" s="5"/>
      <c r="JJ1115" s="5"/>
      <c r="JK1115" s="5"/>
      <c r="JL1115" s="5"/>
      <c r="JM1115" s="5"/>
      <c r="JN1115" s="5"/>
      <c r="JO1115" s="5"/>
      <c r="JP1115" s="5"/>
      <c r="JQ1115" s="5"/>
      <c r="JR1115" s="5"/>
      <c r="JS1115" s="5"/>
      <c r="JT1115" s="5"/>
      <c r="JU1115" s="5"/>
      <c r="JV1115" s="5"/>
      <c r="JW1115" s="5"/>
      <c r="JX1115" s="5"/>
      <c r="JY1115" s="5"/>
      <c r="JZ1115" s="5"/>
      <c r="KA1115" s="5"/>
      <c r="KB1115" s="5"/>
      <c r="KC1115" s="5"/>
      <c r="KD1115" s="5"/>
      <c r="KE1115" s="5"/>
      <c r="KF1115" s="5"/>
      <c r="KG1115" s="5"/>
      <c r="KH1115" s="5"/>
      <c r="KI1115" s="5"/>
      <c r="KJ1115" s="5"/>
      <c r="KK1115" s="5"/>
      <c r="KL1115" s="5"/>
      <c r="KM1115" s="5"/>
      <c r="KN1115" s="5"/>
      <c r="KO1115" s="5"/>
      <c r="KP1115" s="5"/>
      <c r="KQ1115" s="5"/>
      <c r="KR1115" s="5"/>
      <c r="KS1115" s="5"/>
      <c r="KT1115" s="5"/>
      <c r="KU1115" s="5"/>
      <c r="KV1115" s="5"/>
      <c r="KW1115" s="5"/>
      <c r="KX1115" s="5"/>
      <c r="KY1115" s="5"/>
      <c r="KZ1115" s="5"/>
      <c r="LA1115" s="5"/>
      <c r="LB1115" s="5"/>
      <c r="LC1115" s="5"/>
      <c r="LD1115" s="5"/>
      <c r="LE1115" s="5"/>
      <c r="LF1115" s="5"/>
      <c r="LG1115" s="5"/>
      <c r="LH1115" s="5"/>
      <c r="LI1115" s="5"/>
      <c r="LJ1115" s="5"/>
      <c r="LK1115" s="5"/>
      <c r="LL1115" s="5"/>
      <c r="LM1115" s="5"/>
      <c r="LN1115" s="5"/>
      <c r="LO1115" s="5"/>
      <c r="LP1115" s="5"/>
      <c r="LQ1115" s="5"/>
      <c r="LR1115" s="5"/>
      <c r="LS1115" s="5"/>
      <c r="LT1115" s="5"/>
      <c r="LU1115" s="5"/>
      <c r="LV1115" s="5"/>
      <c r="LW1115" s="5"/>
      <c r="LX1115" s="5"/>
      <c r="LY1115" s="5"/>
      <c r="LZ1115" s="5"/>
      <c r="MA1115" s="5"/>
      <c r="MB1115" s="5"/>
      <c r="MC1115" s="5"/>
      <c r="MD1115" s="5"/>
      <c r="ME1115" s="5"/>
      <c r="MF1115" s="5"/>
      <c r="MG1115" s="5"/>
      <c r="MH1115" s="5"/>
      <c r="MI1115" s="5"/>
      <c r="MJ1115" s="5"/>
      <c r="MK1115" s="5"/>
      <c r="ML1115" s="5"/>
      <c r="MM1115" s="5"/>
      <c r="MN1115" s="5"/>
      <c r="MO1115" s="5"/>
      <c r="MP1115" s="5"/>
      <c r="MQ1115" s="5"/>
      <c r="MR1115" s="5"/>
      <c r="MS1115" s="5"/>
      <c r="MT1115" s="5"/>
      <c r="MU1115" s="5"/>
      <c r="MV1115" s="5"/>
      <c r="MW1115" s="5"/>
      <c r="MX1115" s="5"/>
      <c r="MY1115" s="5"/>
      <c r="MZ1115" s="5"/>
      <c r="NA1115" s="5"/>
      <c r="NB1115" s="5"/>
      <c r="NC1115" s="5"/>
      <c r="ND1115" s="5"/>
      <c r="NE1115" s="5"/>
      <c r="NF1115" s="5"/>
      <c r="NG1115" s="5"/>
      <c r="NH1115" s="5"/>
      <c r="NI1115" s="5"/>
      <c r="NJ1115" s="5"/>
      <c r="NK1115" s="5"/>
      <c r="NL1115" s="5"/>
      <c r="NM1115" s="5"/>
      <c r="NN1115" s="5"/>
      <c r="NO1115" s="5"/>
      <c r="NP1115" s="5"/>
      <c r="NQ1115" s="5"/>
      <c r="NR1115" s="5"/>
      <c r="NS1115" s="5"/>
      <c r="NT1115" s="5"/>
      <c r="NU1115" s="5"/>
      <c r="NV1115" s="5"/>
      <c r="NW1115" s="5"/>
      <c r="NX1115" s="5"/>
      <c r="NY1115" s="5"/>
      <c r="NZ1115" s="5"/>
      <c r="OA1115" s="5"/>
      <c r="OB1115" s="5"/>
      <c r="OC1115" s="5"/>
      <c r="OD1115" s="5"/>
      <c r="OE1115" s="5"/>
    </row>
    <row r="1116" spans="1:395" x14ac:dyDescent="0.3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  <c r="FM1116" s="5"/>
      <c r="FN1116" s="5"/>
      <c r="FO1116" s="5"/>
      <c r="FP1116" s="5"/>
      <c r="FQ1116" s="5"/>
      <c r="FR1116" s="5"/>
      <c r="FS1116" s="5"/>
      <c r="FT1116" s="5"/>
      <c r="FU1116" s="5"/>
      <c r="FV1116" s="5"/>
      <c r="FW1116" s="5"/>
      <c r="FX1116" s="5"/>
      <c r="FY1116" s="5"/>
      <c r="FZ1116" s="5"/>
      <c r="GA1116" s="5"/>
      <c r="GB1116" s="5"/>
      <c r="GC1116" s="5"/>
      <c r="GD1116" s="5"/>
      <c r="GE1116" s="5"/>
      <c r="GF1116" s="5"/>
      <c r="GG1116" s="5"/>
      <c r="GH1116" s="5"/>
      <c r="GI1116" s="5"/>
      <c r="GJ1116" s="5"/>
      <c r="GK1116" s="5"/>
      <c r="GL1116" s="5"/>
      <c r="GM1116" s="5"/>
      <c r="GN1116" s="5"/>
      <c r="GO1116" s="5"/>
      <c r="GP1116" s="5"/>
      <c r="GQ1116" s="5"/>
      <c r="GR1116" s="5"/>
      <c r="GS1116" s="5"/>
      <c r="GT1116" s="5"/>
      <c r="GU1116" s="5"/>
      <c r="GV1116" s="5"/>
      <c r="GW1116" s="5"/>
      <c r="GX1116" s="5"/>
      <c r="GY1116" s="5"/>
      <c r="GZ1116" s="5"/>
      <c r="HA1116" s="5"/>
      <c r="HB1116" s="5"/>
      <c r="HC1116" s="5"/>
      <c r="HD1116" s="5"/>
      <c r="HE1116" s="5"/>
      <c r="HF1116" s="5"/>
      <c r="HG1116" s="5"/>
      <c r="HH1116" s="5"/>
      <c r="HI1116" s="5"/>
      <c r="HJ1116" s="5"/>
      <c r="HK1116" s="5"/>
      <c r="HL1116" s="5"/>
      <c r="HM1116" s="5"/>
      <c r="HN1116" s="5"/>
      <c r="HO1116" s="5"/>
      <c r="HP1116" s="5"/>
      <c r="HQ1116" s="5"/>
      <c r="HR1116" s="5"/>
      <c r="HS1116" s="5"/>
      <c r="HT1116" s="5"/>
      <c r="HU1116" s="5"/>
      <c r="HV1116" s="5"/>
      <c r="HW1116" s="5"/>
      <c r="HX1116" s="5"/>
      <c r="HY1116" s="5"/>
      <c r="HZ1116" s="5"/>
      <c r="IA1116" s="5"/>
      <c r="IB1116" s="5"/>
      <c r="IC1116" s="5"/>
      <c r="ID1116" s="5"/>
      <c r="IE1116" s="5"/>
      <c r="IF1116" s="5"/>
      <c r="IG1116" s="5"/>
      <c r="IH1116" s="5"/>
      <c r="II1116" s="5"/>
      <c r="IJ1116" s="5"/>
      <c r="IK1116" s="5"/>
      <c r="IL1116" s="5"/>
      <c r="IM1116" s="5"/>
      <c r="IN1116" s="5"/>
      <c r="IO1116" s="5"/>
      <c r="IP1116" s="5"/>
      <c r="IQ1116" s="5"/>
      <c r="IR1116" s="5"/>
      <c r="IS1116" s="5"/>
      <c r="IT1116" s="5"/>
      <c r="IU1116" s="5"/>
      <c r="IV1116" s="5"/>
      <c r="IW1116" s="5"/>
      <c r="IX1116" s="5"/>
      <c r="IY1116" s="5"/>
      <c r="IZ1116" s="5"/>
      <c r="JA1116" s="5"/>
      <c r="JB1116" s="5"/>
      <c r="JC1116" s="5"/>
      <c r="JD1116" s="5"/>
      <c r="JE1116" s="5"/>
      <c r="JF1116" s="5"/>
      <c r="JG1116" s="5"/>
      <c r="JH1116" s="5"/>
      <c r="JI1116" s="5"/>
      <c r="JJ1116" s="5"/>
      <c r="JK1116" s="5"/>
      <c r="JL1116" s="5"/>
      <c r="JM1116" s="5"/>
      <c r="JN1116" s="5"/>
      <c r="JO1116" s="5"/>
      <c r="JP1116" s="5"/>
      <c r="JQ1116" s="5"/>
      <c r="JR1116" s="5"/>
      <c r="JS1116" s="5"/>
      <c r="JT1116" s="5"/>
      <c r="JU1116" s="5"/>
      <c r="JV1116" s="5"/>
      <c r="JW1116" s="5"/>
      <c r="JX1116" s="5"/>
      <c r="JY1116" s="5"/>
      <c r="JZ1116" s="5"/>
      <c r="KA1116" s="5"/>
      <c r="KB1116" s="5"/>
      <c r="KC1116" s="5"/>
      <c r="KD1116" s="5"/>
      <c r="KE1116" s="5"/>
      <c r="KF1116" s="5"/>
      <c r="KG1116" s="5"/>
      <c r="KH1116" s="5"/>
      <c r="KI1116" s="5"/>
      <c r="KJ1116" s="5"/>
      <c r="KK1116" s="5"/>
      <c r="KL1116" s="5"/>
      <c r="KM1116" s="5"/>
      <c r="KN1116" s="5"/>
      <c r="KO1116" s="5"/>
      <c r="KP1116" s="5"/>
      <c r="KQ1116" s="5"/>
      <c r="KR1116" s="5"/>
      <c r="KS1116" s="5"/>
      <c r="KT1116" s="5"/>
      <c r="KU1116" s="5"/>
      <c r="KV1116" s="5"/>
      <c r="KW1116" s="5"/>
      <c r="KX1116" s="5"/>
      <c r="KY1116" s="5"/>
      <c r="KZ1116" s="5"/>
      <c r="LA1116" s="5"/>
      <c r="LB1116" s="5"/>
      <c r="LC1116" s="5"/>
      <c r="LD1116" s="5"/>
      <c r="LE1116" s="5"/>
      <c r="LF1116" s="5"/>
      <c r="LG1116" s="5"/>
      <c r="LH1116" s="5"/>
      <c r="LI1116" s="5"/>
      <c r="LJ1116" s="5"/>
      <c r="LK1116" s="5"/>
      <c r="LL1116" s="5"/>
      <c r="LM1116" s="5"/>
      <c r="LN1116" s="5"/>
      <c r="LO1116" s="5"/>
      <c r="LP1116" s="5"/>
      <c r="LQ1116" s="5"/>
      <c r="LR1116" s="5"/>
      <c r="LS1116" s="5"/>
      <c r="LT1116" s="5"/>
      <c r="LU1116" s="5"/>
      <c r="LV1116" s="5"/>
      <c r="LW1116" s="5"/>
      <c r="LX1116" s="5"/>
      <c r="LY1116" s="5"/>
      <c r="LZ1116" s="5"/>
      <c r="MA1116" s="5"/>
      <c r="MB1116" s="5"/>
      <c r="MC1116" s="5"/>
      <c r="MD1116" s="5"/>
      <c r="ME1116" s="5"/>
      <c r="MF1116" s="5"/>
      <c r="MG1116" s="5"/>
      <c r="MH1116" s="5"/>
      <c r="MI1116" s="5"/>
      <c r="MJ1116" s="5"/>
      <c r="MK1116" s="5"/>
      <c r="ML1116" s="5"/>
      <c r="MM1116" s="5"/>
      <c r="MN1116" s="5"/>
      <c r="MO1116" s="5"/>
      <c r="MP1116" s="5"/>
      <c r="MQ1116" s="5"/>
      <c r="MR1116" s="5"/>
      <c r="MS1116" s="5"/>
      <c r="MT1116" s="5"/>
      <c r="MU1116" s="5"/>
      <c r="MV1116" s="5"/>
      <c r="MW1116" s="5"/>
      <c r="MX1116" s="5"/>
      <c r="MY1116" s="5"/>
      <c r="MZ1116" s="5"/>
      <c r="NA1116" s="5"/>
      <c r="NB1116" s="5"/>
      <c r="NC1116" s="5"/>
      <c r="ND1116" s="5"/>
      <c r="NE1116" s="5"/>
      <c r="NF1116" s="5"/>
      <c r="NG1116" s="5"/>
      <c r="NH1116" s="5"/>
      <c r="NI1116" s="5"/>
      <c r="NJ1116" s="5"/>
      <c r="NK1116" s="5"/>
      <c r="NL1116" s="5"/>
      <c r="NM1116" s="5"/>
      <c r="NN1116" s="5"/>
      <c r="NO1116" s="5"/>
      <c r="NP1116" s="5"/>
      <c r="NQ1116" s="5"/>
      <c r="NR1116" s="5"/>
      <c r="NS1116" s="5"/>
      <c r="NT1116" s="5"/>
      <c r="NU1116" s="5"/>
      <c r="NV1116" s="5"/>
      <c r="NW1116" s="5"/>
      <c r="NX1116" s="5"/>
      <c r="NY1116" s="5"/>
      <c r="NZ1116" s="5"/>
      <c r="OA1116" s="5"/>
      <c r="OB1116" s="5"/>
      <c r="OC1116" s="5"/>
      <c r="OD1116" s="5"/>
      <c r="OE1116" s="5"/>
    </row>
    <row r="1117" spans="1:395" x14ac:dyDescent="0.3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5"/>
      <c r="FL1117" s="5"/>
      <c r="FM1117" s="5"/>
      <c r="FN1117" s="5"/>
      <c r="FO1117" s="5"/>
      <c r="FP1117" s="5"/>
      <c r="FQ1117" s="5"/>
      <c r="FR1117" s="5"/>
      <c r="FS1117" s="5"/>
      <c r="FT1117" s="5"/>
      <c r="FU1117" s="5"/>
      <c r="FV1117" s="5"/>
      <c r="FW1117" s="5"/>
      <c r="FX1117" s="5"/>
      <c r="FY1117" s="5"/>
      <c r="FZ1117" s="5"/>
      <c r="GA1117" s="5"/>
      <c r="GB1117" s="5"/>
      <c r="GC1117" s="5"/>
      <c r="GD1117" s="5"/>
      <c r="GE1117" s="5"/>
      <c r="GF1117" s="5"/>
      <c r="GG1117" s="5"/>
      <c r="GH1117" s="5"/>
      <c r="GI1117" s="5"/>
      <c r="GJ1117" s="5"/>
      <c r="GK1117" s="5"/>
      <c r="GL1117" s="5"/>
      <c r="GM1117" s="5"/>
      <c r="GN1117" s="5"/>
      <c r="GO1117" s="5"/>
      <c r="GP1117" s="5"/>
      <c r="GQ1117" s="5"/>
      <c r="GR1117" s="5"/>
      <c r="GS1117" s="5"/>
      <c r="GT1117" s="5"/>
      <c r="GU1117" s="5"/>
      <c r="GV1117" s="5"/>
      <c r="GW1117" s="5"/>
      <c r="GX1117" s="5"/>
      <c r="GY1117" s="5"/>
      <c r="GZ1117" s="5"/>
      <c r="HA1117" s="5"/>
      <c r="HB1117" s="5"/>
      <c r="HC1117" s="5"/>
      <c r="HD1117" s="5"/>
      <c r="HE1117" s="5"/>
      <c r="HF1117" s="5"/>
      <c r="HG1117" s="5"/>
      <c r="HH1117" s="5"/>
      <c r="HI1117" s="5"/>
      <c r="HJ1117" s="5"/>
      <c r="HK1117" s="5"/>
      <c r="HL1117" s="5"/>
      <c r="HM1117" s="5"/>
      <c r="HN1117" s="5"/>
      <c r="HO1117" s="5"/>
      <c r="HP1117" s="5"/>
      <c r="HQ1117" s="5"/>
      <c r="HR1117" s="5"/>
      <c r="HS1117" s="5"/>
      <c r="HT1117" s="5"/>
      <c r="HU1117" s="5"/>
      <c r="HV1117" s="5"/>
      <c r="HW1117" s="5"/>
      <c r="HX1117" s="5"/>
      <c r="HY1117" s="5"/>
      <c r="HZ1117" s="5"/>
      <c r="IA1117" s="5"/>
      <c r="IB1117" s="5"/>
      <c r="IC1117" s="5"/>
      <c r="ID1117" s="5"/>
      <c r="IE1117" s="5"/>
      <c r="IF1117" s="5"/>
      <c r="IG1117" s="5"/>
      <c r="IH1117" s="5"/>
      <c r="II1117" s="5"/>
      <c r="IJ1117" s="5"/>
      <c r="IK1117" s="5"/>
      <c r="IL1117" s="5"/>
      <c r="IM1117" s="5"/>
      <c r="IN1117" s="5"/>
      <c r="IO1117" s="5"/>
      <c r="IP1117" s="5"/>
      <c r="IQ1117" s="5"/>
      <c r="IR1117" s="5"/>
      <c r="IS1117" s="5"/>
      <c r="IT1117" s="5"/>
      <c r="IU1117" s="5"/>
      <c r="IV1117" s="5"/>
      <c r="IW1117" s="5"/>
      <c r="IX1117" s="5"/>
      <c r="IY1117" s="5"/>
      <c r="IZ1117" s="5"/>
      <c r="JA1117" s="5"/>
      <c r="JB1117" s="5"/>
      <c r="JC1117" s="5"/>
      <c r="JD1117" s="5"/>
      <c r="JE1117" s="5"/>
      <c r="JF1117" s="5"/>
      <c r="JG1117" s="5"/>
      <c r="JH1117" s="5"/>
      <c r="JI1117" s="5"/>
      <c r="JJ1117" s="5"/>
      <c r="JK1117" s="5"/>
      <c r="JL1117" s="5"/>
      <c r="JM1117" s="5"/>
      <c r="JN1117" s="5"/>
      <c r="JO1117" s="5"/>
      <c r="JP1117" s="5"/>
      <c r="JQ1117" s="5"/>
      <c r="JR1117" s="5"/>
      <c r="JS1117" s="5"/>
      <c r="JT1117" s="5"/>
      <c r="JU1117" s="5"/>
      <c r="JV1117" s="5"/>
      <c r="JW1117" s="5"/>
      <c r="JX1117" s="5"/>
      <c r="JY1117" s="5"/>
      <c r="JZ1117" s="5"/>
      <c r="KA1117" s="5"/>
      <c r="KB1117" s="5"/>
      <c r="KC1117" s="5"/>
      <c r="KD1117" s="5"/>
      <c r="KE1117" s="5"/>
      <c r="KF1117" s="5"/>
      <c r="KG1117" s="5"/>
      <c r="KH1117" s="5"/>
      <c r="KI1117" s="5"/>
      <c r="KJ1117" s="5"/>
      <c r="KK1117" s="5"/>
      <c r="KL1117" s="5"/>
      <c r="KM1117" s="5"/>
      <c r="KN1117" s="5"/>
      <c r="KO1117" s="5"/>
      <c r="KP1117" s="5"/>
      <c r="KQ1117" s="5"/>
      <c r="KR1117" s="5"/>
      <c r="KS1117" s="5"/>
      <c r="KT1117" s="5"/>
      <c r="KU1117" s="5"/>
      <c r="KV1117" s="5"/>
      <c r="KW1117" s="5"/>
      <c r="KX1117" s="5"/>
      <c r="KY1117" s="5"/>
      <c r="KZ1117" s="5"/>
      <c r="LA1117" s="5"/>
      <c r="LB1117" s="5"/>
      <c r="LC1117" s="5"/>
      <c r="LD1117" s="5"/>
      <c r="LE1117" s="5"/>
      <c r="LF1117" s="5"/>
      <c r="LG1117" s="5"/>
      <c r="LH1117" s="5"/>
      <c r="LI1117" s="5"/>
      <c r="LJ1117" s="5"/>
      <c r="LK1117" s="5"/>
      <c r="LL1117" s="5"/>
      <c r="LM1117" s="5"/>
      <c r="LN1117" s="5"/>
      <c r="LO1117" s="5"/>
      <c r="LP1117" s="5"/>
      <c r="LQ1117" s="5"/>
      <c r="LR1117" s="5"/>
      <c r="LS1117" s="5"/>
      <c r="LT1117" s="5"/>
      <c r="LU1117" s="5"/>
      <c r="LV1117" s="5"/>
      <c r="LW1117" s="5"/>
      <c r="LX1117" s="5"/>
      <c r="LY1117" s="5"/>
      <c r="LZ1117" s="5"/>
      <c r="MA1117" s="5"/>
      <c r="MB1117" s="5"/>
      <c r="MC1117" s="5"/>
      <c r="MD1117" s="5"/>
      <c r="ME1117" s="5"/>
      <c r="MF1117" s="5"/>
      <c r="MG1117" s="5"/>
      <c r="MH1117" s="5"/>
      <c r="MI1117" s="5"/>
      <c r="MJ1117" s="5"/>
      <c r="MK1117" s="5"/>
      <c r="ML1117" s="5"/>
      <c r="MM1117" s="5"/>
      <c r="MN1117" s="5"/>
      <c r="MO1117" s="5"/>
      <c r="MP1117" s="5"/>
      <c r="MQ1117" s="5"/>
      <c r="MR1117" s="5"/>
      <c r="MS1117" s="5"/>
      <c r="MT1117" s="5"/>
      <c r="MU1117" s="5"/>
      <c r="MV1117" s="5"/>
      <c r="MW1117" s="5"/>
      <c r="MX1117" s="5"/>
      <c r="MY1117" s="5"/>
      <c r="MZ1117" s="5"/>
      <c r="NA1117" s="5"/>
      <c r="NB1117" s="5"/>
      <c r="NC1117" s="5"/>
      <c r="ND1117" s="5"/>
      <c r="NE1117" s="5"/>
      <c r="NF1117" s="5"/>
      <c r="NG1117" s="5"/>
      <c r="NH1117" s="5"/>
      <c r="NI1117" s="5"/>
      <c r="NJ1117" s="5"/>
      <c r="NK1117" s="5"/>
      <c r="NL1117" s="5"/>
      <c r="NM1117" s="5"/>
      <c r="NN1117" s="5"/>
      <c r="NO1117" s="5"/>
      <c r="NP1117" s="5"/>
      <c r="NQ1117" s="5"/>
      <c r="NR1117" s="5"/>
      <c r="NS1117" s="5"/>
      <c r="NT1117" s="5"/>
      <c r="NU1117" s="5"/>
      <c r="NV1117" s="5"/>
      <c r="NW1117" s="5"/>
      <c r="NX1117" s="5"/>
      <c r="NY1117" s="5"/>
      <c r="NZ1117" s="5"/>
      <c r="OA1117" s="5"/>
      <c r="OB1117" s="5"/>
      <c r="OC1117" s="5"/>
      <c r="OD1117" s="5"/>
      <c r="OE1117" s="5"/>
    </row>
    <row r="1118" spans="1:395" x14ac:dyDescent="0.3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/>
      <c r="FM1118" s="5"/>
      <c r="FN1118" s="5"/>
      <c r="FO1118" s="5"/>
      <c r="FP1118" s="5"/>
      <c r="FQ1118" s="5"/>
      <c r="FR1118" s="5"/>
      <c r="FS1118" s="5"/>
      <c r="FT1118" s="5"/>
      <c r="FU1118" s="5"/>
      <c r="FV1118" s="5"/>
      <c r="FW1118" s="5"/>
      <c r="FX1118" s="5"/>
      <c r="FY1118" s="5"/>
      <c r="FZ1118" s="5"/>
      <c r="GA1118" s="5"/>
      <c r="GB1118" s="5"/>
      <c r="GC1118" s="5"/>
      <c r="GD1118" s="5"/>
      <c r="GE1118" s="5"/>
      <c r="GF1118" s="5"/>
      <c r="GG1118" s="5"/>
      <c r="GH1118" s="5"/>
      <c r="GI1118" s="5"/>
      <c r="GJ1118" s="5"/>
      <c r="GK1118" s="5"/>
      <c r="GL1118" s="5"/>
      <c r="GM1118" s="5"/>
      <c r="GN1118" s="5"/>
      <c r="GO1118" s="5"/>
      <c r="GP1118" s="5"/>
      <c r="GQ1118" s="5"/>
      <c r="GR1118" s="5"/>
      <c r="GS1118" s="5"/>
      <c r="GT1118" s="5"/>
      <c r="GU1118" s="5"/>
      <c r="GV1118" s="5"/>
      <c r="GW1118" s="5"/>
      <c r="GX1118" s="5"/>
      <c r="GY1118" s="5"/>
      <c r="GZ1118" s="5"/>
      <c r="HA1118" s="5"/>
      <c r="HB1118" s="5"/>
      <c r="HC1118" s="5"/>
      <c r="HD1118" s="5"/>
      <c r="HE1118" s="5"/>
      <c r="HF1118" s="5"/>
      <c r="HG1118" s="5"/>
      <c r="HH1118" s="5"/>
      <c r="HI1118" s="5"/>
      <c r="HJ1118" s="5"/>
      <c r="HK1118" s="5"/>
      <c r="HL1118" s="5"/>
      <c r="HM1118" s="5"/>
      <c r="HN1118" s="5"/>
      <c r="HO1118" s="5"/>
      <c r="HP1118" s="5"/>
      <c r="HQ1118" s="5"/>
      <c r="HR1118" s="5"/>
      <c r="HS1118" s="5"/>
      <c r="HT1118" s="5"/>
      <c r="HU1118" s="5"/>
      <c r="HV1118" s="5"/>
      <c r="HW1118" s="5"/>
      <c r="HX1118" s="5"/>
      <c r="HY1118" s="5"/>
      <c r="HZ1118" s="5"/>
      <c r="IA1118" s="5"/>
      <c r="IB1118" s="5"/>
      <c r="IC1118" s="5"/>
      <c r="ID1118" s="5"/>
      <c r="IE1118" s="5"/>
      <c r="IF1118" s="5"/>
      <c r="IG1118" s="5"/>
      <c r="IH1118" s="5"/>
      <c r="II1118" s="5"/>
      <c r="IJ1118" s="5"/>
      <c r="IK1118" s="5"/>
      <c r="IL1118" s="5"/>
      <c r="IM1118" s="5"/>
      <c r="IN1118" s="5"/>
      <c r="IO1118" s="5"/>
      <c r="IP1118" s="5"/>
      <c r="IQ1118" s="5"/>
      <c r="IR1118" s="5"/>
      <c r="IS1118" s="5"/>
      <c r="IT1118" s="5"/>
      <c r="IU1118" s="5"/>
      <c r="IV1118" s="5"/>
      <c r="IW1118" s="5"/>
      <c r="IX1118" s="5"/>
      <c r="IY1118" s="5"/>
      <c r="IZ1118" s="5"/>
      <c r="JA1118" s="5"/>
      <c r="JB1118" s="5"/>
      <c r="JC1118" s="5"/>
      <c r="JD1118" s="5"/>
      <c r="JE1118" s="5"/>
      <c r="JF1118" s="5"/>
      <c r="JG1118" s="5"/>
      <c r="JH1118" s="5"/>
      <c r="JI1118" s="5"/>
      <c r="JJ1118" s="5"/>
      <c r="JK1118" s="5"/>
      <c r="JL1118" s="5"/>
      <c r="JM1118" s="5"/>
      <c r="JN1118" s="5"/>
      <c r="JO1118" s="5"/>
      <c r="JP1118" s="5"/>
      <c r="JQ1118" s="5"/>
      <c r="JR1118" s="5"/>
      <c r="JS1118" s="5"/>
      <c r="JT1118" s="5"/>
      <c r="JU1118" s="5"/>
      <c r="JV1118" s="5"/>
      <c r="JW1118" s="5"/>
      <c r="JX1118" s="5"/>
      <c r="JY1118" s="5"/>
      <c r="JZ1118" s="5"/>
      <c r="KA1118" s="5"/>
      <c r="KB1118" s="5"/>
      <c r="KC1118" s="5"/>
      <c r="KD1118" s="5"/>
      <c r="KE1118" s="5"/>
      <c r="KF1118" s="5"/>
      <c r="KG1118" s="5"/>
      <c r="KH1118" s="5"/>
      <c r="KI1118" s="5"/>
      <c r="KJ1118" s="5"/>
      <c r="KK1118" s="5"/>
      <c r="KL1118" s="5"/>
      <c r="KM1118" s="5"/>
      <c r="KN1118" s="5"/>
      <c r="KO1118" s="5"/>
      <c r="KP1118" s="5"/>
      <c r="KQ1118" s="5"/>
      <c r="KR1118" s="5"/>
      <c r="KS1118" s="5"/>
      <c r="KT1118" s="5"/>
      <c r="KU1118" s="5"/>
      <c r="KV1118" s="5"/>
      <c r="KW1118" s="5"/>
      <c r="KX1118" s="5"/>
      <c r="KY1118" s="5"/>
      <c r="KZ1118" s="5"/>
      <c r="LA1118" s="5"/>
      <c r="LB1118" s="5"/>
      <c r="LC1118" s="5"/>
      <c r="LD1118" s="5"/>
      <c r="LE1118" s="5"/>
      <c r="LF1118" s="5"/>
      <c r="LG1118" s="5"/>
      <c r="LH1118" s="5"/>
      <c r="LI1118" s="5"/>
      <c r="LJ1118" s="5"/>
      <c r="LK1118" s="5"/>
      <c r="LL1118" s="5"/>
      <c r="LM1118" s="5"/>
      <c r="LN1118" s="5"/>
      <c r="LO1118" s="5"/>
      <c r="LP1118" s="5"/>
      <c r="LQ1118" s="5"/>
      <c r="LR1118" s="5"/>
      <c r="LS1118" s="5"/>
      <c r="LT1118" s="5"/>
      <c r="LU1118" s="5"/>
      <c r="LV1118" s="5"/>
      <c r="LW1118" s="5"/>
      <c r="LX1118" s="5"/>
      <c r="LY1118" s="5"/>
      <c r="LZ1118" s="5"/>
      <c r="MA1118" s="5"/>
      <c r="MB1118" s="5"/>
      <c r="MC1118" s="5"/>
      <c r="MD1118" s="5"/>
      <c r="ME1118" s="5"/>
      <c r="MF1118" s="5"/>
      <c r="MG1118" s="5"/>
      <c r="MH1118" s="5"/>
      <c r="MI1118" s="5"/>
      <c r="MJ1118" s="5"/>
      <c r="MK1118" s="5"/>
      <c r="ML1118" s="5"/>
      <c r="MM1118" s="5"/>
      <c r="MN1118" s="5"/>
      <c r="MO1118" s="5"/>
      <c r="MP1118" s="5"/>
      <c r="MQ1118" s="5"/>
      <c r="MR1118" s="5"/>
      <c r="MS1118" s="5"/>
      <c r="MT1118" s="5"/>
      <c r="MU1118" s="5"/>
      <c r="MV1118" s="5"/>
      <c r="MW1118" s="5"/>
      <c r="MX1118" s="5"/>
      <c r="MY1118" s="5"/>
      <c r="MZ1118" s="5"/>
      <c r="NA1118" s="5"/>
      <c r="NB1118" s="5"/>
      <c r="NC1118" s="5"/>
      <c r="ND1118" s="5"/>
      <c r="NE1118" s="5"/>
      <c r="NF1118" s="5"/>
      <c r="NG1118" s="5"/>
      <c r="NH1118" s="5"/>
      <c r="NI1118" s="5"/>
      <c r="NJ1118" s="5"/>
      <c r="NK1118" s="5"/>
      <c r="NL1118" s="5"/>
      <c r="NM1118" s="5"/>
      <c r="NN1118" s="5"/>
      <c r="NO1118" s="5"/>
      <c r="NP1118" s="5"/>
      <c r="NQ1118" s="5"/>
      <c r="NR1118" s="5"/>
      <c r="NS1118" s="5"/>
      <c r="NT1118" s="5"/>
      <c r="NU1118" s="5"/>
      <c r="NV1118" s="5"/>
      <c r="NW1118" s="5"/>
      <c r="NX1118" s="5"/>
      <c r="NY1118" s="5"/>
      <c r="NZ1118" s="5"/>
      <c r="OA1118" s="5"/>
      <c r="OB1118" s="5"/>
      <c r="OC1118" s="5"/>
      <c r="OD1118" s="5"/>
      <c r="OE1118" s="5"/>
    </row>
    <row r="1119" spans="1:395" x14ac:dyDescent="0.3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  <c r="FM1119" s="5"/>
      <c r="FN1119" s="5"/>
      <c r="FO1119" s="5"/>
      <c r="FP1119" s="5"/>
      <c r="FQ1119" s="5"/>
      <c r="FR1119" s="5"/>
      <c r="FS1119" s="5"/>
      <c r="FT1119" s="5"/>
      <c r="FU1119" s="5"/>
      <c r="FV1119" s="5"/>
      <c r="FW1119" s="5"/>
      <c r="FX1119" s="5"/>
      <c r="FY1119" s="5"/>
      <c r="FZ1119" s="5"/>
      <c r="GA1119" s="5"/>
      <c r="GB1119" s="5"/>
      <c r="GC1119" s="5"/>
      <c r="GD1119" s="5"/>
      <c r="GE1119" s="5"/>
      <c r="GF1119" s="5"/>
      <c r="GG1119" s="5"/>
      <c r="GH1119" s="5"/>
      <c r="GI1119" s="5"/>
      <c r="GJ1119" s="5"/>
      <c r="GK1119" s="5"/>
      <c r="GL1119" s="5"/>
      <c r="GM1119" s="5"/>
      <c r="GN1119" s="5"/>
      <c r="GO1119" s="5"/>
      <c r="GP1119" s="5"/>
      <c r="GQ1119" s="5"/>
      <c r="GR1119" s="5"/>
      <c r="GS1119" s="5"/>
      <c r="GT1119" s="5"/>
      <c r="GU1119" s="5"/>
      <c r="GV1119" s="5"/>
      <c r="GW1119" s="5"/>
      <c r="GX1119" s="5"/>
      <c r="GY1119" s="5"/>
      <c r="GZ1119" s="5"/>
      <c r="HA1119" s="5"/>
      <c r="HB1119" s="5"/>
      <c r="HC1119" s="5"/>
      <c r="HD1119" s="5"/>
      <c r="HE1119" s="5"/>
      <c r="HF1119" s="5"/>
      <c r="HG1119" s="5"/>
      <c r="HH1119" s="5"/>
      <c r="HI1119" s="5"/>
      <c r="HJ1119" s="5"/>
      <c r="HK1119" s="5"/>
      <c r="HL1119" s="5"/>
      <c r="HM1119" s="5"/>
      <c r="HN1119" s="5"/>
      <c r="HO1119" s="5"/>
      <c r="HP1119" s="5"/>
      <c r="HQ1119" s="5"/>
      <c r="HR1119" s="5"/>
      <c r="HS1119" s="5"/>
      <c r="HT1119" s="5"/>
      <c r="HU1119" s="5"/>
      <c r="HV1119" s="5"/>
      <c r="HW1119" s="5"/>
      <c r="HX1119" s="5"/>
      <c r="HY1119" s="5"/>
      <c r="HZ1119" s="5"/>
      <c r="IA1119" s="5"/>
      <c r="IB1119" s="5"/>
      <c r="IC1119" s="5"/>
      <c r="ID1119" s="5"/>
      <c r="IE1119" s="5"/>
      <c r="IF1119" s="5"/>
      <c r="IG1119" s="5"/>
      <c r="IH1119" s="5"/>
      <c r="II1119" s="5"/>
      <c r="IJ1119" s="5"/>
      <c r="IK1119" s="5"/>
      <c r="IL1119" s="5"/>
      <c r="IM1119" s="5"/>
      <c r="IN1119" s="5"/>
      <c r="IO1119" s="5"/>
      <c r="IP1119" s="5"/>
      <c r="IQ1119" s="5"/>
      <c r="IR1119" s="5"/>
      <c r="IS1119" s="5"/>
      <c r="IT1119" s="5"/>
      <c r="IU1119" s="5"/>
      <c r="IV1119" s="5"/>
      <c r="IW1119" s="5"/>
      <c r="IX1119" s="5"/>
      <c r="IY1119" s="5"/>
      <c r="IZ1119" s="5"/>
      <c r="JA1119" s="5"/>
      <c r="JB1119" s="5"/>
      <c r="JC1119" s="5"/>
      <c r="JD1119" s="5"/>
      <c r="JE1119" s="5"/>
      <c r="JF1119" s="5"/>
      <c r="JG1119" s="5"/>
      <c r="JH1119" s="5"/>
      <c r="JI1119" s="5"/>
      <c r="JJ1119" s="5"/>
      <c r="JK1119" s="5"/>
      <c r="JL1119" s="5"/>
      <c r="JM1119" s="5"/>
      <c r="JN1119" s="5"/>
      <c r="JO1119" s="5"/>
      <c r="JP1119" s="5"/>
      <c r="JQ1119" s="5"/>
      <c r="JR1119" s="5"/>
      <c r="JS1119" s="5"/>
      <c r="JT1119" s="5"/>
      <c r="JU1119" s="5"/>
      <c r="JV1119" s="5"/>
      <c r="JW1119" s="5"/>
      <c r="JX1119" s="5"/>
      <c r="JY1119" s="5"/>
      <c r="JZ1119" s="5"/>
      <c r="KA1119" s="5"/>
      <c r="KB1119" s="5"/>
      <c r="KC1119" s="5"/>
      <c r="KD1119" s="5"/>
      <c r="KE1119" s="5"/>
      <c r="KF1119" s="5"/>
      <c r="KG1119" s="5"/>
      <c r="KH1119" s="5"/>
      <c r="KI1119" s="5"/>
      <c r="KJ1119" s="5"/>
      <c r="KK1119" s="5"/>
      <c r="KL1119" s="5"/>
      <c r="KM1119" s="5"/>
      <c r="KN1119" s="5"/>
      <c r="KO1119" s="5"/>
      <c r="KP1119" s="5"/>
      <c r="KQ1119" s="5"/>
      <c r="KR1119" s="5"/>
      <c r="KS1119" s="5"/>
      <c r="KT1119" s="5"/>
      <c r="KU1119" s="5"/>
      <c r="KV1119" s="5"/>
      <c r="KW1119" s="5"/>
      <c r="KX1119" s="5"/>
      <c r="KY1119" s="5"/>
      <c r="KZ1119" s="5"/>
      <c r="LA1119" s="5"/>
      <c r="LB1119" s="5"/>
      <c r="LC1119" s="5"/>
      <c r="LD1119" s="5"/>
      <c r="LE1119" s="5"/>
      <c r="LF1119" s="5"/>
      <c r="LG1119" s="5"/>
      <c r="LH1119" s="5"/>
      <c r="LI1119" s="5"/>
      <c r="LJ1119" s="5"/>
      <c r="LK1119" s="5"/>
      <c r="LL1119" s="5"/>
      <c r="LM1119" s="5"/>
      <c r="LN1119" s="5"/>
      <c r="LO1119" s="5"/>
      <c r="LP1119" s="5"/>
      <c r="LQ1119" s="5"/>
      <c r="LR1119" s="5"/>
      <c r="LS1119" s="5"/>
      <c r="LT1119" s="5"/>
      <c r="LU1119" s="5"/>
      <c r="LV1119" s="5"/>
      <c r="LW1119" s="5"/>
      <c r="LX1119" s="5"/>
      <c r="LY1119" s="5"/>
      <c r="LZ1119" s="5"/>
      <c r="MA1119" s="5"/>
      <c r="MB1119" s="5"/>
      <c r="MC1119" s="5"/>
      <c r="MD1119" s="5"/>
      <c r="ME1119" s="5"/>
      <c r="MF1119" s="5"/>
      <c r="MG1119" s="5"/>
      <c r="MH1119" s="5"/>
      <c r="MI1119" s="5"/>
      <c r="MJ1119" s="5"/>
      <c r="MK1119" s="5"/>
      <c r="ML1119" s="5"/>
      <c r="MM1119" s="5"/>
      <c r="MN1119" s="5"/>
      <c r="MO1119" s="5"/>
      <c r="MP1119" s="5"/>
      <c r="MQ1119" s="5"/>
      <c r="MR1119" s="5"/>
      <c r="MS1119" s="5"/>
      <c r="MT1119" s="5"/>
      <c r="MU1119" s="5"/>
      <c r="MV1119" s="5"/>
      <c r="MW1119" s="5"/>
      <c r="MX1119" s="5"/>
      <c r="MY1119" s="5"/>
      <c r="MZ1119" s="5"/>
      <c r="NA1119" s="5"/>
      <c r="NB1119" s="5"/>
      <c r="NC1119" s="5"/>
      <c r="ND1119" s="5"/>
      <c r="NE1119" s="5"/>
      <c r="NF1119" s="5"/>
      <c r="NG1119" s="5"/>
      <c r="NH1119" s="5"/>
      <c r="NI1119" s="5"/>
      <c r="NJ1119" s="5"/>
      <c r="NK1119" s="5"/>
      <c r="NL1119" s="5"/>
      <c r="NM1119" s="5"/>
      <c r="NN1119" s="5"/>
      <c r="NO1119" s="5"/>
      <c r="NP1119" s="5"/>
      <c r="NQ1119" s="5"/>
      <c r="NR1119" s="5"/>
      <c r="NS1119" s="5"/>
      <c r="NT1119" s="5"/>
      <c r="NU1119" s="5"/>
      <c r="NV1119" s="5"/>
      <c r="NW1119" s="5"/>
      <c r="NX1119" s="5"/>
      <c r="NY1119" s="5"/>
      <c r="NZ1119" s="5"/>
      <c r="OA1119" s="5"/>
      <c r="OB1119" s="5"/>
      <c r="OC1119" s="5"/>
      <c r="OD1119" s="5"/>
      <c r="OE1119" s="5"/>
    </row>
    <row r="1120" spans="1:395" x14ac:dyDescent="0.3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  <c r="FR1120" s="5"/>
      <c r="FS1120" s="5"/>
      <c r="FT1120" s="5"/>
      <c r="FU1120" s="5"/>
      <c r="FV1120" s="5"/>
      <c r="FW1120" s="5"/>
      <c r="FX1120" s="5"/>
      <c r="FY1120" s="5"/>
      <c r="FZ1120" s="5"/>
      <c r="GA1120" s="5"/>
      <c r="GB1120" s="5"/>
      <c r="GC1120" s="5"/>
      <c r="GD1120" s="5"/>
      <c r="GE1120" s="5"/>
      <c r="GF1120" s="5"/>
      <c r="GG1120" s="5"/>
      <c r="GH1120" s="5"/>
      <c r="GI1120" s="5"/>
      <c r="GJ1120" s="5"/>
      <c r="GK1120" s="5"/>
      <c r="GL1120" s="5"/>
      <c r="GM1120" s="5"/>
      <c r="GN1120" s="5"/>
      <c r="GO1120" s="5"/>
      <c r="GP1120" s="5"/>
      <c r="GQ1120" s="5"/>
      <c r="GR1120" s="5"/>
      <c r="GS1120" s="5"/>
      <c r="GT1120" s="5"/>
      <c r="GU1120" s="5"/>
      <c r="GV1120" s="5"/>
      <c r="GW1120" s="5"/>
      <c r="GX1120" s="5"/>
      <c r="GY1120" s="5"/>
      <c r="GZ1120" s="5"/>
      <c r="HA1120" s="5"/>
      <c r="HB1120" s="5"/>
      <c r="HC1120" s="5"/>
      <c r="HD1120" s="5"/>
      <c r="HE1120" s="5"/>
      <c r="HF1120" s="5"/>
      <c r="HG1120" s="5"/>
      <c r="HH1120" s="5"/>
      <c r="HI1120" s="5"/>
      <c r="HJ1120" s="5"/>
      <c r="HK1120" s="5"/>
      <c r="HL1120" s="5"/>
      <c r="HM1120" s="5"/>
      <c r="HN1120" s="5"/>
      <c r="HO1120" s="5"/>
      <c r="HP1120" s="5"/>
      <c r="HQ1120" s="5"/>
      <c r="HR1120" s="5"/>
      <c r="HS1120" s="5"/>
      <c r="HT1120" s="5"/>
      <c r="HU1120" s="5"/>
      <c r="HV1120" s="5"/>
      <c r="HW1120" s="5"/>
      <c r="HX1120" s="5"/>
      <c r="HY1120" s="5"/>
      <c r="HZ1120" s="5"/>
      <c r="IA1120" s="5"/>
      <c r="IB1120" s="5"/>
      <c r="IC1120" s="5"/>
      <c r="ID1120" s="5"/>
      <c r="IE1120" s="5"/>
      <c r="IF1120" s="5"/>
      <c r="IG1120" s="5"/>
      <c r="IH1120" s="5"/>
      <c r="II1120" s="5"/>
      <c r="IJ1120" s="5"/>
      <c r="IK1120" s="5"/>
      <c r="IL1120" s="5"/>
      <c r="IM1120" s="5"/>
      <c r="IN1120" s="5"/>
      <c r="IO1120" s="5"/>
      <c r="IP1120" s="5"/>
      <c r="IQ1120" s="5"/>
      <c r="IR1120" s="5"/>
      <c r="IS1120" s="5"/>
      <c r="IT1120" s="5"/>
      <c r="IU1120" s="5"/>
      <c r="IV1120" s="5"/>
      <c r="IW1120" s="5"/>
      <c r="IX1120" s="5"/>
      <c r="IY1120" s="5"/>
      <c r="IZ1120" s="5"/>
      <c r="JA1120" s="5"/>
      <c r="JB1120" s="5"/>
      <c r="JC1120" s="5"/>
      <c r="JD1120" s="5"/>
      <c r="JE1120" s="5"/>
      <c r="JF1120" s="5"/>
      <c r="JG1120" s="5"/>
      <c r="JH1120" s="5"/>
      <c r="JI1120" s="5"/>
      <c r="JJ1120" s="5"/>
      <c r="JK1120" s="5"/>
      <c r="JL1120" s="5"/>
      <c r="JM1120" s="5"/>
      <c r="JN1120" s="5"/>
      <c r="JO1120" s="5"/>
      <c r="JP1120" s="5"/>
      <c r="JQ1120" s="5"/>
      <c r="JR1120" s="5"/>
      <c r="JS1120" s="5"/>
      <c r="JT1120" s="5"/>
      <c r="JU1120" s="5"/>
      <c r="JV1120" s="5"/>
      <c r="JW1120" s="5"/>
      <c r="JX1120" s="5"/>
      <c r="JY1120" s="5"/>
      <c r="JZ1120" s="5"/>
      <c r="KA1120" s="5"/>
      <c r="KB1120" s="5"/>
      <c r="KC1120" s="5"/>
      <c r="KD1120" s="5"/>
      <c r="KE1120" s="5"/>
      <c r="KF1120" s="5"/>
      <c r="KG1120" s="5"/>
      <c r="KH1120" s="5"/>
      <c r="KI1120" s="5"/>
      <c r="KJ1120" s="5"/>
      <c r="KK1120" s="5"/>
      <c r="KL1120" s="5"/>
      <c r="KM1120" s="5"/>
      <c r="KN1120" s="5"/>
      <c r="KO1120" s="5"/>
      <c r="KP1120" s="5"/>
      <c r="KQ1120" s="5"/>
      <c r="KR1120" s="5"/>
      <c r="KS1120" s="5"/>
      <c r="KT1120" s="5"/>
      <c r="KU1120" s="5"/>
      <c r="KV1120" s="5"/>
      <c r="KW1120" s="5"/>
      <c r="KX1120" s="5"/>
      <c r="KY1120" s="5"/>
      <c r="KZ1120" s="5"/>
      <c r="LA1120" s="5"/>
      <c r="LB1120" s="5"/>
      <c r="LC1120" s="5"/>
      <c r="LD1120" s="5"/>
      <c r="LE1120" s="5"/>
      <c r="LF1120" s="5"/>
      <c r="LG1120" s="5"/>
      <c r="LH1120" s="5"/>
      <c r="LI1120" s="5"/>
      <c r="LJ1120" s="5"/>
      <c r="LK1120" s="5"/>
      <c r="LL1120" s="5"/>
      <c r="LM1120" s="5"/>
      <c r="LN1120" s="5"/>
      <c r="LO1120" s="5"/>
      <c r="LP1120" s="5"/>
      <c r="LQ1120" s="5"/>
      <c r="LR1120" s="5"/>
      <c r="LS1120" s="5"/>
      <c r="LT1120" s="5"/>
      <c r="LU1120" s="5"/>
      <c r="LV1120" s="5"/>
      <c r="LW1120" s="5"/>
      <c r="LX1120" s="5"/>
      <c r="LY1120" s="5"/>
      <c r="LZ1120" s="5"/>
      <c r="MA1120" s="5"/>
      <c r="MB1120" s="5"/>
      <c r="MC1120" s="5"/>
      <c r="MD1120" s="5"/>
      <c r="ME1120" s="5"/>
      <c r="MF1120" s="5"/>
      <c r="MG1120" s="5"/>
      <c r="MH1120" s="5"/>
      <c r="MI1120" s="5"/>
      <c r="MJ1120" s="5"/>
      <c r="MK1120" s="5"/>
      <c r="ML1120" s="5"/>
      <c r="MM1120" s="5"/>
      <c r="MN1120" s="5"/>
      <c r="MO1120" s="5"/>
      <c r="MP1120" s="5"/>
      <c r="MQ1120" s="5"/>
      <c r="MR1120" s="5"/>
      <c r="MS1120" s="5"/>
      <c r="MT1120" s="5"/>
      <c r="MU1120" s="5"/>
      <c r="MV1120" s="5"/>
      <c r="MW1120" s="5"/>
      <c r="MX1120" s="5"/>
      <c r="MY1120" s="5"/>
      <c r="MZ1120" s="5"/>
      <c r="NA1120" s="5"/>
      <c r="NB1120" s="5"/>
      <c r="NC1120" s="5"/>
      <c r="ND1120" s="5"/>
      <c r="NE1120" s="5"/>
      <c r="NF1120" s="5"/>
      <c r="NG1120" s="5"/>
      <c r="NH1120" s="5"/>
      <c r="NI1120" s="5"/>
      <c r="NJ1120" s="5"/>
      <c r="NK1120" s="5"/>
      <c r="NL1120" s="5"/>
      <c r="NM1120" s="5"/>
      <c r="NN1120" s="5"/>
      <c r="NO1120" s="5"/>
      <c r="NP1120" s="5"/>
      <c r="NQ1120" s="5"/>
      <c r="NR1120" s="5"/>
      <c r="NS1120" s="5"/>
      <c r="NT1120" s="5"/>
      <c r="NU1120" s="5"/>
      <c r="NV1120" s="5"/>
      <c r="NW1120" s="5"/>
      <c r="NX1120" s="5"/>
      <c r="NY1120" s="5"/>
      <c r="NZ1120" s="5"/>
      <c r="OA1120" s="5"/>
      <c r="OB1120" s="5"/>
      <c r="OC1120" s="5"/>
      <c r="OD1120" s="5"/>
      <c r="OE1120" s="5"/>
    </row>
    <row r="1121" spans="1:395" x14ac:dyDescent="0.3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  <c r="FR1121" s="5"/>
      <c r="FS1121" s="5"/>
      <c r="FT1121" s="5"/>
      <c r="FU1121" s="5"/>
      <c r="FV1121" s="5"/>
      <c r="FW1121" s="5"/>
      <c r="FX1121" s="5"/>
      <c r="FY1121" s="5"/>
      <c r="FZ1121" s="5"/>
      <c r="GA1121" s="5"/>
      <c r="GB1121" s="5"/>
      <c r="GC1121" s="5"/>
      <c r="GD1121" s="5"/>
      <c r="GE1121" s="5"/>
      <c r="GF1121" s="5"/>
      <c r="GG1121" s="5"/>
      <c r="GH1121" s="5"/>
      <c r="GI1121" s="5"/>
      <c r="GJ1121" s="5"/>
      <c r="GK1121" s="5"/>
      <c r="GL1121" s="5"/>
      <c r="GM1121" s="5"/>
      <c r="GN1121" s="5"/>
      <c r="GO1121" s="5"/>
      <c r="GP1121" s="5"/>
      <c r="GQ1121" s="5"/>
      <c r="GR1121" s="5"/>
      <c r="GS1121" s="5"/>
      <c r="GT1121" s="5"/>
      <c r="GU1121" s="5"/>
      <c r="GV1121" s="5"/>
      <c r="GW1121" s="5"/>
      <c r="GX1121" s="5"/>
      <c r="GY1121" s="5"/>
      <c r="GZ1121" s="5"/>
      <c r="HA1121" s="5"/>
      <c r="HB1121" s="5"/>
      <c r="HC1121" s="5"/>
      <c r="HD1121" s="5"/>
      <c r="HE1121" s="5"/>
      <c r="HF1121" s="5"/>
      <c r="HG1121" s="5"/>
      <c r="HH1121" s="5"/>
      <c r="HI1121" s="5"/>
      <c r="HJ1121" s="5"/>
      <c r="HK1121" s="5"/>
      <c r="HL1121" s="5"/>
      <c r="HM1121" s="5"/>
      <c r="HN1121" s="5"/>
      <c r="HO1121" s="5"/>
      <c r="HP1121" s="5"/>
      <c r="HQ1121" s="5"/>
      <c r="HR1121" s="5"/>
      <c r="HS1121" s="5"/>
      <c r="HT1121" s="5"/>
      <c r="HU1121" s="5"/>
      <c r="HV1121" s="5"/>
      <c r="HW1121" s="5"/>
      <c r="HX1121" s="5"/>
      <c r="HY1121" s="5"/>
      <c r="HZ1121" s="5"/>
      <c r="IA1121" s="5"/>
      <c r="IB1121" s="5"/>
      <c r="IC1121" s="5"/>
      <c r="ID1121" s="5"/>
      <c r="IE1121" s="5"/>
      <c r="IF1121" s="5"/>
      <c r="IG1121" s="5"/>
      <c r="IH1121" s="5"/>
      <c r="II1121" s="5"/>
      <c r="IJ1121" s="5"/>
      <c r="IK1121" s="5"/>
      <c r="IL1121" s="5"/>
      <c r="IM1121" s="5"/>
      <c r="IN1121" s="5"/>
      <c r="IO1121" s="5"/>
      <c r="IP1121" s="5"/>
      <c r="IQ1121" s="5"/>
      <c r="IR1121" s="5"/>
      <c r="IS1121" s="5"/>
      <c r="IT1121" s="5"/>
      <c r="IU1121" s="5"/>
      <c r="IV1121" s="5"/>
      <c r="IW1121" s="5"/>
      <c r="IX1121" s="5"/>
      <c r="IY1121" s="5"/>
      <c r="IZ1121" s="5"/>
      <c r="JA1121" s="5"/>
      <c r="JB1121" s="5"/>
      <c r="JC1121" s="5"/>
      <c r="JD1121" s="5"/>
      <c r="JE1121" s="5"/>
      <c r="JF1121" s="5"/>
      <c r="JG1121" s="5"/>
      <c r="JH1121" s="5"/>
      <c r="JI1121" s="5"/>
      <c r="JJ1121" s="5"/>
      <c r="JK1121" s="5"/>
      <c r="JL1121" s="5"/>
      <c r="JM1121" s="5"/>
      <c r="JN1121" s="5"/>
      <c r="JO1121" s="5"/>
      <c r="JP1121" s="5"/>
      <c r="JQ1121" s="5"/>
      <c r="JR1121" s="5"/>
      <c r="JS1121" s="5"/>
      <c r="JT1121" s="5"/>
      <c r="JU1121" s="5"/>
      <c r="JV1121" s="5"/>
      <c r="JW1121" s="5"/>
      <c r="JX1121" s="5"/>
      <c r="JY1121" s="5"/>
      <c r="JZ1121" s="5"/>
      <c r="KA1121" s="5"/>
      <c r="KB1121" s="5"/>
      <c r="KC1121" s="5"/>
      <c r="KD1121" s="5"/>
      <c r="KE1121" s="5"/>
      <c r="KF1121" s="5"/>
      <c r="KG1121" s="5"/>
      <c r="KH1121" s="5"/>
      <c r="KI1121" s="5"/>
      <c r="KJ1121" s="5"/>
      <c r="KK1121" s="5"/>
      <c r="KL1121" s="5"/>
      <c r="KM1121" s="5"/>
      <c r="KN1121" s="5"/>
      <c r="KO1121" s="5"/>
      <c r="KP1121" s="5"/>
      <c r="KQ1121" s="5"/>
      <c r="KR1121" s="5"/>
      <c r="KS1121" s="5"/>
      <c r="KT1121" s="5"/>
      <c r="KU1121" s="5"/>
      <c r="KV1121" s="5"/>
      <c r="KW1121" s="5"/>
      <c r="KX1121" s="5"/>
      <c r="KY1121" s="5"/>
      <c r="KZ1121" s="5"/>
      <c r="LA1121" s="5"/>
      <c r="LB1121" s="5"/>
      <c r="LC1121" s="5"/>
      <c r="LD1121" s="5"/>
      <c r="LE1121" s="5"/>
      <c r="LF1121" s="5"/>
      <c r="LG1121" s="5"/>
      <c r="LH1121" s="5"/>
      <c r="LI1121" s="5"/>
      <c r="LJ1121" s="5"/>
      <c r="LK1121" s="5"/>
      <c r="LL1121" s="5"/>
      <c r="LM1121" s="5"/>
      <c r="LN1121" s="5"/>
      <c r="LO1121" s="5"/>
      <c r="LP1121" s="5"/>
      <c r="LQ1121" s="5"/>
      <c r="LR1121" s="5"/>
      <c r="LS1121" s="5"/>
      <c r="LT1121" s="5"/>
      <c r="LU1121" s="5"/>
      <c r="LV1121" s="5"/>
      <c r="LW1121" s="5"/>
      <c r="LX1121" s="5"/>
      <c r="LY1121" s="5"/>
      <c r="LZ1121" s="5"/>
      <c r="MA1121" s="5"/>
      <c r="MB1121" s="5"/>
      <c r="MC1121" s="5"/>
      <c r="MD1121" s="5"/>
      <c r="ME1121" s="5"/>
      <c r="MF1121" s="5"/>
      <c r="MG1121" s="5"/>
      <c r="MH1121" s="5"/>
      <c r="MI1121" s="5"/>
      <c r="MJ1121" s="5"/>
      <c r="MK1121" s="5"/>
      <c r="ML1121" s="5"/>
      <c r="MM1121" s="5"/>
      <c r="MN1121" s="5"/>
      <c r="MO1121" s="5"/>
      <c r="MP1121" s="5"/>
      <c r="MQ1121" s="5"/>
      <c r="MR1121" s="5"/>
      <c r="MS1121" s="5"/>
      <c r="MT1121" s="5"/>
      <c r="MU1121" s="5"/>
      <c r="MV1121" s="5"/>
      <c r="MW1121" s="5"/>
      <c r="MX1121" s="5"/>
      <c r="MY1121" s="5"/>
      <c r="MZ1121" s="5"/>
      <c r="NA1121" s="5"/>
      <c r="NB1121" s="5"/>
      <c r="NC1121" s="5"/>
      <c r="ND1121" s="5"/>
      <c r="NE1121" s="5"/>
      <c r="NF1121" s="5"/>
      <c r="NG1121" s="5"/>
      <c r="NH1121" s="5"/>
      <c r="NI1121" s="5"/>
      <c r="NJ1121" s="5"/>
      <c r="NK1121" s="5"/>
      <c r="NL1121" s="5"/>
      <c r="NM1121" s="5"/>
      <c r="NN1121" s="5"/>
      <c r="NO1121" s="5"/>
      <c r="NP1121" s="5"/>
      <c r="NQ1121" s="5"/>
      <c r="NR1121" s="5"/>
      <c r="NS1121" s="5"/>
      <c r="NT1121" s="5"/>
      <c r="NU1121" s="5"/>
      <c r="NV1121" s="5"/>
      <c r="NW1121" s="5"/>
      <c r="NX1121" s="5"/>
      <c r="NY1121" s="5"/>
      <c r="NZ1121" s="5"/>
      <c r="OA1121" s="5"/>
      <c r="OB1121" s="5"/>
      <c r="OC1121" s="5"/>
      <c r="OD1121" s="5"/>
      <c r="OE1121" s="5"/>
    </row>
    <row r="1122" spans="1:395" x14ac:dyDescent="0.3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5"/>
      <c r="FL1122" s="5"/>
      <c r="FM1122" s="5"/>
      <c r="FN1122" s="5"/>
      <c r="FO1122" s="5"/>
      <c r="FP1122" s="5"/>
      <c r="FQ1122" s="5"/>
      <c r="FR1122" s="5"/>
      <c r="FS1122" s="5"/>
      <c r="FT1122" s="5"/>
      <c r="FU1122" s="5"/>
      <c r="FV1122" s="5"/>
      <c r="FW1122" s="5"/>
      <c r="FX1122" s="5"/>
      <c r="FY1122" s="5"/>
      <c r="FZ1122" s="5"/>
      <c r="GA1122" s="5"/>
      <c r="GB1122" s="5"/>
      <c r="GC1122" s="5"/>
      <c r="GD1122" s="5"/>
      <c r="GE1122" s="5"/>
      <c r="GF1122" s="5"/>
      <c r="GG1122" s="5"/>
      <c r="GH1122" s="5"/>
      <c r="GI1122" s="5"/>
      <c r="GJ1122" s="5"/>
      <c r="GK1122" s="5"/>
      <c r="GL1122" s="5"/>
      <c r="GM1122" s="5"/>
      <c r="GN1122" s="5"/>
      <c r="GO1122" s="5"/>
      <c r="GP1122" s="5"/>
      <c r="GQ1122" s="5"/>
      <c r="GR1122" s="5"/>
      <c r="GS1122" s="5"/>
      <c r="GT1122" s="5"/>
      <c r="GU1122" s="5"/>
      <c r="GV1122" s="5"/>
      <c r="GW1122" s="5"/>
      <c r="GX1122" s="5"/>
      <c r="GY1122" s="5"/>
      <c r="GZ1122" s="5"/>
      <c r="HA1122" s="5"/>
      <c r="HB1122" s="5"/>
      <c r="HC1122" s="5"/>
      <c r="HD1122" s="5"/>
      <c r="HE1122" s="5"/>
      <c r="HF1122" s="5"/>
      <c r="HG1122" s="5"/>
      <c r="HH1122" s="5"/>
      <c r="HI1122" s="5"/>
      <c r="HJ1122" s="5"/>
      <c r="HK1122" s="5"/>
      <c r="HL1122" s="5"/>
      <c r="HM1122" s="5"/>
      <c r="HN1122" s="5"/>
      <c r="HO1122" s="5"/>
      <c r="HP1122" s="5"/>
      <c r="HQ1122" s="5"/>
      <c r="HR1122" s="5"/>
      <c r="HS1122" s="5"/>
      <c r="HT1122" s="5"/>
      <c r="HU1122" s="5"/>
      <c r="HV1122" s="5"/>
      <c r="HW1122" s="5"/>
      <c r="HX1122" s="5"/>
      <c r="HY1122" s="5"/>
      <c r="HZ1122" s="5"/>
      <c r="IA1122" s="5"/>
      <c r="IB1122" s="5"/>
      <c r="IC1122" s="5"/>
      <c r="ID1122" s="5"/>
      <c r="IE1122" s="5"/>
      <c r="IF1122" s="5"/>
      <c r="IG1122" s="5"/>
      <c r="IH1122" s="5"/>
      <c r="II1122" s="5"/>
      <c r="IJ1122" s="5"/>
      <c r="IK1122" s="5"/>
      <c r="IL1122" s="5"/>
      <c r="IM1122" s="5"/>
      <c r="IN1122" s="5"/>
      <c r="IO1122" s="5"/>
      <c r="IP1122" s="5"/>
      <c r="IQ1122" s="5"/>
      <c r="IR1122" s="5"/>
      <c r="IS1122" s="5"/>
      <c r="IT1122" s="5"/>
      <c r="IU1122" s="5"/>
      <c r="IV1122" s="5"/>
      <c r="IW1122" s="5"/>
      <c r="IX1122" s="5"/>
      <c r="IY1122" s="5"/>
      <c r="IZ1122" s="5"/>
      <c r="JA1122" s="5"/>
      <c r="JB1122" s="5"/>
      <c r="JC1122" s="5"/>
      <c r="JD1122" s="5"/>
      <c r="JE1122" s="5"/>
      <c r="JF1122" s="5"/>
      <c r="JG1122" s="5"/>
      <c r="JH1122" s="5"/>
      <c r="JI1122" s="5"/>
      <c r="JJ1122" s="5"/>
      <c r="JK1122" s="5"/>
      <c r="JL1122" s="5"/>
      <c r="JM1122" s="5"/>
      <c r="JN1122" s="5"/>
      <c r="JO1122" s="5"/>
      <c r="JP1122" s="5"/>
      <c r="JQ1122" s="5"/>
      <c r="JR1122" s="5"/>
      <c r="JS1122" s="5"/>
      <c r="JT1122" s="5"/>
      <c r="JU1122" s="5"/>
      <c r="JV1122" s="5"/>
      <c r="JW1122" s="5"/>
      <c r="JX1122" s="5"/>
      <c r="JY1122" s="5"/>
      <c r="JZ1122" s="5"/>
      <c r="KA1122" s="5"/>
      <c r="KB1122" s="5"/>
      <c r="KC1122" s="5"/>
      <c r="KD1122" s="5"/>
      <c r="KE1122" s="5"/>
      <c r="KF1122" s="5"/>
      <c r="KG1122" s="5"/>
      <c r="KH1122" s="5"/>
      <c r="KI1122" s="5"/>
      <c r="KJ1122" s="5"/>
      <c r="KK1122" s="5"/>
      <c r="KL1122" s="5"/>
      <c r="KM1122" s="5"/>
      <c r="KN1122" s="5"/>
      <c r="KO1122" s="5"/>
      <c r="KP1122" s="5"/>
      <c r="KQ1122" s="5"/>
      <c r="KR1122" s="5"/>
      <c r="KS1122" s="5"/>
      <c r="KT1122" s="5"/>
      <c r="KU1122" s="5"/>
      <c r="KV1122" s="5"/>
      <c r="KW1122" s="5"/>
      <c r="KX1122" s="5"/>
      <c r="KY1122" s="5"/>
      <c r="KZ1122" s="5"/>
      <c r="LA1122" s="5"/>
      <c r="LB1122" s="5"/>
      <c r="LC1122" s="5"/>
      <c r="LD1122" s="5"/>
      <c r="LE1122" s="5"/>
      <c r="LF1122" s="5"/>
      <c r="LG1122" s="5"/>
      <c r="LH1122" s="5"/>
      <c r="LI1122" s="5"/>
      <c r="LJ1122" s="5"/>
      <c r="LK1122" s="5"/>
      <c r="LL1122" s="5"/>
      <c r="LM1122" s="5"/>
      <c r="LN1122" s="5"/>
      <c r="LO1122" s="5"/>
      <c r="LP1122" s="5"/>
      <c r="LQ1122" s="5"/>
      <c r="LR1122" s="5"/>
      <c r="LS1122" s="5"/>
      <c r="LT1122" s="5"/>
      <c r="LU1122" s="5"/>
      <c r="LV1122" s="5"/>
      <c r="LW1122" s="5"/>
      <c r="LX1122" s="5"/>
      <c r="LY1122" s="5"/>
      <c r="LZ1122" s="5"/>
      <c r="MA1122" s="5"/>
      <c r="MB1122" s="5"/>
      <c r="MC1122" s="5"/>
      <c r="MD1122" s="5"/>
      <c r="ME1122" s="5"/>
      <c r="MF1122" s="5"/>
      <c r="MG1122" s="5"/>
      <c r="MH1122" s="5"/>
      <c r="MI1122" s="5"/>
      <c r="MJ1122" s="5"/>
      <c r="MK1122" s="5"/>
      <c r="ML1122" s="5"/>
      <c r="MM1122" s="5"/>
      <c r="MN1122" s="5"/>
      <c r="MO1122" s="5"/>
      <c r="MP1122" s="5"/>
      <c r="MQ1122" s="5"/>
      <c r="MR1122" s="5"/>
      <c r="MS1122" s="5"/>
      <c r="MT1122" s="5"/>
      <c r="MU1122" s="5"/>
      <c r="MV1122" s="5"/>
      <c r="MW1122" s="5"/>
      <c r="MX1122" s="5"/>
      <c r="MY1122" s="5"/>
      <c r="MZ1122" s="5"/>
      <c r="NA1122" s="5"/>
      <c r="NB1122" s="5"/>
      <c r="NC1122" s="5"/>
      <c r="ND1122" s="5"/>
      <c r="NE1122" s="5"/>
      <c r="NF1122" s="5"/>
      <c r="NG1122" s="5"/>
      <c r="NH1122" s="5"/>
      <c r="NI1122" s="5"/>
      <c r="NJ1122" s="5"/>
      <c r="NK1122" s="5"/>
      <c r="NL1122" s="5"/>
      <c r="NM1122" s="5"/>
      <c r="NN1122" s="5"/>
      <c r="NO1122" s="5"/>
      <c r="NP1122" s="5"/>
      <c r="NQ1122" s="5"/>
      <c r="NR1122" s="5"/>
      <c r="NS1122" s="5"/>
      <c r="NT1122" s="5"/>
      <c r="NU1122" s="5"/>
      <c r="NV1122" s="5"/>
      <c r="NW1122" s="5"/>
      <c r="NX1122" s="5"/>
      <c r="NY1122" s="5"/>
      <c r="NZ1122" s="5"/>
      <c r="OA1122" s="5"/>
      <c r="OB1122" s="5"/>
      <c r="OC1122" s="5"/>
      <c r="OD1122" s="5"/>
      <c r="OE1122" s="5"/>
    </row>
    <row r="1123" spans="1:395" x14ac:dyDescent="0.3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  <c r="FR1123" s="5"/>
      <c r="FS1123" s="5"/>
      <c r="FT1123" s="5"/>
      <c r="FU1123" s="5"/>
      <c r="FV1123" s="5"/>
      <c r="FW1123" s="5"/>
      <c r="FX1123" s="5"/>
      <c r="FY1123" s="5"/>
      <c r="FZ1123" s="5"/>
      <c r="GA1123" s="5"/>
      <c r="GB1123" s="5"/>
      <c r="GC1123" s="5"/>
      <c r="GD1123" s="5"/>
      <c r="GE1123" s="5"/>
      <c r="GF1123" s="5"/>
      <c r="GG1123" s="5"/>
      <c r="GH1123" s="5"/>
      <c r="GI1123" s="5"/>
      <c r="GJ1123" s="5"/>
      <c r="GK1123" s="5"/>
      <c r="GL1123" s="5"/>
      <c r="GM1123" s="5"/>
      <c r="GN1123" s="5"/>
      <c r="GO1123" s="5"/>
      <c r="GP1123" s="5"/>
      <c r="GQ1123" s="5"/>
      <c r="GR1123" s="5"/>
      <c r="GS1123" s="5"/>
      <c r="GT1123" s="5"/>
      <c r="GU1123" s="5"/>
      <c r="GV1123" s="5"/>
      <c r="GW1123" s="5"/>
      <c r="GX1123" s="5"/>
      <c r="GY1123" s="5"/>
      <c r="GZ1123" s="5"/>
      <c r="HA1123" s="5"/>
      <c r="HB1123" s="5"/>
      <c r="HC1123" s="5"/>
      <c r="HD1123" s="5"/>
      <c r="HE1123" s="5"/>
      <c r="HF1123" s="5"/>
      <c r="HG1123" s="5"/>
      <c r="HH1123" s="5"/>
      <c r="HI1123" s="5"/>
      <c r="HJ1123" s="5"/>
      <c r="HK1123" s="5"/>
      <c r="HL1123" s="5"/>
      <c r="HM1123" s="5"/>
      <c r="HN1123" s="5"/>
      <c r="HO1123" s="5"/>
      <c r="HP1123" s="5"/>
      <c r="HQ1123" s="5"/>
      <c r="HR1123" s="5"/>
      <c r="HS1123" s="5"/>
      <c r="HT1123" s="5"/>
      <c r="HU1123" s="5"/>
      <c r="HV1123" s="5"/>
      <c r="HW1123" s="5"/>
      <c r="HX1123" s="5"/>
      <c r="HY1123" s="5"/>
      <c r="HZ1123" s="5"/>
      <c r="IA1123" s="5"/>
      <c r="IB1123" s="5"/>
      <c r="IC1123" s="5"/>
      <c r="ID1123" s="5"/>
      <c r="IE1123" s="5"/>
      <c r="IF1123" s="5"/>
      <c r="IG1123" s="5"/>
      <c r="IH1123" s="5"/>
      <c r="II1123" s="5"/>
      <c r="IJ1123" s="5"/>
      <c r="IK1123" s="5"/>
      <c r="IL1123" s="5"/>
      <c r="IM1123" s="5"/>
      <c r="IN1123" s="5"/>
      <c r="IO1123" s="5"/>
      <c r="IP1123" s="5"/>
      <c r="IQ1123" s="5"/>
      <c r="IR1123" s="5"/>
      <c r="IS1123" s="5"/>
      <c r="IT1123" s="5"/>
      <c r="IU1123" s="5"/>
      <c r="IV1123" s="5"/>
      <c r="IW1123" s="5"/>
      <c r="IX1123" s="5"/>
      <c r="IY1123" s="5"/>
      <c r="IZ1123" s="5"/>
      <c r="JA1123" s="5"/>
      <c r="JB1123" s="5"/>
      <c r="JC1123" s="5"/>
      <c r="JD1123" s="5"/>
      <c r="JE1123" s="5"/>
      <c r="JF1123" s="5"/>
      <c r="JG1123" s="5"/>
      <c r="JH1123" s="5"/>
      <c r="JI1123" s="5"/>
      <c r="JJ1123" s="5"/>
      <c r="JK1123" s="5"/>
      <c r="JL1123" s="5"/>
      <c r="JM1123" s="5"/>
      <c r="JN1123" s="5"/>
      <c r="JO1123" s="5"/>
      <c r="JP1123" s="5"/>
      <c r="JQ1123" s="5"/>
      <c r="JR1123" s="5"/>
      <c r="JS1123" s="5"/>
      <c r="JT1123" s="5"/>
      <c r="JU1123" s="5"/>
      <c r="JV1123" s="5"/>
      <c r="JW1123" s="5"/>
      <c r="JX1123" s="5"/>
      <c r="JY1123" s="5"/>
      <c r="JZ1123" s="5"/>
      <c r="KA1123" s="5"/>
      <c r="KB1123" s="5"/>
      <c r="KC1123" s="5"/>
      <c r="KD1123" s="5"/>
      <c r="KE1123" s="5"/>
      <c r="KF1123" s="5"/>
      <c r="KG1123" s="5"/>
      <c r="KH1123" s="5"/>
      <c r="KI1123" s="5"/>
      <c r="KJ1123" s="5"/>
      <c r="KK1123" s="5"/>
      <c r="KL1123" s="5"/>
      <c r="KM1123" s="5"/>
      <c r="KN1123" s="5"/>
      <c r="KO1123" s="5"/>
      <c r="KP1123" s="5"/>
      <c r="KQ1123" s="5"/>
      <c r="KR1123" s="5"/>
      <c r="KS1123" s="5"/>
      <c r="KT1123" s="5"/>
      <c r="KU1123" s="5"/>
      <c r="KV1123" s="5"/>
      <c r="KW1123" s="5"/>
      <c r="KX1123" s="5"/>
      <c r="KY1123" s="5"/>
      <c r="KZ1123" s="5"/>
      <c r="LA1123" s="5"/>
      <c r="LB1123" s="5"/>
      <c r="LC1123" s="5"/>
      <c r="LD1123" s="5"/>
      <c r="LE1123" s="5"/>
      <c r="LF1123" s="5"/>
      <c r="LG1123" s="5"/>
      <c r="LH1123" s="5"/>
      <c r="LI1123" s="5"/>
      <c r="LJ1123" s="5"/>
      <c r="LK1123" s="5"/>
      <c r="LL1123" s="5"/>
      <c r="LM1123" s="5"/>
      <c r="LN1123" s="5"/>
      <c r="LO1123" s="5"/>
      <c r="LP1123" s="5"/>
      <c r="LQ1123" s="5"/>
      <c r="LR1123" s="5"/>
      <c r="LS1123" s="5"/>
      <c r="LT1123" s="5"/>
      <c r="LU1123" s="5"/>
      <c r="LV1123" s="5"/>
      <c r="LW1123" s="5"/>
      <c r="LX1123" s="5"/>
      <c r="LY1123" s="5"/>
      <c r="LZ1123" s="5"/>
      <c r="MA1123" s="5"/>
      <c r="MB1123" s="5"/>
      <c r="MC1123" s="5"/>
      <c r="MD1123" s="5"/>
      <c r="ME1123" s="5"/>
      <c r="MF1123" s="5"/>
      <c r="MG1123" s="5"/>
      <c r="MH1123" s="5"/>
      <c r="MI1123" s="5"/>
      <c r="MJ1123" s="5"/>
      <c r="MK1123" s="5"/>
      <c r="ML1123" s="5"/>
      <c r="MM1123" s="5"/>
      <c r="MN1123" s="5"/>
      <c r="MO1123" s="5"/>
      <c r="MP1123" s="5"/>
      <c r="MQ1123" s="5"/>
      <c r="MR1123" s="5"/>
      <c r="MS1123" s="5"/>
      <c r="MT1123" s="5"/>
      <c r="MU1123" s="5"/>
      <c r="MV1123" s="5"/>
      <c r="MW1123" s="5"/>
      <c r="MX1123" s="5"/>
      <c r="MY1123" s="5"/>
      <c r="MZ1123" s="5"/>
      <c r="NA1123" s="5"/>
      <c r="NB1123" s="5"/>
      <c r="NC1123" s="5"/>
      <c r="ND1123" s="5"/>
      <c r="NE1123" s="5"/>
      <c r="NF1123" s="5"/>
      <c r="NG1123" s="5"/>
      <c r="NH1123" s="5"/>
      <c r="NI1123" s="5"/>
      <c r="NJ1123" s="5"/>
      <c r="NK1123" s="5"/>
      <c r="NL1123" s="5"/>
      <c r="NM1123" s="5"/>
      <c r="NN1123" s="5"/>
      <c r="NO1123" s="5"/>
      <c r="NP1123" s="5"/>
      <c r="NQ1123" s="5"/>
      <c r="NR1123" s="5"/>
      <c r="NS1123" s="5"/>
      <c r="NT1123" s="5"/>
      <c r="NU1123" s="5"/>
      <c r="NV1123" s="5"/>
      <c r="NW1123" s="5"/>
      <c r="NX1123" s="5"/>
      <c r="NY1123" s="5"/>
      <c r="NZ1123" s="5"/>
      <c r="OA1123" s="5"/>
      <c r="OB1123" s="5"/>
      <c r="OC1123" s="5"/>
      <c r="OD1123" s="5"/>
      <c r="OE1123" s="5"/>
    </row>
    <row r="1124" spans="1:395" x14ac:dyDescent="0.3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5"/>
      <c r="FK1124" s="5"/>
      <c r="FL1124" s="5"/>
      <c r="FM1124" s="5"/>
      <c r="FN1124" s="5"/>
      <c r="FO1124" s="5"/>
      <c r="FP1124" s="5"/>
      <c r="FQ1124" s="5"/>
      <c r="FR1124" s="5"/>
      <c r="FS1124" s="5"/>
      <c r="FT1124" s="5"/>
      <c r="FU1124" s="5"/>
      <c r="FV1124" s="5"/>
      <c r="FW1124" s="5"/>
      <c r="FX1124" s="5"/>
      <c r="FY1124" s="5"/>
      <c r="FZ1124" s="5"/>
      <c r="GA1124" s="5"/>
      <c r="GB1124" s="5"/>
      <c r="GC1124" s="5"/>
      <c r="GD1124" s="5"/>
      <c r="GE1124" s="5"/>
      <c r="GF1124" s="5"/>
      <c r="GG1124" s="5"/>
      <c r="GH1124" s="5"/>
      <c r="GI1124" s="5"/>
      <c r="GJ1124" s="5"/>
      <c r="GK1124" s="5"/>
      <c r="GL1124" s="5"/>
      <c r="GM1124" s="5"/>
      <c r="GN1124" s="5"/>
      <c r="GO1124" s="5"/>
      <c r="GP1124" s="5"/>
      <c r="GQ1124" s="5"/>
      <c r="GR1124" s="5"/>
      <c r="GS1124" s="5"/>
      <c r="GT1124" s="5"/>
      <c r="GU1124" s="5"/>
      <c r="GV1124" s="5"/>
      <c r="GW1124" s="5"/>
      <c r="GX1124" s="5"/>
      <c r="GY1124" s="5"/>
      <c r="GZ1124" s="5"/>
      <c r="HA1124" s="5"/>
      <c r="HB1124" s="5"/>
      <c r="HC1124" s="5"/>
      <c r="HD1124" s="5"/>
      <c r="HE1124" s="5"/>
      <c r="HF1124" s="5"/>
      <c r="HG1124" s="5"/>
      <c r="HH1124" s="5"/>
      <c r="HI1124" s="5"/>
      <c r="HJ1124" s="5"/>
      <c r="HK1124" s="5"/>
      <c r="HL1124" s="5"/>
      <c r="HM1124" s="5"/>
      <c r="HN1124" s="5"/>
      <c r="HO1124" s="5"/>
      <c r="HP1124" s="5"/>
      <c r="HQ1124" s="5"/>
      <c r="HR1124" s="5"/>
      <c r="HS1124" s="5"/>
      <c r="HT1124" s="5"/>
      <c r="HU1124" s="5"/>
      <c r="HV1124" s="5"/>
      <c r="HW1124" s="5"/>
      <c r="HX1124" s="5"/>
      <c r="HY1124" s="5"/>
      <c r="HZ1124" s="5"/>
      <c r="IA1124" s="5"/>
      <c r="IB1124" s="5"/>
      <c r="IC1124" s="5"/>
      <c r="ID1124" s="5"/>
      <c r="IE1124" s="5"/>
      <c r="IF1124" s="5"/>
      <c r="IG1124" s="5"/>
      <c r="IH1124" s="5"/>
      <c r="II1124" s="5"/>
      <c r="IJ1124" s="5"/>
      <c r="IK1124" s="5"/>
      <c r="IL1124" s="5"/>
      <c r="IM1124" s="5"/>
      <c r="IN1124" s="5"/>
      <c r="IO1124" s="5"/>
      <c r="IP1124" s="5"/>
      <c r="IQ1124" s="5"/>
      <c r="IR1124" s="5"/>
      <c r="IS1124" s="5"/>
      <c r="IT1124" s="5"/>
      <c r="IU1124" s="5"/>
      <c r="IV1124" s="5"/>
      <c r="IW1124" s="5"/>
      <c r="IX1124" s="5"/>
      <c r="IY1124" s="5"/>
      <c r="IZ1124" s="5"/>
      <c r="JA1124" s="5"/>
      <c r="JB1124" s="5"/>
      <c r="JC1124" s="5"/>
      <c r="JD1124" s="5"/>
      <c r="JE1124" s="5"/>
      <c r="JF1124" s="5"/>
      <c r="JG1124" s="5"/>
      <c r="JH1124" s="5"/>
      <c r="JI1124" s="5"/>
      <c r="JJ1124" s="5"/>
      <c r="JK1124" s="5"/>
      <c r="JL1124" s="5"/>
      <c r="JM1124" s="5"/>
      <c r="JN1124" s="5"/>
      <c r="JO1124" s="5"/>
      <c r="JP1124" s="5"/>
      <c r="JQ1124" s="5"/>
      <c r="JR1124" s="5"/>
      <c r="JS1124" s="5"/>
      <c r="JT1124" s="5"/>
      <c r="JU1124" s="5"/>
      <c r="JV1124" s="5"/>
      <c r="JW1124" s="5"/>
      <c r="JX1124" s="5"/>
      <c r="JY1124" s="5"/>
      <c r="JZ1124" s="5"/>
      <c r="KA1124" s="5"/>
      <c r="KB1124" s="5"/>
      <c r="KC1124" s="5"/>
      <c r="KD1124" s="5"/>
      <c r="KE1124" s="5"/>
      <c r="KF1124" s="5"/>
      <c r="KG1124" s="5"/>
      <c r="KH1124" s="5"/>
      <c r="KI1124" s="5"/>
      <c r="KJ1124" s="5"/>
      <c r="KK1124" s="5"/>
      <c r="KL1124" s="5"/>
      <c r="KM1124" s="5"/>
      <c r="KN1124" s="5"/>
      <c r="KO1124" s="5"/>
      <c r="KP1124" s="5"/>
      <c r="KQ1124" s="5"/>
      <c r="KR1124" s="5"/>
      <c r="KS1124" s="5"/>
      <c r="KT1124" s="5"/>
      <c r="KU1124" s="5"/>
      <c r="KV1124" s="5"/>
      <c r="KW1124" s="5"/>
      <c r="KX1124" s="5"/>
      <c r="KY1124" s="5"/>
      <c r="KZ1124" s="5"/>
      <c r="LA1124" s="5"/>
      <c r="LB1124" s="5"/>
      <c r="LC1124" s="5"/>
      <c r="LD1124" s="5"/>
      <c r="LE1124" s="5"/>
      <c r="LF1124" s="5"/>
      <c r="LG1124" s="5"/>
      <c r="LH1124" s="5"/>
      <c r="LI1124" s="5"/>
      <c r="LJ1124" s="5"/>
      <c r="LK1124" s="5"/>
      <c r="LL1124" s="5"/>
      <c r="LM1124" s="5"/>
      <c r="LN1124" s="5"/>
      <c r="LO1124" s="5"/>
      <c r="LP1124" s="5"/>
      <c r="LQ1124" s="5"/>
      <c r="LR1124" s="5"/>
      <c r="LS1124" s="5"/>
      <c r="LT1124" s="5"/>
      <c r="LU1124" s="5"/>
      <c r="LV1124" s="5"/>
      <c r="LW1124" s="5"/>
      <c r="LX1124" s="5"/>
      <c r="LY1124" s="5"/>
      <c r="LZ1124" s="5"/>
      <c r="MA1124" s="5"/>
      <c r="MB1124" s="5"/>
      <c r="MC1124" s="5"/>
      <c r="MD1124" s="5"/>
      <c r="ME1124" s="5"/>
      <c r="MF1124" s="5"/>
      <c r="MG1124" s="5"/>
      <c r="MH1124" s="5"/>
      <c r="MI1124" s="5"/>
      <c r="MJ1124" s="5"/>
      <c r="MK1124" s="5"/>
      <c r="ML1124" s="5"/>
      <c r="MM1124" s="5"/>
      <c r="MN1124" s="5"/>
      <c r="MO1124" s="5"/>
      <c r="MP1124" s="5"/>
      <c r="MQ1124" s="5"/>
      <c r="MR1124" s="5"/>
      <c r="MS1124" s="5"/>
      <c r="MT1124" s="5"/>
      <c r="MU1124" s="5"/>
      <c r="MV1124" s="5"/>
      <c r="MW1124" s="5"/>
      <c r="MX1124" s="5"/>
      <c r="MY1124" s="5"/>
      <c r="MZ1124" s="5"/>
      <c r="NA1124" s="5"/>
      <c r="NB1124" s="5"/>
      <c r="NC1124" s="5"/>
      <c r="ND1124" s="5"/>
      <c r="NE1124" s="5"/>
      <c r="NF1124" s="5"/>
      <c r="NG1124" s="5"/>
      <c r="NH1124" s="5"/>
      <c r="NI1124" s="5"/>
      <c r="NJ1124" s="5"/>
      <c r="NK1124" s="5"/>
      <c r="NL1124" s="5"/>
      <c r="NM1124" s="5"/>
      <c r="NN1124" s="5"/>
      <c r="NO1124" s="5"/>
      <c r="NP1124" s="5"/>
      <c r="NQ1124" s="5"/>
      <c r="NR1124" s="5"/>
      <c r="NS1124" s="5"/>
      <c r="NT1124" s="5"/>
      <c r="NU1124" s="5"/>
      <c r="NV1124" s="5"/>
      <c r="NW1124" s="5"/>
      <c r="NX1124" s="5"/>
      <c r="NY1124" s="5"/>
      <c r="NZ1124" s="5"/>
      <c r="OA1124" s="5"/>
      <c r="OB1124" s="5"/>
      <c r="OC1124" s="5"/>
      <c r="OD1124" s="5"/>
      <c r="OE1124" s="5"/>
    </row>
    <row r="1125" spans="1:395" x14ac:dyDescent="0.3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/>
      <c r="FK1125" s="5"/>
      <c r="FL1125" s="5"/>
      <c r="FM1125" s="5"/>
      <c r="FN1125" s="5"/>
      <c r="FO1125" s="5"/>
      <c r="FP1125" s="5"/>
      <c r="FQ1125" s="5"/>
      <c r="FR1125" s="5"/>
      <c r="FS1125" s="5"/>
      <c r="FT1125" s="5"/>
      <c r="FU1125" s="5"/>
      <c r="FV1125" s="5"/>
      <c r="FW1125" s="5"/>
      <c r="FX1125" s="5"/>
      <c r="FY1125" s="5"/>
      <c r="FZ1125" s="5"/>
      <c r="GA1125" s="5"/>
      <c r="GB1125" s="5"/>
      <c r="GC1125" s="5"/>
      <c r="GD1125" s="5"/>
      <c r="GE1125" s="5"/>
      <c r="GF1125" s="5"/>
      <c r="GG1125" s="5"/>
      <c r="GH1125" s="5"/>
      <c r="GI1125" s="5"/>
      <c r="GJ1125" s="5"/>
      <c r="GK1125" s="5"/>
      <c r="GL1125" s="5"/>
      <c r="GM1125" s="5"/>
      <c r="GN1125" s="5"/>
      <c r="GO1125" s="5"/>
      <c r="GP1125" s="5"/>
      <c r="GQ1125" s="5"/>
      <c r="GR1125" s="5"/>
      <c r="GS1125" s="5"/>
      <c r="GT1125" s="5"/>
      <c r="GU1125" s="5"/>
      <c r="GV1125" s="5"/>
      <c r="GW1125" s="5"/>
      <c r="GX1125" s="5"/>
      <c r="GY1125" s="5"/>
      <c r="GZ1125" s="5"/>
      <c r="HA1125" s="5"/>
      <c r="HB1125" s="5"/>
      <c r="HC1125" s="5"/>
      <c r="HD1125" s="5"/>
      <c r="HE1125" s="5"/>
      <c r="HF1125" s="5"/>
      <c r="HG1125" s="5"/>
      <c r="HH1125" s="5"/>
      <c r="HI1125" s="5"/>
      <c r="HJ1125" s="5"/>
      <c r="HK1125" s="5"/>
      <c r="HL1125" s="5"/>
      <c r="HM1125" s="5"/>
      <c r="HN1125" s="5"/>
      <c r="HO1125" s="5"/>
      <c r="HP1125" s="5"/>
      <c r="HQ1125" s="5"/>
      <c r="HR1125" s="5"/>
      <c r="HS1125" s="5"/>
      <c r="HT1125" s="5"/>
      <c r="HU1125" s="5"/>
      <c r="HV1125" s="5"/>
      <c r="HW1125" s="5"/>
      <c r="HX1125" s="5"/>
      <c r="HY1125" s="5"/>
      <c r="HZ1125" s="5"/>
      <c r="IA1125" s="5"/>
      <c r="IB1125" s="5"/>
      <c r="IC1125" s="5"/>
      <c r="ID1125" s="5"/>
      <c r="IE1125" s="5"/>
      <c r="IF1125" s="5"/>
      <c r="IG1125" s="5"/>
      <c r="IH1125" s="5"/>
      <c r="II1125" s="5"/>
      <c r="IJ1125" s="5"/>
      <c r="IK1125" s="5"/>
      <c r="IL1125" s="5"/>
      <c r="IM1125" s="5"/>
      <c r="IN1125" s="5"/>
      <c r="IO1125" s="5"/>
      <c r="IP1125" s="5"/>
      <c r="IQ1125" s="5"/>
      <c r="IR1125" s="5"/>
      <c r="IS1125" s="5"/>
      <c r="IT1125" s="5"/>
      <c r="IU1125" s="5"/>
      <c r="IV1125" s="5"/>
      <c r="IW1125" s="5"/>
      <c r="IX1125" s="5"/>
      <c r="IY1125" s="5"/>
      <c r="IZ1125" s="5"/>
      <c r="JA1125" s="5"/>
      <c r="JB1125" s="5"/>
      <c r="JC1125" s="5"/>
      <c r="JD1125" s="5"/>
      <c r="JE1125" s="5"/>
      <c r="JF1125" s="5"/>
      <c r="JG1125" s="5"/>
      <c r="JH1125" s="5"/>
      <c r="JI1125" s="5"/>
      <c r="JJ1125" s="5"/>
      <c r="JK1125" s="5"/>
      <c r="JL1125" s="5"/>
      <c r="JM1125" s="5"/>
      <c r="JN1125" s="5"/>
      <c r="JO1125" s="5"/>
      <c r="JP1125" s="5"/>
      <c r="JQ1125" s="5"/>
      <c r="JR1125" s="5"/>
      <c r="JS1125" s="5"/>
      <c r="JT1125" s="5"/>
      <c r="JU1125" s="5"/>
      <c r="JV1125" s="5"/>
      <c r="JW1125" s="5"/>
      <c r="JX1125" s="5"/>
      <c r="JY1125" s="5"/>
      <c r="JZ1125" s="5"/>
      <c r="KA1125" s="5"/>
      <c r="KB1125" s="5"/>
      <c r="KC1125" s="5"/>
      <c r="KD1125" s="5"/>
      <c r="KE1125" s="5"/>
      <c r="KF1125" s="5"/>
      <c r="KG1125" s="5"/>
      <c r="KH1125" s="5"/>
      <c r="KI1125" s="5"/>
      <c r="KJ1125" s="5"/>
      <c r="KK1125" s="5"/>
      <c r="KL1125" s="5"/>
      <c r="KM1125" s="5"/>
      <c r="KN1125" s="5"/>
      <c r="KO1125" s="5"/>
      <c r="KP1125" s="5"/>
      <c r="KQ1125" s="5"/>
      <c r="KR1125" s="5"/>
      <c r="KS1125" s="5"/>
      <c r="KT1125" s="5"/>
      <c r="KU1125" s="5"/>
      <c r="KV1125" s="5"/>
      <c r="KW1125" s="5"/>
      <c r="KX1125" s="5"/>
      <c r="KY1125" s="5"/>
      <c r="KZ1125" s="5"/>
      <c r="LA1125" s="5"/>
      <c r="LB1125" s="5"/>
      <c r="LC1125" s="5"/>
      <c r="LD1125" s="5"/>
      <c r="LE1125" s="5"/>
      <c r="LF1125" s="5"/>
      <c r="LG1125" s="5"/>
      <c r="LH1125" s="5"/>
      <c r="LI1125" s="5"/>
      <c r="LJ1125" s="5"/>
      <c r="LK1125" s="5"/>
      <c r="LL1125" s="5"/>
      <c r="LM1125" s="5"/>
      <c r="LN1125" s="5"/>
      <c r="LO1125" s="5"/>
      <c r="LP1125" s="5"/>
      <c r="LQ1125" s="5"/>
      <c r="LR1125" s="5"/>
      <c r="LS1125" s="5"/>
      <c r="LT1125" s="5"/>
      <c r="LU1125" s="5"/>
      <c r="LV1125" s="5"/>
      <c r="LW1125" s="5"/>
      <c r="LX1125" s="5"/>
      <c r="LY1125" s="5"/>
      <c r="LZ1125" s="5"/>
      <c r="MA1125" s="5"/>
      <c r="MB1125" s="5"/>
      <c r="MC1125" s="5"/>
      <c r="MD1125" s="5"/>
      <c r="ME1125" s="5"/>
      <c r="MF1125" s="5"/>
      <c r="MG1125" s="5"/>
      <c r="MH1125" s="5"/>
      <c r="MI1125" s="5"/>
      <c r="MJ1125" s="5"/>
      <c r="MK1125" s="5"/>
      <c r="ML1125" s="5"/>
      <c r="MM1125" s="5"/>
      <c r="MN1125" s="5"/>
      <c r="MO1125" s="5"/>
      <c r="MP1125" s="5"/>
      <c r="MQ1125" s="5"/>
      <c r="MR1125" s="5"/>
      <c r="MS1125" s="5"/>
      <c r="MT1125" s="5"/>
      <c r="MU1125" s="5"/>
      <c r="MV1125" s="5"/>
      <c r="MW1125" s="5"/>
      <c r="MX1125" s="5"/>
      <c r="MY1125" s="5"/>
      <c r="MZ1125" s="5"/>
      <c r="NA1125" s="5"/>
      <c r="NB1125" s="5"/>
      <c r="NC1125" s="5"/>
      <c r="ND1125" s="5"/>
      <c r="NE1125" s="5"/>
      <c r="NF1125" s="5"/>
      <c r="NG1125" s="5"/>
      <c r="NH1125" s="5"/>
      <c r="NI1125" s="5"/>
      <c r="NJ1125" s="5"/>
      <c r="NK1125" s="5"/>
      <c r="NL1125" s="5"/>
      <c r="NM1125" s="5"/>
      <c r="NN1125" s="5"/>
      <c r="NO1125" s="5"/>
      <c r="NP1125" s="5"/>
      <c r="NQ1125" s="5"/>
      <c r="NR1125" s="5"/>
      <c r="NS1125" s="5"/>
      <c r="NT1125" s="5"/>
      <c r="NU1125" s="5"/>
      <c r="NV1125" s="5"/>
      <c r="NW1125" s="5"/>
      <c r="NX1125" s="5"/>
      <c r="NY1125" s="5"/>
      <c r="NZ1125" s="5"/>
      <c r="OA1125" s="5"/>
      <c r="OB1125" s="5"/>
      <c r="OC1125" s="5"/>
      <c r="OD1125" s="5"/>
      <c r="OE1125" s="5"/>
    </row>
    <row r="1126" spans="1:395" x14ac:dyDescent="0.3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/>
      <c r="FK1126" s="5"/>
      <c r="FL1126" s="5"/>
      <c r="FM1126" s="5"/>
      <c r="FN1126" s="5"/>
      <c r="FO1126" s="5"/>
      <c r="FP1126" s="5"/>
      <c r="FQ1126" s="5"/>
      <c r="FR1126" s="5"/>
      <c r="FS1126" s="5"/>
      <c r="FT1126" s="5"/>
      <c r="FU1126" s="5"/>
      <c r="FV1126" s="5"/>
      <c r="FW1126" s="5"/>
      <c r="FX1126" s="5"/>
      <c r="FY1126" s="5"/>
      <c r="FZ1126" s="5"/>
      <c r="GA1126" s="5"/>
      <c r="GB1126" s="5"/>
      <c r="GC1126" s="5"/>
      <c r="GD1126" s="5"/>
      <c r="GE1126" s="5"/>
      <c r="GF1126" s="5"/>
      <c r="GG1126" s="5"/>
      <c r="GH1126" s="5"/>
      <c r="GI1126" s="5"/>
      <c r="GJ1126" s="5"/>
      <c r="GK1126" s="5"/>
      <c r="GL1126" s="5"/>
      <c r="GM1126" s="5"/>
      <c r="GN1126" s="5"/>
      <c r="GO1126" s="5"/>
      <c r="GP1126" s="5"/>
      <c r="GQ1126" s="5"/>
      <c r="GR1126" s="5"/>
      <c r="GS1126" s="5"/>
      <c r="GT1126" s="5"/>
      <c r="GU1126" s="5"/>
      <c r="GV1126" s="5"/>
      <c r="GW1126" s="5"/>
      <c r="GX1126" s="5"/>
      <c r="GY1126" s="5"/>
      <c r="GZ1126" s="5"/>
      <c r="HA1126" s="5"/>
      <c r="HB1126" s="5"/>
      <c r="HC1126" s="5"/>
      <c r="HD1126" s="5"/>
      <c r="HE1126" s="5"/>
      <c r="HF1126" s="5"/>
      <c r="HG1126" s="5"/>
      <c r="HH1126" s="5"/>
      <c r="HI1126" s="5"/>
      <c r="HJ1126" s="5"/>
      <c r="HK1126" s="5"/>
      <c r="HL1126" s="5"/>
      <c r="HM1126" s="5"/>
      <c r="HN1126" s="5"/>
      <c r="HO1126" s="5"/>
      <c r="HP1126" s="5"/>
      <c r="HQ1126" s="5"/>
      <c r="HR1126" s="5"/>
      <c r="HS1126" s="5"/>
      <c r="HT1126" s="5"/>
      <c r="HU1126" s="5"/>
      <c r="HV1126" s="5"/>
      <c r="HW1126" s="5"/>
      <c r="HX1126" s="5"/>
      <c r="HY1126" s="5"/>
      <c r="HZ1126" s="5"/>
      <c r="IA1126" s="5"/>
      <c r="IB1126" s="5"/>
      <c r="IC1126" s="5"/>
      <c r="ID1126" s="5"/>
      <c r="IE1126" s="5"/>
      <c r="IF1126" s="5"/>
      <c r="IG1126" s="5"/>
      <c r="IH1126" s="5"/>
      <c r="II1126" s="5"/>
      <c r="IJ1126" s="5"/>
      <c r="IK1126" s="5"/>
      <c r="IL1126" s="5"/>
      <c r="IM1126" s="5"/>
      <c r="IN1126" s="5"/>
      <c r="IO1126" s="5"/>
      <c r="IP1126" s="5"/>
      <c r="IQ1126" s="5"/>
      <c r="IR1126" s="5"/>
      <c r="IS1126" s="5"/>
      <c r="IT1126" s="5"/>
      <c r="IU1126" s="5"/>
      <c r="IV1126" s="5"/>
      <c r="IW1126" s="5"/>
      <c r="IX1126" s="5"/>
      <c r="IY1126" s="5"/>
      <c r="IZ1126" s="5"/>
      <c r="JA1126" s="5"/>
      <c r="JB1126" s="5"/>
      <c r="JC1126" s="5"/>
      <c r="JD1126" s="5"/>
      <c r="JE1126" s="5"/>
      <c r="JF1126" s="5"/>
      <c r="JG1126" s="5"/>
      <c r="JH1126" s="5"/>
      <c r="JI1126" s="5"/>
      <c r="JJ1126" s="5"/>
      <c r="JK1126" s="5"/>
      <c r="JL1126" s="5"/>
      <c r="JM1126" s="5"/>
      <c r="JN1126" s="5"/>
      <c r="JO1126" s="5"/>
      <c r="JP1126" s="5"/>
      <c r="JQ1126" s="5"/>
      <c r="JR1126" s="5"/>
      <c r="JS1126" s="5"/>
      <c r="JT1126" s="5"/>
      <c r="JU1126" s="5"/>
      <c r="JV1126" s="5"/>
      <c r="JW1126" s="5"/>
      <c r="JX1126" s="5"/>
      <c r="JY1126" s="5"/>
      <c r="JZ1126" s="5"/>
      <c r="KA1126" s="5"/>
      <c r="KB1126" s="5"/>
      <c r="KC1126" s="5"/>
      <c r="KD1126" s="5"/>
      <c r="KE1126" s="5"/>
      <c r="KF1126" s="5"/>
      <c r="KG1126" s="5"/>
      <c r="KH1126" s="5"/>
      <c r="KI1126" s="5"/>
      <c r="KJ1126" s="5"/>
      <c r="KK1126" s="5"/>
      <c r="KL1126" s="5"/>
      <c r="KM1126" s="5"/>
      <c r="KN1126" s="5"/>
      <c r="KO1126" s="5"/>
      <c r="KP1126" s="5"/>
      <c r="KQ1126" s="5"/>
      <c r="KR1126" s="5"/>
      <c r="KS1126" s="5"/>
      <c r="KT1126" s="5"/>
      <c r="KU1126" s="5"/>
      <c r="KV1126" s="5"/>
      <c r="KW1126" s="5"/>
      <c r="KX1126" s="5"/>
      <c r="KY1126" s="5"/>
      <c r="KZ1126" s="5"/>
      <c r="LA1126" s="5"/>
      <c r="LB1126" s="5"/>
      <c r="LC1126" s="5"/>
      <c r="LD1126" s="5"/>
      <c r="LE1126" s="5"/>
      <c r="LF1126" s="5"/>
      <c r="LG1126" s="5"/>
      <c r="LH1126" s="5"/>
      <c r="LI1126" s="5"/>
      <c r="LJ1126" s="5"/>
      <c r="LK1126" s="5"/>
      <c r="LL1126" s="5"/>
      <c r="LM1126" s="5"/>
      <c r="LN1126" s="5"/>
      <c r="LO1126" s="5"/>
      <c r="LP1126" s="5"/>
      <c r="LQ1126" s="5"/>
      <c r="LR1126" s="5"/>
      <c r="LS1126" s="5"/>
      <c r="LT1126" s="5"/>
      <c r="LU1126" s="5"/>
      <c r="LV1126" s="5"/>
      <c r="LW1126" s="5"/>
      <c r="LX1126" s="5"/>
      <c r="LY1126" s="5"/>
      <c r="LZ1126" s="5"/>
      <c r="MA1126" s="5"/>
      <c r="MB1126" s="5"/>
      <c r="MC1126" s="5"/>
      <c r="MD1126" s="5"/>
      <c r="ME1126" s="5"/>
      <c r="MF1126" s="5"/>
      <c r="MG1126" s="5"/>
      <c r="MH1126" s="5"/>
      <c r="MI1126" s="5"/>
      <c r="MJ1126" s="5"/>
      <c r="MK1126" s="5"/>
      <c r="ML1126" s="5"/>
      <c r="MM1126" s="5"/>
      <c r="MN1126" s="5"/>
      <c r="MO1126" s="5"/>
      <c r="MP1126" s="5"/>
      <c r="MQ1126" s="5"/>
      <c r="MR1126" s="5"/>
      <c r="MS1126" s="5"/>
      <c r="MT1126" s="5"/>
      <c r="MU1126" s="5"/>
      <c r="MV1126" s="5"/>
      <c r="MW1126" s="5"/>
      <c r="MX1126" s="5"/>
      <c r="MY1126" s="5"/>
      <c r="MZ1126" s="5"/>
      <c r="NA1126" s="5"/>
      <c r="NB1126" s="5"/>
      <c r="NC1126" s="5"/>
      <c r="ND1126" s="5"/>
      <c r="NE1126" s="5"/>
      <c r="NF1126" s="5"/>
      <c r="NG1126" s="5"/>
      <c r="NH1126" s="5"/>
      <c r="NI1126" s="5"/>
      <c r="NJ1126" s="5"/>
      <c r="NK1126" s="5"/>
      <c r="NL1126" s="5"/>
      <c r="NM1126" s="5"/>
      <c r="NN1126" s="5"/>
      <c r="NO1126" s="5"/>
      <c r="NP1126" s="5"/>
      <c r="NQ1126" s="5"/>
      <c r="NR1126" s="5"/>
      <c r="NS1126" s="5"/>
      <c r="NT1126" s="5"/>
      <c r="NU1126" s="5"/>
      <c r="NV1126" s="5"/>
      <c r="NW1126" s="5"/>
      <c r="NX1126" s="5"/>
      <c r="NY1126" s="5"/>
      <c r="NZ1126" s="5"/>
      <c r="OA1126" s="5"/>
      <c r="OB1126" s="5"/>
      <c r="OC1126" s="5"/>
      <c r="OD1126" s="5"/>
      <c r="OE1126" s="5"/>
    </row>
    <row r="1127" spans="1:395" x14ac:dyDescent="0.3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  <c r="FL1127" s="5"/>
      <c r="FM1127" s="5"/>
      <c r="FN1127" s="5"/>
      <c r="FO1127" s="5"/>
      <c r="FP1127" s="5"/>
      <c r="FQ1127" s="5"/>
      <c r="FR1127" s="5"/>
      <c r="FS1127" s="5"/>
      <c r="FT1127" s="5"/>
      <c r="FU1127" s="5"/>
      <c r="FV1127" s="5"/>
      <c r="FW1127" s="5"/>
      <c r="FX1127" s="5"/>
      <c r="FY1127" s="5"/>
      <c r="FZ1127" s="5"/>
      <c r="GA1127" s="5"/>
      <c r="GB1127" s="5"/>
      <c r="GC1127" s="5"/>
      <c r="GD1127" s="5"/>
      <c r="GE1127" s="5"/>
      <c r="GF1127" s="5"/>
      <c r="GG1127" s="5"/>
      <c r="GH1127" s="5"/>
      <c r="GI1127" s="5"/>
      <c r="GJ1127" s="5"/>
      <c r="GK1127" s="5"/>
      <c r="GL1127" s="5"/>
      <c r="GM1127" s="5"/>
      <c r="GN1127" s="5"/>
      <c r="GO1127" s="5"/>
      <c r="GP1127" s="5"/>
      <c r="GQ1127" s="5"/>
      <c r="GR1127" s="5"/>
      <c r="GS1127" s="5"/>
      <c r="GT1127" s="5"/>
      <c r="GU1127" s="5"/>
      <c r="GV1127" s="5"/>
      <c r="GW1127" s="5"/>
      <c r="GX1127" s="5"/>
      <c r="GY1127" s="5"/>
      <c r="GZ1127" s="5"/>
      <c r="HA1127" s="5"/>
      <c r="HB1127" s="5"/>
      <c r="HC1127" s="5"/>
      <c r="HD1127" s="5"/>
      <c r="HE1127" s="5"/>
      <c r="HF1127" s="5"/>
      <c r="HG1127" s="5"/>
      <c r="HH1127" s="5"/>
      <c r="HI1127" s="5"/>
      <c r="HJ1127" s="5"/>
      <c r="HK1127" s="5"/>
      <c r="HL1127" s="5"/>
      <c r="HM1127" s="5"/>
      <c r="HN1127" s="5"/>
      <c r="HO1127" s="5"/>
      <c r="HP1127" s="5"/>
      <c r="HQ1127" s="5"/>
      <c r="HR1127" s="5"/>
      <c r="HS1127" s="5"/>
      <c r="HT1127" s="5"/>
      <c r="HU1127" s="5"/>
      <c r="HV1127" s="5"/>
      <c r="HW1127" s="5"/>
      <c r="HX1127" s="5"/>
      <c r="HY1127" s="5"/>
      <c r="HZ1127" s="5"/>
      <c r="IA1127" s="5"/>
      <c r="IB1127" s="5"/>
      <c r="IC1127" s="5"/>
      <c r="ID1127" s="5"/>
      <c r="IE1127" s="5"/>
      <c r="IF1127" s="5"/>
      <c r="IG1127" s="5"/>
      <c r="IH1127" s="5"/>
      <c r="II1127" s="5"/>
      <c r="IJ1127" s="5"/>
      <c r="IK1127" s="5"/>
      <c r="IL1127" s="5"/>
      <c r="IM1127" s="5"/>
      <c r="IN1127" s="5"/>
      <c r="IO1127" s="5"/>
      <c r="IP1127" s="5"/>
      <c r="IQ1127" s="5"/>
      <c r="IR1127" s="5"/>
      <c r="IS1127" s="5"/>
      <c r="IT1127" s="5"/>
      <c r="IU1127" s="5"/>
      <c r="IV1127" s="5"/>
      <c r="IW1127" s="5"/>
      <c r="IX1127" s="5"/>
      <c r="IY1127" s="5"/>
      <c r="IZ1127" s="5"/>
      <c r="JA1127" s="5"/>
      <c r="JB1127" s="5"/>
      <c r="JC1127" s="5"/>
      <c r="JD1127" s="5"/>
      <c r="JE1127" s="5"/>
      <c r="JF1127" s="5"/>
      <c r="JG1127" s="5"/>
      <c r="JH1127" s="5"/>
      <c r="JI1127" s="5"/>
      <c r="JJ1127" s="5"/>
      <c r="JK1127" s="5"/>
      <c r="JL1127" s="5"/>
      <c r="JM1127" s="5"/>
      <c r="JN1127" s="5"/>
      <c r="JO1127" s="5"/>
      <c r="JP1127" s="5"/>
      <c r="JQ1127" s="5"/>
      <c r="JR1127" s="5"/>
      <c r="JS1127" s="5"/>
      <c r="JT1127" s="5"/>
      <c r="JU1127" s="5"/>
      <c r="JV1127" s="5"/>
      <c r="JW1127" s="5"/>
      <c r="JX1127" s="5"/>
      <c r="JY1127" s="5"/>
      <c r="JZ1127" s="5"/>
      <c r="KA1127" s="5"/>
      <c r="KB1127" s="5"/>
      <c r="KC1127" s="5"/>
      <c r="KD1127" s="5"/>
      <c r="KE1127" s="5"/>
      <c r="KF1127" s="5"/>
      <c r="KG1127" s="5"/>
      <c r="KH1127" s="5"/>
      <c r="KI1127" s="5"/>
      <c r="KJ1127" s="5"/>
      <c r="KK1127" s="5"/>
      <c r="KL1127" s="5"/>
      <c r="KM1127" s="5"/>
      <c r="KN1127" s="5"/>
      <c r="KO1127" s="5"/>
      <c r="KP1127" s="5"/>
      <c r="KQ1127" s="5"/>
      <c r="KR1127" s="5"/>
      <c r="KS1127" s="5"/>
      <c r="KT1127" s="5"/>
      <c r="KU1127" s="5"/>
      <c r="KV1127" s="5"/>
      <c r="KW1127" s="5"/>
      <c r="KX1127" s="5"/>
      <c r="KY1127" s="5"/>
      <c r="KZ1127" s="5"/>
      <c r="LA1127" s="5"/>
      <c r="LB1127" s="5"/>
      <c r="LC1127" s="5"/>
      <c r="LD1127" s="5"/>
      <c r="LE1127" s="5"/>
      <c r="LF1127" s="5"/>
      <c r="LG1127" s="5"/>
      <c r="LH1127" s="5"/>
      <c r="LI1127" s="5"/>
      <c r="LJ1127" s="5"/>
      <c r="LK1127" s="5"/>
      <c r="LL1127" s="5"/>
      <c r="LM1127" s="5"/>
      <c r="LN1127" s="5"/>
      <c r="LO1127" s="5"/>
      <c r="LP1127" s="5"/>
      <c r="LQ1127" s="5"/>
      <c r="LR1127" s="5"/>
      <c r="LS1127" s="5"/>
      <c r="LT1127" s="5"/>
      <c r="LU1127" s="5"/>
      <c r="LV1127" s="5"/>
      <c r="LW1127" s="5"/>
      <c r="LX1127" s="5"/>
      <c r="LY1127" s="5"/>
      <c r="LZ1127" s="5"/>
      <c r="MA1127" s="5"/>
      <c r="MB1127" s="5"/>
      <c r="MC1127" s="5"/>
      <c r="MD1127" s="5"/>
      <c r="ME1127" s="5"/>
      <c r="MF1127" s="5"/>
      <c r="MG1127" s="5"/>
      <c r="MH1127" s="5"/>
      <c r="MI1127" s="5"/>
      <c r="MJ1127" s="5"/>
      <c r="MK1127" s="5"/>
      <c r="ML1127" s="5"/>
      <c r="MM1127" s="5"/>
      <c r="MN1127" s="5"/>
      <c r="MO1127" s="5"/>
      <c r="MP1127" s="5"/>
      <c r="MQ1127" s="5"/>
      <c r="MR1127" s="5"/>
      <c r="MS1127" s="5"/>
      <c r="MT1127" s="5"/>
      <c r="MU1127" s="5"/>
      <c r="MV1127" s="5"/>
      <c r="MW1127" s="5"/>
      <c r="MX1127" s="5"/>
      <c r="MY1127" s="5"/>
      <c r="MZ1127" s="5"/>
      <c r="NA1127" s="5"/>
      <c r="NB1127" s="5"/>
      <c r="NC1127" s="5"/>
      <c r="ND1127" s="5"/>
      <c r="NE1127" s="5"/>
      <c r="NF1127" s="5"/>
      <c r="NG1127" s="5"/>
      <c r="NH1127" s="5"/>
      <c r="NI1127" s="5"/>
      <c r="NJ1127" s="5"/>
      <c r="NK1127" s="5"/>
      <c r="NL1127" s="5"/>
      <c r="NM1127" s="5"/>
      <c r="NN1127" s="5"/>
      <c r="NO1127" s="5"/>
      <c r="NP1127" s="5"/>
      <c r="NQ1127" s="5"/>
      <c r="NR1127" s="5"/>
      <c r="NS1127" s="5"/>
      <c r="NT1127" s="5"/>
      <c r="NU1127" s="5"/>
      <c r="NV1127" s="5"/>
      <c r="NW1127" s="5"/>
      <c r="NX1127" s="5"/>
      <c r="NY1127" s="5"/>
      <c r="NZ1127" s="5"/>
      <c r="OA1127" s="5"/>
      <c r="OB1127" s="5"/>
      <c r="OC1127" s="5"/>
      <c r="OD1127" s="5"/>
      <c r="OE1127" s="5"/>
    </row>
    <row r="1128" spans="1:395" x14ac:dyDescent="0.3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  <c r="FL1128" s="5"/>
      <c r="FM1128" s="5"/>
      <c r="FN1128" s="5"/>
      <c r="FO1128" s="5"/>
      <c r="FP1128" s="5"/>
      <c r="FQ1128" s="5"/>
      <c r="FR1128" s="5"/>
      <c r="FS1128" s="5"/>
      <c r="FT1128" s="5"/>
      <c r="FU1128" s="5"/>
      <c r="FV1128" s="5"/>
      <c r="FW1128" s="5"/>
      <c r="FX1128" s="5"/>
      <c r="FY1128" s="5"/>
      <c r="FZ1128" s="5"/>
      <c r="GA1128" s="5"/>
      <c r="GB1128" s="5"/>
      <c r="GC1128" s="5"/>
      <c r="GD1128" s="5"/>
      <c r="GE1128" s="5"/>
      <c r="GF1128" s="5"/>
      <c r="GG1128" s="5"/>
      <c r="GH1128" s="5"/>
      <c r="GI1128" s="5"/>
      <c r="GJ1128" s="5"/>
      <c r="GK1128" s="5"/>
      <c r="GL1128" s="5"/>
      <c r="GM1128" s="5"/>
      <c r="GN1128" s="5"/>
      <c r="GO1128" s="5"/>
      <c r="GP1128" s="5"/>
      <c r="GQ1128" s="5"/>
      <c r="GR1128" s="5"/>
      <c r="GS1128" s="5"/>
      <c r="GT1128" s="5"/>
      <c r="GU1128" s="5"/>
      <c r="GV1128" s="5"/>
      <c r="GW1128" s="5"/>
      <c r="GX1128" s="5"/>
      <c r="GY1128" s="5"/>
      <c r="GZ1128" s="5"/>
      <c r="HA1128" s="5"/>
      <c r="HB1128" s="5"/>
      <c r="HC1128" s="5"/>
      <c r="HD1128" s="5"/>
      <c r="HE1128" s="5"/>
      <c r="HF1128" s="5"/>
      <c r="HG1128" s="5"/>
      <c r="HH1128" s="5"/>
      <c r="HI1128" s="5"/>
      <c r="HJ1128" s="5"/>
      <c r="HK1128" s="5"/>
      <c r="HL1128" s="5"/>
      <c r="HM1128" s="5"/>
      <c r="HN1128" s="5"/>
      <c r="HO1128" s="5"/>
      <c r="HP1128" s="5"/>
      <c r="HQ1128" s="5"/>
      <c r="HR1128" s="5"/>
      <c r="HS1128" s="5"/>
      <c r="HT1128" s="5"/>
      <c r="HU1128" s="5"/>
      <c r="HV1128" s="5"/>
      <c r="HW1128" s="5"/>
      <c r="HX1128" s="5"/>
      <c r="HY1128" s="5"/>
      <c r="HZ1128" s="5"/>
      <c r="IA1128" s="5"/>
      <c r="IB1128" s="5"/>
      <c r="IC1128" s="5"/>
      <c r="ID1128" s="5"/>
      <c r="IE1128" s="5"/>
      <c r="IF1128" s="5"/>
      <c r="IG1128" s="5"/>
      <c r="IH1128" s="5"/>
      <c r="II1128" s="5"/>
      <c r="IJ1128" s="5"/>
      <c r="IK1128" s="5"/>
      <c r="IL1128" s="5"/>
      <c r="IM1128" s="5"/>
      <c r="IN1128" s="5"/>
      <c r="IO1128" s="5"/>
      <c r="IP1128" s="5"/>
      <c r="IQ1128" s="5"/>
      <c r="IR1128" s="5"/>
      <c r="IS1128" s="5"/>
      <c r="IT1128" s="5"/>
      <c r="IU1128" s="5"/>
      <c r="IV1128" s="5"/>
      <c r="IW1128" s="5"/>
      <c r="IX1128" s="5"/>
      <c r="IY1128" s="5"/>
      <c r="IZ1128" s="5"/>
      <c r="JA1128" s="5"/>
      <c r="JB1128" s="5"/>
      <c r="JC1128" s="5"/>
      <c r="JD1128" s="5"/>
      <c r="JE1128" s="5"/>
      <c r="JF1128" s="5"/>
      <c r="JG1128" s="5"/>
      <c r="JH1128" s="5"/>
      <c r="JI1128" s="5"/>
      <c r="JJ1128" s="5"/>
      <c r="JK1128" s="5"/>
      <c r="JL1128" s="5"/>
      <c r="JM1128" s="5"/>
      <c r="JN1128" s="5"/>
      <c r="JO1128" s="5"/>
      <c r="JP1128" s="5"/>
      <c r="JQ1128" s="5"/>
      <c r="JR1128" s="5"/>
      <c r="JS1128" s="5"/>
      <c r="JT1128" s="5"/>
      <c r="JU1128" s="5"/>
      <c r="JV1128" s="5"/>
      <c r="JW1128" s="5"/>
      <c r="JX1128" s="5"/>
      <c r="JY1128" s="5"/>
      <c r="JZ1128" s="5"/>
      <c r="KA1128" s="5"/>
      <c r="KB1128" s="5"/>
      <c r="KC1128" s="5"/>
      <c r="KD1128" s="5"/>
      <c r="KE1128" s="5"/>
      <c r="KF1128" s="5"/>
      <c r="KG1128" s="5"/>
      <c r="KH1128" s="5"/>
      <c r="KI1128" s="5"/>
      <c r="KJ1128" s="5"/>
      <c r="KK1128" s="5"/>
      <c r="KL1128" s="5"/>
      <c r="KM1128" s="5"/>
      <c r="KN1128" s="5"/>
      <c r="KO1128" s="5"/>
      <c r="KP1128" s="5"/>
      <c r="KQ1128" s="5"/>
      <c r="KR1128" s="5"/>
      <c r="KS1128" s="5"/>
      <c r="KT1128" s="5"/>
      <c r="KU1128" s="5"/>
      <c r="KV1128" s="5"/>
      <c r="KW1128" s="5"/>
      <c r="KX1128" s="5"/>
      <c r="KY1128" s="5"/>
      <c r="KZ1128" s="5"/>
      <c r="LA1128" s="5"/>
      <c r="LB1128" s="5"/>
      <c r="LC1128" s="5"/>
      <c r="LD1128" s="5"/>
      <c r="LE1128" s="5"/>
      <c r="LF1128" s="5"/>
      <c r="LG1128" s="5"/>
      <c r="LH1128" s="5"/>
      <c r="LI1128" s="5"/>
      <c r="LJ1128" s="5"/>
      <c r="LK1128" s="5"/>
      <c r="LL1128" s="5"/>
      <c r="LM1128" s="5"/>
      <c r="LN1128" s="5"/>
      <c r="LO1128" s="5"/>
      <c r="LP1128" s="5"/>
      <c r="LQ1128" s="5"/>
      <c r="LR1128" s="5"/>
      <c r="LS1128" s="5"/>
      <c r="LT1128" s="5"/>
      <c r="LU1128" s="5"/>
      <c r="LV1128" s="5"/>
      <c r="LW1128" s="5"/>
      <c r="LX1128" s="5"/>
      <c r="LY1128" s="5"/>
      <c r="LZ1128" s="5"/>
      <c r="MA1128" s="5"/>
      <c r="MB1128" s="5"/>
      <c r="MC1128" s="5"/>
      <c r="MD1128" s="5"/>
      <c r="ME1128" s="5"/>
      <c r="MF1128" s="5"/>
      <c r="MG1128" s="5"/>
      <c r="MH1128" s="5"/>
      <c r="MI1128" s="5"/>
      <c r="MJ1128" s="5"/>
      <c r="MK1128" s="5"/>
      <c r="ML1128" s="5"/>
      <c r="MM1128" s="5"/>
      <c r="MN1128" s="5"/>
      <c r="MO1128" s="5"/>
      <c r="MP1128" s="5"/>
      <c r="MQ1128" s="5"/>
      <c r="MR1128" s="5"/>
      <c r="MS1128" s="5"/>
      <c r="MT1128" s="5"/>
      <c r="MU1128" s="5"/>
      <c r="MV1128" s="5"/>
      <c r="MW1128" s="5"/>
      <c r="MX1128" s="5"/>
      <c r="MY1128" s="5"/>
      <c r="MZ1128" s="5"/>
      <c r="NA1128" s="5"/>
      <c r="NB1128" s="5"/>
      <c r="NC1128" s="5"/>
      <c r="ND1128" s="5"/>
      <c r="NE1128" s="5"/>
      <c r="NF1128" s="5"/>
      <c r="NG1128" s="5"/>
      <c r="NH1128" s="5"/>
      <c r="NI1128" s="5"/>
      <c r="NJ1128" s="5"/>
      <c r="NK1128" s="5"/>
      <c r="NL1128" s="5"/>
      <c r="NM1128" s="5"/>
      <c r="NN1128" s="5"/>
      <c r="NO1128" s="5"/>
      <c r="NP1128" s="5"/>
      <c r="NQ1128" s="5"/>
      <c r="NR1128" s="5"/>
      <c r="NS1128" s="5"/>
      <c r="NT1128" s="5"/>
      <c r="NU1128" s="5"/>
      <c r="NV1128" s="5"/>
      <c r="NW1128" s="5"/>
      <c r="NX1128" s="5"/>
      <c r="NY1128" s="5"/>
      <c r="NZ1128" s="5"/>
      <c r="OA1128" s="5"/>
      <c r="OB1128" s="5"/>
      <c r="OC1128" s="5"/>
      <c r="OD1128" s="5"/>
      <c r="OE1128" s="5"/>
    </row>
    <row r="1129" spans="1:395" x14ac:dyDescent="0.3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5"/>
      <c r="FK1129" s="5"/>
      <c r="FL1129" s="5"/>
      <c r="FM1129" s="5"/>
      <c r="FN1129" s="5"/>
      <c r="FO1129" s="5"/>
      <c r="FP1129" s="5"/>
      <c r="FQ1129" s="5"/>
      <c r="FR1129" s="5"/>
      <c r="FS1129" s="5"/>
      <c r="FT1129" s="5"/>
      <c r="FU1129" s="5"/>
      <c r="FV1129" s="5"/>
      <c r="FW1129" s="5"/>
      <c r="FX1129" s="5"/>
      <c r="FY1129" s="5"/>
      <c r="FZ1129" s="5"/>
      <c r="GA1129" s="5"/>
      <c r="GB1129" s="5"/>
      <c r="GC1129" s="5"/>
      <c r="GD1129" s="5"/>
      <c r="GE1129" s="5"/>
      <c r="GF1129" s="5"/>
      <c r="GG1129" s="5"/>
      <c r="GH1129" s="5"/>
      <c r="GI1129" s="5"/>
      <c r="GJ1129" s="5"/>
      <c r="GK1129" s="5"/>
      <c r="GL1129" s="5"/>
      <c r="GM1129" s="5"/>
      <c r="GN1129" s="5"/>
      <c r="GO1129" s="5"/>
      <c r="GP1129" s="5"/>
      <c r="GQ1129" s="5"/>
      <c r="GR1129" s="5"/>
      <c r="GS1129" s="5"/>
      <c r="GT1129" s="5"/>
      <c r="GU1129" s="5"/>
      <c r="GV1129" s="5"/>
      <c r="GW1129" s="5"/>
      <c r="GX1129" s="5"/>
      <c r="GY1129" s="5"/>
      <c r="GZ1129" s="5"/>
      <c r="HA1129" s="5"/>
      <c r="HB1129" s="5"/>
      <c r="HC1129" s="5"/>
      <c r="HD1129" s="5"/>
      <c r="HE1129" s="5"/>
      <c r="HF1129" s="5"/>
      <c r="HG1129" s="5"/>
      <c r="HH1129" s="5"/>
      <c r="HI1129" s="5"/>
      <c r="HJ1129" s="5"/>
      <c r="HK1129" s="5"/>
      <c r="HL1129" s="5"/>
      <c r="HM1129" s="5"/>
      <c r="HN1129" s="5"/>
      <c r="HO1129" s="5"/>
      <c r="HP1129" s="5"/>
      <c r="HQ1129" s="5"/>
      <c r="HR1129" s="5"/>
      <c r="HS1129" s="5"/>
      <c r="HT1129" s="5"/>
      <c r="HU1129" s="5"/>
      <c r="HV1129" s="5"/>
      <c r="HW1129" s="5"/>
      <c r="HX1129" s="5"/>
      <c r="HY1129" s="5"/>
      <c r="HZ1129" s="5"/>
      <c r="IA1129" s="5"/>
      <c r="IB1129" s="5"/>
      <c r="IC1129" s="5"/>
      <c r="ID1129" s="5"/>
      <c r="IE1129" s="5"/>
      <c r="IF1129" s="5"/>
      <c r="IG1129" s="5"/>
      <c r="IH1129" s="5"/>
      <c r="II1129" s="5"/>
      <c r="IJ1129" s="5"/>
      <c r="IK1129" s="5"/>
      <c r="IL1129" s="5"/>
      <c r="IM1129" s="5"/>
      <c r="IN1129" s="5"/>
      <c r="IO1129" s="5"/>
      <c r="IP1129" s="5"/>
      <c r="IQ1129" s="5"/>
      <c r="IR1129" s="5"/>
      <c r="IS1129" s="5"/>
      <c r="IT1129" s="5"/>
      <c r="IU1129" s="5"/>
      <c r="IV1129" s="5"/>
      <c r="IW1129" s="5"/>
      <c r="IX1129" s="5"/>
      <c r="IY1129" s="5"/>
      <c r="IZ1129" s="5"/>
      <c r="JA1129" s="5"/>
      <c r="JB1129" s="5"/>
      <c r="JC1129" s="5"/>
      <c r="JD1129" s="5"/>
      <c r="JE1129" s="5"/>
      <c r="JF1129" s="5"/>
      <c r="JG1129" s="5"/>
      <c r="JH1129" s="5"/>
      <c r="JI1129" s="5"/>
      <c r="JJ1129" s="5"/>
      <c r="JK1129" s="5"/>
      <c r="JL1129" s="5"/>
      <c r="JM1129" s="5"/>
      <c r="JN1129" s="5"/>
      <c r="JO1129" s="5"/>
      <c r="JP1129" s="5"/>
      <c r="JQ1129" s="5"/>
      <c r="JR1129" s="5"/>
      <c r="JS1129" s="5"/>
      <c r="JT1129" s="5"/>
      <c r="JU1129" s="5"/>
      <c r="JV1129" s="5"/>
      <c r="JW1129" s="5"/>
      <c r="JX1129" s="5"/>
      <c r="JY1129" s="5"/>
      <c r="JZ1129" s="5"/>
      <c r="KA1129" s="5"/>
      <c r="KB1129" s="5"/>
      <c r="KC1129" s="5"/>
      <c r="KD1129" s="5"/>
      <c r="KE1129" s="5"/>
      <c r="KF1129" s="5"/>
      <c r="KG1129" s="5"/>
      <c r="KH1129" s="5"/>
      <c r="KI1129" s="5"/>
      <c r="KJ1129" s="5"/>
      <c r="KK1129" s="5"/>
      <c r="KL1129" s="5"/>
      <c r="KM1129" s="5"/>
      <c r="KN1129" s="5"/>
      <c r="KO1129" s="5"/>
      <c r="KP1129" s="5"/>
      <c r="KQ1129" s="5"/>
      <c r="KR1129" s="5"/>
      <c r="KS1129" s="5"/>
      <c r="KT1129" s="5"/>
      <c r="KU1129" s="5"/>
      <c r="KV1129" s="5"/>
      <c r="KW1129" s="5"/>
      <c r="KX1129" s="5"/>
      <c r="KY1129" s="5"/>
      <c r="KZ1129" s="5"/>
      <c r="LA1129" s="5"/>
      <c r="LB1129" s="5"/>
      <c r="LC1129" s="5"/>
      <c r="LD1129" s="5"/>
      <c r="LE1129" s="5"/>
      <c r="LF1129" s="5"/>
      <c r="LG1129" s="5"/>
      <c r="LH1129" s="5"/>
      <c r="LI1129" s="5"/>
      <c r="LJ1129" s="5"/>
      <c r="LK1129" s="5"/>
      <c r="LL1129" s="5"/>
      <c r="LM1129" s="5"/>
      <c r="LN1129" s="5"/>
      <c r="LO1129" s="5"/>
      <c r="LP1129" s="5"/>
      <c r="LQ1129" s="5"/>
      <c r="LR1129" s="5"/>
      <c r="LS1129" s="5"/>
      <c r="LT1129" s="5"/>
      <c r="LU1129" s="5"/>
      <c r="LV1129" s="5"/>
      <c r="LW1129" s="5"/>
      <c r="LX1129" s="5"/>
      <c r="LY1129" s="5"/>
      <c r="LZ1129" s="5"/>
      <c r="MA1129" s="5"/>
      <c r="MB1129" s="5"/>
      <c r="MC1129" s="5"/>
      <c r="MD1129" s="5"/>
      <c r="ME1129" s="5"/>
      <c r="MF1129" s="5"/>
      <c r="MG1129" s="5"/>
      <c r="MH1129" s="5"/>
      <c r="MI1129" s="5"/>
      <c r="MJ1129" s="5"/>
      <c r="MK1129" s="5"/>
      <c r="ML1129" s="5"/>
      <c r="MM1129" s="5"/>
      <c r="MN1129" s="5"/>
      <c r="MO1129" s="5"/>
      <c r="MP1129" s="5"/>
      <c r="MQ1129" s="5"/>
      <c r="MR1129" s="5"/>
      <c r="MS1129" s="5"/>
      <c r="MT1129" s="5"/>
      <c r="MU1129" s="5"/>
      <c r="MV1129" s="5"/>
      <c r="MW1129" s="5"/>
      <c r="MX1129" s="5"/>
      <c r="MY1129" s="5"/>
      <c r="MZ1129" s="5"/>
      <c r="NA1129" s="5"/>
      <c r="NB1129" s="5"/>
      <c r="NC1129" s="5"/>
      <c r="ND1129" s="5"/>
      <c r="NE1129" s="5"/>
      <c r="NF1129" s="5"/>
      <c r="NG1129" s="5"/>
      <c r="NH1129" s="5"/>
      <c r="NI1129" s="5"/>
      <c r="NJ1129" s="5"/>
      <c r="NK1129" s="5"/>
      <c r="NL1129" s="5"/>
      <c r="NM1129" s="5"/>
      <c r="NN1129" s="5"/>
      <c r="NO1129" s="5"/>
      <c r="NP1129" s="5"/>
      <c r="NQ1129" s="5"/>
      <c r="NR1129" s="5"/>
      <c r="NS1129" s="5"/>
      <c r="NT1129" s="5"/>
      <c r="NU1129" s="5"/>
      <c r="NV1129" s="5"/>
      <c r="NW1129" s="5"/>
      <c r="NX1129" s="5"/>
      <c r="NY1129" s="5"/>
      <c r="NZ1129" s="5"/>
      <c r="OA1129" s="5"/>
      <c r="OB1129" s="5"/>
      <c r="OC1129" s="5"/>
      <c r="OD1129" s="5"/>
      <c r="OE1129" s="5"/>
    </row>
    <row r="1130" spans="1:395" x14ac:dyDescent="0.3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/>
      <c r="FK1130" s="5"/>
      <c r="FL1130" s="5"/>
      <c r="FM1130" s="5"/>
      <c r="FN1130" s="5"/>
      <c r="FO1130" s="5"/>
      <c r="FP1130" s="5"/>
      <c r="FQ1130" s="5"/>
      <c r="FR1130" s="5"/>
      <c r="FS1130" s="5"/>
      <c r="FT1130" s="5"/>
      <c r="FU1130" s="5"/>
      <c r="FV1130" s="5"/>
      <c r="FW1130" s="5"/>
      <c r="FX1130" s="5"/>
      <c r="FY1130" s="5"/>
      <c r="FZ1130" s="5"/>
      <c r="GA1130" s="5"/>
      <c r="GB1130" s="5"/>
      <c r="GC1130" s="5"/>
      <c r="GD1130" s="5"/>
      <c r="GE1130" s="5"/>
      <c r="GF1130" s="5"/>
      <c r="GG1130" s="5"/>
      <c r="GH1130" s="5"/>
      <c r="GI1130" s="5"/>
      <c r="GJ1130" s="5"/>
      <c r="GK1130" s="5"/>
      <c r="GL1130" s="5"/>
      <c r="GM1130" s="5"/>
      <c r="GN1130" s="5"/>
      <c r="GO1130" s="5"/>
      <c r="GP1130" s="5"/>
      <c r="GQ1130" s="5"/>
      <c r="GR1130" s="5"/>
      <c r="GS1130" s="5"/>
      <c r="GT1130" s="5"/>
      <c r="GU1130" s="5"/>
      <c r="GV1130" s="5"/>
      <c r="GW1130" s="5"/>
      <c r="GX1130" s="5"/>
      <c r="GY1130" s="5"/>
      <c r="GZ1130" s="5"/>
      <c r="HA1130" s="5"/>
      <c r="HB1130" s="5"/>
      <c r="HC1130" s="5"/>
      <c r="HD1130" s="5"/>
      <c r="HE1130" s="5"/>
      <c r="HF1130" s="5"/>
      <c r="HG1130" s="5"/>
      <c r="HH1130" s="5"/>
      <c r="HI1130" s="5"/>
      <c r="HJ1130" s="5"/>
      <c r="HK1130" s="5"/>
      <c r="HL1130" s="5"/>
      <c r="HM1130" s="5"/>
      <c r="HN1130" s="5"/>
      <c r="HO1130" s="5"/>
      <c r="HP1130" s="5"/>
      <c r="HQ1130" s="5"/>
      <c r="HR1130" s="5"/>
      <c r="HS1130" s="5"/>
      <c r="HT1130" s="5"/>
      <c r="HU1130" s="5"/>
      <c r="HV1130" s="5"/>
      <c r="HW1130" s="5"/>
      <c r="HX1130" s="5"/>
      <c r="HY1130" s="5"/>
      <c r="HZ1130" s="5"/>
      <c r="IA1130" s="5"/>
      <c r="IB1130" s="5"/>
      <c r="IC1130" s="5"/>
      <c r="ID1130" s="5"/>
      <c r="IE1130" s="5"/>
      <c r="IF1130" s="5"/>
      <c r="IG1130" s="5"/>
      <c r="IH1130" s="5"/>
      <c r="II1130" s="5"/>
      <c r="IJ1130" s="5"/>
      <c r="IK1130" s="5"/>
      <c r="IL1130" s="5"/>
      <c r="IM1130" s="5"/>
      <c r="IN1130" s="5"/>
      <c r="IO1130" s="5"/>
      <c r="IP1130" s="5"/>
      <c r="IQ1130" s="5"/>
      <c r="IR1130" s="5"/>
      <c r="IS1130" s="5"/>
      <c r="IT1130" s="5"/>
      <c r="IU1130" s="5"/>
      <c r="IV1130" s="5"/>
      <c r="IW1130" s="5"/>
      <c r="IX1130" s="5"/>
      <c r="IY1130" s="5"/>
      <c r="IZ1130" s="5"/>
      <c r="JA1130" s="5"/>
      <c r="JB1130" s="5"/>
      <c r="JC1130" s="5"/>
      <c r="JD1130" s="5"/>
      <c r="JE1130" s="5"/>
      <c r="JF1130" s="5"/>
      <c r="JG1130" s="5"/>
      <c r="JH1130" s="5"/>
      <c r="JI1130" s="5"/>
      <c r="JJ1130" s="5"/>
      <c r="JK1130" s="5"/>
      <c r="JL1130" s="5"/>
      <c r="JM1130" s="5"/>
      <c r="JN1130" s="5"/>
      <c r="JO1130" s="5"/>
      <c r="JP1130" s="5"/>
      <c r="JQ1130" s="5"/>
      <c r="JR1130" s="5"/>
      <c r="JS1130" s="5"/>
      <c r="JT1130" s="5"/>
      <c r="JU1130" s="5"/>
      <c r="JV1130" s="5"/>
      <c r="JW1130" s="5"/>
      <c r="JX1130" s="5"/>
      <c r="JY1130" s="5"/>
      <c r="JZ1130" s="5"/>
      <c r="KA1130" s="5"/>
      <c r="KB1130" s="5"/>
      <c r="KC1130" s="5"/>
      <c r="KD1130" s="5"/>
      <c r="KE1130" s="5"/>
      <c r="KF1130" s="5"/>
      <c r="KG1130" s="5"/>
      <c r="KH1130" s="5"/>
      <c r="KI1130" s="5"/>
      <c r="KJ1130" s="5"/>
      <c r="KK1130" s="5"/>
      <c r="KL1130" s="5"/>
      <c r="KM1130" s="5"/>
      <c r="KN1130" s="5"/>
      <c r="KO1130" s="5"/>
      <c r="KP1130" s="5"/>
      <c r="KQ1130" s="5"/>
      <c r="KR1130" s="5"/>
      <c r="KS1130" s="5"/>
      <c r="KT1130" s="5"/>
      <c r="KU1130" s="5"/>
      <c r="KV1130" s="5"/>
      <c r="KW1130" s="5"/>
      <c r="KX1130" s="5"/>
      <c r="KY1130" s="5"/>
      <c r="KZ1130" s="5"/>
      <c r="LA1130" s="5"/>
      <c r="LB1130" s="5"/>
      <c r="LC1130" s="5"/>
      <c r="LD1130" s="5"/>
      <c r="LE1130" s="5"/>
      <c r="LF1130" s="5"/>
      <c r="LG1130" s="5"/>
      <c r="LH1130" s="5"/>
      <c r="LI1130" s="5"/>
      <c r="LJ1130" s="5"/>
      <c r="LK1130" s="5"/>
      <c r="LL1130" s="5"/>
      <c r="LM1130" s="5"/>
      <c r="LN1130" s="5"/>
      <c r="LO1130" s="5"/>
      <c r="LP1130" s="5"/>
      <c r="LQ1130" s="5"/>
      <c r="LR1130" s="5"/>
      <c r="LS1130" s="5"/>
      <c r="LT1130" s="5"/>
      <c r="LU1130" s="5"/>
      <c r="LV1130" s="5"/>
      <c r="LW1130" s="5"/>
      <c r="LX1130" s="5"/>
      <c r="LY1130" s="5"/>
      <c r="LZ1130" s="5"/>
      <c r="MA1130" s="5"/>
      <c r="MB1130" s="5"/>
      <c r="MC1130" s="5"/>
      <c r="MD1130" s="5"/>
      <c r="ME1130" s="5"/>
      <c r="MF1130" s="5"/>
      <c r="MG1130" s="5"/>
      <c r="MH1130" s="5"/>
      <c r="MI1130" s="5"/>
      <c r="MJ1130" s="5"/>
      <c r="MK1130" s="5"/>
      <c r="ML1130" s="5"/>
      <c r="MM1130" s="5"/>
      <c r="MN1130" s="5"/>
      <c r="MO1130" s="5"/>
      <c r="MP1130" s="5"/>
      <c r="MQ1130" s="5"/>
      <c r="MR1130" s="5"/>
      <c r="MS1130" s="5"/>
      <c r="MT1130" s="5"/>
      <c r="MU1130" s="5"/>
      <c r="MV1130" s="5"/>
      <c r="MW1130" s="5"/>
      <c r="MX1130" s="5"/>
      <c r="MY1130" s="5"/>
      <c r="MZ1130" s="5"/>
      <c r="NA1130" s="5"/>
      <c r="NB1130" s="5"/>
      <c r="NC1130" s="5"/>
      <c r="ND1130" s="5"/>
      <c r="NE1130" s="5"/>
      <c r="NF1130" s="5"/>
      <c r="NG1130" s="5"/>
      <c r="NH1130" s="5"/>
      <c r="NI1130" s="5"/>
      <c r="NJ1130" s="5"/>
      <c r="NK1130" s="5"/>
      <c r="NL1130" s="5"/>
      <c r="NM1130" s="5"/>
      <c r="NN1130" s="5"/>
      <c r="NO1130" s="5"/>
      <c r="NP1130" s="5"/>
      <c r="NQ1130" s="5"/>
      <c r="NR1130" s="5"/>
      <c r="NS1130" s="5"/>
      <c r="NT1130" s="5"/>
      <c r="NU1130" s="5"/>
      <c r="NV1130" s="5"/>
      <c r="NW1130" s="5"/>
      <c r="NX1130" s="5"/>
      <c r="NY1130" s="5"/>
      <c r="NZ1130" s="5"/>
      <c r="OA1130" s="5"/>
      <c r="OB1130" s="5"/>
      <c r="OC1130" s="5"/>
      <c r="OD1130" s="5"/>
      <c r="OE1130" s="5"/>
    </row>
    <row r="1131" spans="1:395" x14ac:dyDescent="0.3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/>
      <c r="FK1131" s="5"/>
      <c r="FL1131" s="5"/>
      <c r="FM1131" s="5"/>
      <c r="FN1131" s="5"/>
      <c r="FO1131" s="5"/>
      <c r="FP1131" s="5"/>
      <c r="FQ1131" s="5"/>
      <c r="FR1131" s="5"/>
      <c r="FS1131" s="5"/>
      <c r="FT1131" s="5"/>
      <c r="FU1131" s="5"/>
      <c r="FV1131" s="5"/>
      <c r="FW1131" s="5"/>
      <c r="FX1131" s="5"/>
      <c r="FY1131" s="5"/>
      <c r="FZ1131" s="5"/>
      <c r="GA1131" s="5"/>
      <c r="GB1131" s="5"/>
      <c r="GC1131" s="5"/>
      <c r="GD1131" s="5"/>
      <c r="GE1131" s="5"/>
      <c r="GF1131" s="5"/>
      <c r="GG1131" s="5"/>
      <c r="GH1131" s="5"/>
      <c r="GI1131" s="5"/>
      <c r="GJ1131" s="5"/>
      <c r="GK1131" s="5"/>
      <c r="GL1131" s="5"/>
      <c r="GM1131" s="5"/>
      <c r="GN1131" s="5"/>
      <c r="GO1131" s="5"/>
      <c r="GP1131" s="5"/>
      <c r="GQ1131" s="5"/>
      <c r="GR1131" s="5"/>
      <c r="GS1131" s="5"/>
      <c r="GT1131" s="5"/>
      <c r="GU1131" s="5"/>
      <c r="GV1131" s="5"/>
      <c r="GW1131" s="5"/>
      <c r="GX1131" s="5"/>
      <c r="GY1131" s="5"/>
      <c r="GZ1131" s="5"/>
      <c r="HA1131" s="5"/>
      <c r="HB1131" s="5"/>
      <c r="HC1131" s="5"/>
      <c r="HD1131" s="5"/>
      <c r="HE1131" s="5"/>
      <c r="HF1131" s="5"/>
      <c r="HG1131" s="5"/>
      <c r="HH1131" s="5"/>
      <c r="HI1131" s="5"/>
      <c r="HJ1131" s="5"/>
      <c r="HK1131" s="5"/>
      <c r="HL1131" s="5"/>
      <c r="HM1131" s="5"/>
      <c r="HN1131" s="5"/>
      <c r="HO1131" s="5"/>
      <c r="HP1131" s="5"/>
      <c r="HQ1131" s="5"/>
      <c r="HR1131" s="5"/>
      <c r="HS1131" s="5"/>
      <c r="HT1131" s="5"/>
      <c r="HU1131" s="5"/>
      <c r="HV1131" s="5"/>
      <c r="HW1131" s="5"/>
      <c r="HX1131" s="5"/>
      <c r="HY1131" s="5"/>
      <c r="HZ1131" s="5"/>
      <c r="IA1131" s="5"/>
      <c r="IB1131" s="5"/>
      <c r="IC1131" s="5"/>
      <c r="ID1131" s="5"/>
      <c r="IE1131" s="5"/>
      <c r="IF1131" s="5"/>
      <c r="IG1131" s="5"/>
      <c r="IH1131" s="5"/>
      <c r="II1131" s="5"/>
      <c r="IJ1131" s="5"/>
      <c r="IK1131" s="5"/>
      <c r="IL1131" s="5"/>
      <c r="IM1131" s="5"/>
      <c r="IN1131" s="5"/>
      <c r="IO1131" s="5"/>
      <c r="IP1131" s="5"/>
      <c r="IQ1131" s="5"/>
      <c r="IR1131" s="5"/>
      <c r="IS1131" s="5"/>
      <c r="IT1131" s="5"/>
      <c r="IU1131" s="5"/>
      <c r="IV1131" s="5"/>
      <c r="IW1131" s="5"/>
      <c r="IX1131" s="5"/>
      <c r="IY1131" s="5"/>
      <c r="IZ1131" s="5"/>
      <c r="JA1131" s="5"/>
      <c r="JB1131" s="5"/>
      <c r="JC1131" s="5"/>
      <c r="JD1131" s="5"/>
      <c r="JE1131" s="5"/>
      <c r="JF1131" s="5"/>
      <c r="JG1131" s="5"/>
      <c r="JH1131" s="5"/>
      <c r="JI1131" s="5"/>
      <c r="JJ1131" s="5"/>
      <c r="JK1131" s="5"/>
      <c r="JL1131" s="5"/>
      <c r="JM1131" s="5"/>
      <c r="JN1131" s="5"/>
      <c r="JO1131" s="5"/>
      <c r="JP1131" s="5"/>
      <c r="JQ1131" s="5"/>
      <c r="JR1131" s="5"/>
      <c r="JS1131" s="5"/>
      <c r="JT1131" s="5"/>
      <c r="JU1131" s="5"/>
      <c r="JV1131" s="5"/>
      <c r="JW1131" s="5"/>
      <c r="JX1131" s="5"/>
      <c r="JY1131" s="5"/>
      <c r="JZ1131" s="5"/>
      <c r="KA1131" s="5"/>
      <c r="KB1131" s="5"/>
      <c r="KC1131" s="5"/>
      <c r="KD1131" s="5"/>
      <c r="KE1131" s="5"/>
      <c r="KF1131" s="5"/>
      <c r="KG1131" s="5"/>
      <c r="KH1131" s="5"/>
      <c r="KI1131" s="5"/>
      <c r="KJ1131" s="5"/>
      <c r="KK1131" s="5"/>
      <c r="KL1131" s="5"/>
      <c r="KM1131" s="5"/>
      <c r="KN1131" s="5"/>
      <c r="KO1131" s="5"/>
      <c r="KP1131" s="5"/>
      <c r="KQ1131" s="5"/>
      <c r="KR1131" s="5"/>
      <c r="KS1131" s="5"/>
      <c r="KT1131" s="5"/>
      <c r="KU1131" s="5"/>
      <c r="KV1131" s="5"/>
      <c r="KW1131" s="5"/>
      <c r="KX1131" s="5"/>
      <c r="KY1131" s="5"/>
      <c r="KZ1131" s="5"/>
      <c r="LA1131" s="5"/>
      <c r="LB1131" s="5"/>
      <c r="LC1131" s="5"/>
      <c r="LD1131" s="5"/>
      <c r="LE1131" s="5"/>
      <c r="LF1131" s="5"/>
      <c r="LG1131" s="5"/>
      <c r="LH1131" s="5"/>
      <c r="LI1131" s="5"/>
      <c r="LJ1131" s="5"/>
      <c r="LK1131" s="5"/>
      <c r="LL1131" s="5"/>
      <c r="LM1131" s="5"/>
      <c r="LN1131" s="5"/>
      <c r="LO1131" s="5"/>
      <c r="LP1131" s="5"/>
      <c r="LQ1131" s="5"/>
      <c r="LR1131" s="5"/>
      <c r="LS1131" s="5"/>
      <c r="LT1131" s="5"/>
      <c r="LU1131" s="5"/>
      <c r="LV1131" s="5"/>
      <c r="LW1131" s="5"/>
      <c r="LX1131" s="5"/>
      <c r="LY1131" s="5"/>
      <c r="LZ1131" s="5"/>
      <c r="MA1131" s="5"/>
      <c r="MB1131" s="5"/>
      <c r="MC1131" s="5"/>
      <c r="MD1131" s="5"/>
      <c r="ME1131" s="5"/>
      <c r="MF1131" s="5"/>
      <c r="MG1131" s="5"/>
      <c r="MH1131" s="5"/>
      <c r="MI1131" s="5"/>
      <c r="MJ1131" s="5"/>
      <c r="MK1131" s="5"/>
      <c r="ML1131" s="5"/>
      <c r="MM1131" s="5"/>
      <c r="MN1131" s="5"/>
      <c r="MO1131" s="5"/>
      <c r="MP1131" s="5"/>
      <c r="MQ1131" s="5"/>
      <c r="MR1131" s="5"/>
      <c r="MS1131" s="5"/>
      <c r="MT1131" s="5"/>
      <c r="MU1131" s="5"/>
      <c r="MV1131" s="5"/>
      <c r="MW1131" s="5"/>
      <c r="MX1131" s="5"/>
      <c r="MY1131" s="5"/>
      <c r="MZ1131" s="5"/>
      <c r="NA1131" s="5"/>
      <c r="NB1131" s="5"/>
      <c r="NC1131" s="5"/>
      <c r="ND1131" s="5"/>
      <c r="NE1131" s="5"/>
      <c r="NF1131" s="5"/>
      <c r="NG1131" s="5"/>
      <c r="NH1131" s="5"/>
      <c r="NI1131" s="5"/>
      <c r="NJ1131" s="5"/>
      <c r="NK1131" s="5"/>
      <c r="NL1131" s="5"/>
      <c r="NM1131" s="5"/>
      <c r="NN1131" s="5"/>
      <c r="NO1131" s="5"/>
      <c r="NP1131" s="5"/>
      <c r="NQ1131" s="5"/>
      <c r="NR1131" s="5"/>
      <c r="NS1131" s="5"/>
      <c r="NT1131" s="5"/>
      <c r="NU1131" s="5"/>
      <c r="NV1131" s="5"/>
      <c r="NW1131" s="5"/>
      <c r="NX1131" s="5"/>
      <c r="NY1131" s="5"/>
      <c r="NZ1131" s="5"/>
      <c r="OA1131" s="5"/>
      <c r="OB1131" s="5"/>
      <c r="OC1131" s="5"/>
      <c r="OD1131" s="5"/>
      <c r="OE1131" s="5"/>
    </row>
    <row r="1132" spans="1:395" x14ac:dyDescent="0.3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5"/>
      <c r="FK1132" s="5"/>
      <c r="FL1132" s="5"/>
      <c r="FM1132" s="5"/>
      <c r="FN1132" s="5"/>
      <c r="FO1132" s="5"/>
      <c r="FP1132" s="5"/>
      <c r="FQ1132" s="5"/>
      <c r="FR1132" s="5"/>
      <c r="FS1132" s="5"/>
      <c r="FT1132" s="5"/>
      <c r="FU1132" s="5"/>
      <c r="FV1132" s="5"/>
      <c r="FW1132" s="5"/>
      <c r="FX1132" s="5"/>
      <c r="FY1132" s="5"/>
      <c r="FZ1132" s="5"/>
      <c r="GA1132" s="5"/>
      <c r="GB1132" s="5"/>
      <c r="GC1132" s="5"/>
      <c r="GD1132" s="5"/>
      <c r="GE1132" s="5"/>
      <c r="GF1132" s="5"/>
      <c r="GG1132" s="5"/>
      <c r="GH1132" s="5"/>
      <c r="GI1132" s="5"/>
      <c r="GJ1132" s="5"/>
      <c r="GK1132" s="5"/>
      <c r="GL1132" s="5"/>
      <c r="GM1132" s="5"/>
      <c r="GN1132" s="5"/>
      <c r="GO1132" s="5"/>
      <c r="GP1132" s="5"/>
      <c r="GQ1132" s="5"/>
      <c r="GR1132" s="5"/>
      <c r="GS1132" s="5"/>
      <c r="GT1132" s="5"/>
      <c r="GU1132" s="5"/>
      <c r="GV1132" s="5"/>
      <c r="GW1132" s="5"/>
      <c r="GX1132" s="5"/>
      <c r="GY1132" s="5"/>
      <c r="GZ1132" s="5"/>
      <c r="HA1132" s="5"/>
      <c r="HB1132" s="5"/>
      <c r="HC1132" s="5"/>
      <c r="HD1132" s="5"/>
      <c r="HE1132" s="5"/>
      <c r="HF1132" s="5"/>
      <c r="HG1132" s="5"/>
      <c r="HH1132" s="5"/>
      <c r="HI1132" s="5"/>
      <c r="HJ1132" s="5"/>
      <c r="HK1132" s="5"/>
      <c r="HL1132" s="5"/>
      <c r="HM1132" s="5"/>
      <c r="HN1132" s="5"/>
      <c r="HO1132" s="5"/>
      <c r="HP1132" s="5"/>
      <c r="HQ1132" s="5"/>
      <c r="HR1132" s="5"/>
      <c r="HS1132" s="5"/>
      <c r="HT1132" s="5"/>
      <c r="HU1132" s="5"/>
      <c r="HV1132" s="5"/>
      <c r="HW1132" s="5"/>
      <c r="HX1132" s="5"/>
      <c r="HY1132" s="5"/>
      <c r="HZ1132" s="5"/>
      <c r="IA1132" s="5"/>
      <c r="IB1132" s="5"/>
      <c r="IC1132" s="5"/>
      <c r="ID1132" s="5"/>
      <c r="IE1132" s="5"/>
      <c r="IF1132" s="5"/>
      <c r="IG1132" s="5"/>
      <c r="IH1132" s="5"/>
      <c r="II1132" s="5"/>
      <c r="IJ1132" s="5"/>
      <c r="IK1132" s="5"/>
      <c r="IL1132" s="5"/>
      <c r="IM1132" s="5"/>
      <c r="IN1132" s="5"/>
      <c r="IO1132" s="5"/>
      <c r="IP1132" s="5"/>
      <c r="IQ1132" s="5"/>
      <c r="IR1132" s="5"/>
      <c r="IS1132" s="5"/>
      <c r="IT1132" s="5"/>
      <c r="IU1132" s="5"/>
      <c r="IV1132" s="5"/>
      <c r="IW1132" s="5"/>
      <c r="IX1132" s="5"/>
      <c r="IY1132" s="5"/>
      <c r="IZ1132" s="5"/>
      <c r="JA1132" s="5"/>
      <c r="JB1132" s="5"/>
      <c r="JC1132" s="5"/>
      <c r="JD1132" s="5"/>
      <c r="JE1132" s="5"/>
      <c r="JF1132" s="5"/>
      <c r="JG1132" s="5"/>
      <c r="JH1132" s="5"/>
      <c r="JI1132" s="5"/>
      <c r="JJ1132" s="5"/>
      <c r="JK1132" s="5"/>
      <c r="JL1132" s="5"/>
      <c r="JM1132" s="5"/>
      <c r="JN1132" s="5"/>
      <c r="JO1132" s="5"/>
      <c r="JP1132" s="5"/>
      <c r="JQ1132" s="5"/>
      <c r="JR1132" s="5"/>
      <c r="JS1132" s="5"/>
      <c r="JT1132" s="5"/>
      <c r="JU1132" s="5"/>
      <c r="JV1132" s="5"/>
      <c r="JW1132" s="5"/>
      <c r="JX1132" s="5"/>
      <c r="JY1132" s="5"/>
      <c r="JZ1132" s="5"/>
      <c r="KA1132" s="5"/>
      <c r="KB1132" s="5"/>
      <c r="KC1132" s="5"/>
      <c r="KD1132" s="5"/>
      <c r="KE1132" s="5"/>
      <c r="KF1132" s="5"/>
      <c r="KG1132" s="5"/>
      <c r="KH1132" s="5"/>
      <c r="KI1132" s="5"/>
      <c r="KJ1132" s="5"/>
      <c r="KK1132" s="5"/>
      <c r="KL1132" s="5"/>
      <c r="KM1132" s="5"/>
      <c r="KN1132" s="5"/>
      <c r="KO1132" s="5"/>
      <c r="KP1132" s="5"/>
      <c r="KQ1132" s="5"/>
      <c r="KR1132" s="5"/>
      <c r="KS1132" s="5"/>
      <c r="KT1132" s="5"/>
      <c r="KU1132" s="5"/>
      <c r="KV1132" s="5"/>
      <c r="KW1132" s="5"/>
      <c r="KX1132" s="5"/>
      <c r="KY1132" s="5"/>
      <c r="KZ1132" s="5"/>
      <c r="LA1132" s="5"/>
      <c r="LB1132" s="5"/>
      <c r="LC1132" s="5"/>
      <c r="LD1132" s="5"/>
      <c r="LE1132" s="5"/>
      <c r="LF1132" s="5"/>
      <c r="LG1132" s="5"/>
      <c r="LH1132" s="5"/>
      <c r="LI1132" s="5"/>
      <c r="LJ1132" s="5"/>
      <c r="LK1132" s="5"/>
      <c r="LL1132" s="5"/>
      <c r="LM1132" s="5"/>
      <c r="LN1132" s="5"/>
      <c r="LO1132" s="5"/>
      <c r="LP1132" s="5"/>
      <c r="LQ1132" s="5"/>
      <c r="LR1132" s="5"/>
      <c r="LS1132" s="5"/>
      <c r="LT1132" s="5"/>
      <c r="LU1132" s="5"/>
      <c r="LV1132" s="5"/>
      <c r="LW1132" s="5"/>
      <c r="LX1132" s="5"/>
      <c r="LY1132" s="5"/>
      <c r="LZ1132" s="5"/>
      <c r="MA1132" s="5"/>
      <c r="MB1132" s="5"/>
      <c r="MC1132" s="5"/>
      <c r="MD1132" s="5"/>
      <c r="ME1132" s="5"/>
      <c r="MF1132" s="5"/>
      <c r="MG1132" s="5"/>
      <c r="MH1132" s="5"/>
      <c r="MI1132" s="5"/>
      <c r="MJ1132" s="5"/>
      <c r="MK1132" s="5"/>
      <c r="ML1132" s="5"/>
      <c r="MM1132" s="5"/>
      <c r="MN1132" s="5"/>
      <c r="MO1132" s="5"/>
      <c r="MP1132" s="5"/>
      <c r="MQ1132" s="5"/>
      <c r="MR1132" s="5"/>
      <c r="MS1132" s="5"/>
      <c r="MT1132" s="5"/>
      <c r="MU1132" s="5"/>
      <c r="MV1132" s="5"/>
      <c r="MW1132" s="5"/>
      <c r="MX1132" s="5"/>
      <c r="MY1132" s="5"/>
      <c r="MZ1132" s="5"/>
      <c r="NA1132" s="5"/>
      <c r="NB1132" s="5"/>
      <c r="NC1132" s="5"/>
      <c r="ND1132" s="5"/>
      <c r="NE1132" s="5"/>
      <c r="NF1132" s="5"/>
      <c r="NG1132" s="5"/>
      <c r="NH1132" s="5"/>
      <c r="NI1132" s="5"/>
      <c r="NJ1132" s="5"/>
      <c r="NK1132" s="5"/>
      <c r="NL1132" s="5"/>
      <c r="NM1132" s="5"/>
      <c r="NN1132" s="5"/>
      <c r="NO1132" s="5"/>
      <c r="NP1132" s="5"/>
      <c r="NQ1132" s="5"/>
      <c r="NR1132" s="5"/>
      <c r="NS1132" s="5"/>
      <c r="NT1132" s="5"/>
      <c r="NU1132" s="5"/>
      <c r="NV1132" s="5"/>
      <c r="NW1132" s="5"/>
      <c r="NX1132" s="5"/>
      <c r="NY1132" s="5"/>
      <c r="NZ1132" s="5"/>
      <c r="OA1132" s="5"/>
      <c r="OB1132" s="5"/>
      <c r="OC1132" s="5"/>
      <c r="OD1132" s="5"/>
      <c r="OE1132" s="5"/>
    </row>
    <row r="1133" spans="1:395" x14ac:dyDescent="0.3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5"/>
      <c r="FK1133" s="5"/>
      <c r="FL1133" s="5"/>
      <c r="FM1133" s="5"/>
      <c r="FN1133" s="5"/>
      <c r="FO1133" s="5"/>
      <c r="FP1133" s="5"/>
      <c r="FQ1133" s="5"/>
      <c r="FR1133" s="5"/>
      <c r="FS1133" s="5"/>
      <c r="FT1133" s="5"/>
      <c r="FU1133" s="5"/>
      <c r="FV1133" s="5"/>
      <c r="FW1133" s="5"/>
      <c r="FX1133" s="5"/>
      <c r="FY1133" s="5"/>
      <c r="FZ1133" s="5"/>
      <c r="GA1133" s="5"/>
      <c r="GB1133" s="5"/>
      <c r="GC1133" s="5"/>
      <c r="GD1133" s="5"/>
      <c r="GE1133" s="5"/>
      <c r="GF1133" s="5"/>
      <c r="GG1133" s="5"/>
      <c r="GH1133" s="5"/>
      <c r="GI1133" s="5"/>
      <c r="GJ1133" s="5"/>
      <c r="GK1133" s="5"/>
      <c r="GL1133" s="5"/>
      <c r="GM1133" s="5"/>
      <c r="GN1133" s="5"/>
      <c r="GO1133" s="5"/>
      <c r="GP1133" s="5"/>
      <c r="GQ1133" s="5"/>
      <c r="GR1133" s="5"/>
      <c r="GS1133" s="5"/>
      <c r="GT1133" s="5"/>
      <c r="GU1133" s="5"/>
      <c r="GV1133" s="5"/>
      <c r="GW1133" s="5"/>
      <c r="GX1133" s="5"/>
      <c r="GY1133" s="5"/>
      <c r="GZ1133" s="5"/>
      <c r="HA1133" s="5"/>
      <c r="HB1133" s="5"/>
      <c r="HC1133" s="5"/>
      <c r="HD1133" s="5"/>
      <c r="HE1133" s="5"/>
      <c r="HF1133" s="5"/>
      <c r="HG1133" s="5"/>
      <c r="HH1133" s="5"/>
      <c r="HI1133" s="5"/>
      <c r="HJ1133" s="5"/>
      <c r="HK1133" s="5"/>
      <c r="HL1133" s="5"/>
      <c r="HM1133" s="5"/>
      <c r="HN1133" s="5"/>
      <c r="HO1133" s="5"/>
      <c r="HP1133" s="5"/>
      <c r="HQ1133" s="5"/>
      <c r="HR1133" s="5"/>
      <c r="HS1133" s="5"/>
      <c r="HT1133" s="5"/>
      <c r="HU1133" s="5"/>
      <c r="HV1133" s="5"/>
      <c r="HW1133" s="5"/>
      <c r="HX1133" s="5"/>
      <c r="HY1133" s="5"/>
      <c r="HZ1133" s="5"/>
      <c r="IA1133" s="5"/>
      <c r="IB1133" s="5"/>
      <c r="IC1133" s="5"/>
      <c r="ID1133" s="5"/>
      <c r="IE1133" s="5"/>
      <c r="IF1133" s="5"/>
      <c r="IG1133" s="5"/>
      <c r="IH1133" s="5"/>
      <c r="II1133" s="5"/>
      <c r="IJ1133" s="5"/>
      <c r="IK1133" s="5"/>
      <c r="IL1133" s="5"/>
      <c r="IM1133" s="5"/>
      <c r="IN1133" s="5"/>
      <c r="IO1133" s="5"/>
      <c r="IP1133" s="5"/>
      <c r="IQ1133" s="5"/>
      <c r="IR1133" s="5"/>
      <c r="IS1133" s="5"/>
      <c r="IT1133" s="5"/>
      <c r="IU1133" s="5"/>
      <c r="IV1133" s="5"/>
      <c r="IW1133" s="5"/>
      <c r="IX1133" s="5"/>
      <c r="IY1133" s="5"/>
      <c r="IZ1133" s="5"/>
      <c r="JA1133" s="5"/>
      <c r="JB1133" s="5"/>
      <c r="JC1133" s="5"/>
      <c r="JD1133" s="5"/>
      <c r="JE1133" s="5"/>
      <c r="JF1133" s="5"/>
      <c r="JG1133" s="5"/>
      <c r="JH1133" s="5"/>
      <c r="JI1133" s="5"/>
      <c r="JJ1133" s="5"/>
      <c r="JK1133" s="5"/>
      <c r="JL1133" s="5"/>
      <c r="JM1133" s="5"/>
      <c r="JN1133" s="5"/>
      <c r="JO1133" s="5"/>
      <c r="JP1133" s="5"/>
      <c r="JQ1133" s="5"/>
      <c r="JR1133" s="5"/>
      <c r="JS1133" s="5"/>
      <c r="JT1133" s="5"/>
      <c r="JU1133" s="5"/>
      <c r="JV1133" s="5"/>
      <c r="JW1133" s="5"/>
      <c r="JX1133" s="5"/>
      <c r="JY1133" s="5"/>
      <c r="JZ1133" s="5"/>
      <c r="KA1133" s="5"/>
      <c r="KB1133" s="5"/>
      <c r="KC1133" s="5"/>
      <c r="KD1133" s="5"/>
      <c r="KE1133" s="5"/>
      <c r="KF1133" s="5"/>
      <c r="KG1133" s="5"/>
      <c r="KH1133" s="5"/>
      <c r="KI1133" s="5"/>
      <c r="KJ1133" s="5"/>
      <c r="KK1133" s="5"/>
      <c r="KL1133" s="5"/>
      <c r="KM1133" s="5"/>
      <c r="KN1133" s="5"/>
      <c r="KO1133" s="5"/>
      <c r="KP1133" s="5"/>
      <c r="KQ1133" s="5"/>
      <c r="KR1133" s="5"/>
      <c r="KS1133" s="5"/>
      <c r="KT1133" s="5"/>
      <c r="KU1133" s="5"/>
      <c r="KV1133" s="5"/>
      <c r="KW1133" s="5"/>
      <c r="KX1133" s="5"/>
      <c r="KY1133" s="5"/>
      <c r="KZ1133" s="5"/>
      <c r="LA1133" s="5"/>
      <c r="LB1133" s="5"/>
      <c r="LC1133" s="5"/>
      <c r="LD1133" s="5"/>
      <c r="LE1133" s="5"/>
      <c r="LF1133" s="5"/>
      <c r="LG1133" s="5"/>
      <c r="LH1133" s="5"/>
      <c r="LI1133" s="5"/>
      <c r="LJ1133" s="5"/>
      <c r="LK1133" s="5"/>
      <c r="LL1133" s="5"/>
      <c r="LM1133" s="5"/>
      <c r="LN1133" s="5"/>
      <c r="LO1133" s="5"/>
      <c r="LP1133" s="5"/>
      <c r="LQ1133" s="5"/>
      <c r="LR1133" s="5"/>
      <c r="LS1133" s="5"/>
      <c r="LT1133" s="5"/>
      <c r="LU1133" s="5"/>
      <c r="LV1133" s="5"/>
      <c r="LW1133" s="5"/>
      <c r="LX1133" s="5"/>
      <c r="LY1133" s="5"/>
      <c r="LZ1133" s="5"/>
      <c r="MA1133" s="5"/>
      <c r="MB1133" s="5"/>
      <c r="MC1133" s="5"/>
      <c r="MD1133" s="5"/>
      <c r="ME1133" s="5"/>
      <c r="MF1133" s="5"/>
      <c r="MG1133" s="5"/>
      <c r="MH1133" s="5"/>
      <c r="MI1133" s="5"/>
      <c r="MJ1133" s="5"/>
      <c r="MK1133" s="5"/>
      <c r="ML1133" s="5"/>
      <c r="MM1133" s="5"/>
      <c r="MN1133" s="5"/>
      <c r="MO1133" s="5"/>
      <c r="MP1133" s="5"/>
      <c r="MQ1133" s="5"/>
      <c r="MR1133" s="5"/>
      <c r="MS1133" s="5"/>
      <c r="MT1133" s="5"/>
      <c r="MU1133" s="5"/>
      <c r="MV1133" s="5"/>
      <c r="MW1133" s="5"/>
      <c r="MX1133" s="5"/>
      <c r="MY1133" s="5"/>
      <c r="MZ1133" s="5"/>
      <c r="NA1133" s="5"/>
      <c r="NB1133" s="5"/>
      <c r="NC1133" s="5"/>
      <c r="ND1133" s="5"/>
      <c r="NE1133" s="5"/>
      <c r="NF1133" s="5"/>
      <c r="NG1133" s="5"/>
      <c r="NH1133" s="5"/>
      <c r="NI1133" s="5"/>
      <c r="NJ1133" s="5"/>
      <c r="NK1133" s="5"/>
      <c r="NL1133" s="5"/>
      <c r="NM1133" s="5"/>
      <c r="NN1133" s="5"/>
      <c r="NO1133" s="5"/>
      <c r="NP1133" s="5"/>
      <c r="NQ1133" s="5"/>
      <c r="NR1133" s="5"/>
      <c r="NS1133" s="5"/>
      <c r="NT1133" s="5"/>
      <c r="NU1133" s="5"/>
      <c r="NV1133" s="5"/>
      <c r="NW1133" s="5"/>
      <c r="NX1133" s="5"/>
      <c r="NY1133" s="5"/>
      <c r="NZ1133" s="5"/>
      <c r="OA1133" s="5"/>
      <c r="OB1133" s="5"/>
      <c r="OC1133" s="5"/>
      <c r="OD1133" s="5"/>
      <c r="OE1133" s="5"/>
    </row>
    <row r="1134" spans="1:395" x14ac:dyDescent="0.3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5"/>
      <c r="FK1134" s="5"/>
      <c r="FL1134" s="5"/>
      <c r="FM1134" s="5"/>
      <c r="FN1134" s="5"/>
      <c r="FO1134" s="5"/>
      <c r="FP1134" s="5"/>
      <c r="FQ1134" s="5"/>
      <c r="FR1134" s="5"/>
      <c r="FS1134" s="5"/>
      <c r="FT1134" s="5"/>
      <c r="FU1134" s="5"/>
      <c r="FV1134" s="5"/>
      <c r="FW1134" s="5"/>
      <c r="FX1134" s="5"/>
      <c r="FY1134" s="5"/>
      <c r="FZ1134" s="5"/>
      <c r="GA1134" s="5"/>
      <c r="GB1134" s="5"/>
      <c r="GC1134" s="5"/>
      <c r="GD1134" s="5"/>
      <c r="GE1134" s="5"/>
      <c r="GF1134" s="5"/>
      <c r="GG1134" s="5"/>
      <c r="GH1134" s="5"/>
      <c r="GI1134" s="5"/>
      <c r="GJ1134" s="5"/>
      <c r="GK1134" s="5"/>
      <c r="GL1134" s="5"/>
      <c r="GM1134" s="5"/>
      <c r="GN1134" s="5"/>
      <c r="GO1134" s="5"/>
      <c r="GP1134" s="5"/>
      <c r="GQ1134" s="5"/>
      <c r="GR1134" s="5"/>
      <c r="GS1134" s="5"/>
      <c r="GT1134" s="5"/>
      <c r="GU1134" s="5"/>
      <c r="GV1134" s="5"/>
      <c r="GW1134" s="5"/>
      <c r="GX1134" s="5"/>
      <c r="GY1134" s="5"/>
      <c r="GZ1134" s="5"/>
      <c r="HA1134" s="5"/>
      <c r="HB1134" s="5"/>
      <c r="HC1134" s="5"/>
      <c r="HD1134" s="5"/>
      <c r="HE1134" s="5"/>
      <c r="HF1134" s="5"/>
      <c r="HG1134" s="5"/>
      <c r="HH1134" s="5"/>
      <c r="HI1134" s="5"/>
      <c r="HJ1134" s="5"/>
      <c r="HK1134" s="5"/>
      <c r="HL1134" s="5"/>
      <c r="HM1134" s="5"/>
      <c r="HN1134" s="5"/>
      <c r="HO1134" s="5"/>
      <c r="HP1134" s="5"/>
      <c r="HQ1134" s="5"/>
      <c r="HR1134" s="5"/>
      <c r="HS1134" s="5"/>
      <c r="HT1134" s="5"/>
      <c r="HU1134" s="5"/>
      <c r="HV1134" s="5"/>
      <c r="HW1134" s="5"/>
      <c r="HX1134" s="5"/>
      <c r="HY1134" s="5"/>
      <c r="HZ1134" s="5"/>
      <c r="IA1134" s="5"/>
      <c r="IB1134" s="5"/>
      <c r="IC1134" s="5"/>
      <c r="ID1134" s="5"/>
      <c r="IE1134" s="5"/>
      <c r="IF1134" s="5"/>
      <c r="IG1134" s="5"/>
      <c r="IH1134" s="5"/>
      <c r="II1134" s="5"/>
      <c r="IJ1134" s="5"/>
      <c r="IK1134" s="5"/>
      <c r="IL1134" s="5"/>
      <c r="IM1134" s="5"/>
      <c r="IN1134" s="5"/>
      <c r="IO1134" s="5"/>
      <c r="IP1134" s="5"/>
      <c r="IQ1134" s="5"/>
      <c r="IR1134" s="5"/>
      <c r="IS1134" s="5"/>
      <c r="IT1134" s="5"/>
      <c r="IU1134" s="5"/>
      <c r="IV1134" s="5"/>
      <c r="IW1134" s="5"/>
      <c r="IX1134" s="5"/>
      <c r="IY1134" s="5"/>
      <c r="IZ1134" s="5"/>
      <c r="JA1134" s="5"/>
      <c r="JB1134" s="5"/>
      <c r="JC1134" s="5"/>
      <c r="JD1134" s="5"/>
      <c r="JE1134" s="5"/>
      <c r="JF1134" s="5"/>
      <c r="JG1134" s="5"/>
      <c r="JH1134" s="5"/>
      <c r="JI1134" s="5"/>
      <c r="JJ1134" s="5"/>
      <c r="JK1134" s="5"/>
      <c r="JL1134" s="5"/>
      <c r="JM1134" s="5"/>
      <c r="JN1134" s="5"/>
      <c r="JO1134" s="5"/>
      <c r="JP1134" s="5"/>
      <c r="JQ1134" s="5"/>
      <c r="JR1134" s="5"/>
      <c r="JS1134" s="5"/>
      <c r="JT1134" s="5"/>
      <c r="JU1134" s="5"/>
      <c r="JV1134" s="5"/>
      <c r="JW1134" s="5"/>
      <c r="JX1134" s="5"/>
      <c r="JY1134" s="5"/>
      <c r="JZ1134" s="5"/>
      <c r="KA1134" s="5"/>
      <c r="KB1134" s="5"/>
      <c r="KC1134" s="5"/>
      <c r="KD1134" s="5"/>
      <c r="KE1134" s="5"/>
      <c r="KF1134" s="5"/>
      <c r="KG1134" s="5"/>
      <c r="KH1134" s="5"/>
      <c r="KI1134" s="5"/>
      <c r="KJ1134" s="5"/>
      <c r="KK1134" s="5"/>
      <c r="KL1134" s="5"/>
      <c r="KM1134" s="5"/>
      <c r="KN1134" s="5"/>
      <c r="KO1134" s="5"/>
      <c r="KP1134" s="5"/>
      <c r="KQ1134" s="5"/>
      <c r="KR1134" s="5"/>
      <c r="KS1134" s="5"/>
      <c r="KT1134" s="5"/>
      <c r="KU1134" s="5"/>
      <c r="KV1134" s="5"/>
      <c r="KW1134" s="5"/>
      <c r="KX1134" s="5"/>
      <c r="KY1134" s="5"/>
      <c r="KZ1134" s="5"/>
      <c r="LA1134" s="5"/>
      <c r="LB1134" s="5"/>
      <c r="LC1134" s="5"/>
      <c r="LD1134" s="5"/>
      <c r="LE1134" s="5"/>
      <c r="LF1134" s="5"/>
      <c r="LG1134" s="5"/>
      <c r="LH1134" s="5"/>
      <c r="LI1134" s="5"/>
      <c r="LJ1134" s="5"/>
      <c r="LK1134" s="5"/>
      <c r="LL1134" s="5"/>
      <c r="LM1134" s="5"/>
      <c r="LN1134" s="5"/>
      <c r="LO1134" s="5"/>
      <c r="LP1134" s="5"/>
      <c r="LQ1134" s="5"/>
      <c r="LR1134" s="5"/>
      <c r="LS1134" s="5"/>
      <c r="LT1134" s="5"/>
      <c r="LU1134" s="5"/>
      <c r="LV1134" s="5"/>
      <c r="LW1134" s="5"/>
      <c r="LX1134" s="5"/>
      <c r="LY1134" s="5"/>
      <c r="LZ1134" s="5"/>
      <c r="MA1134" s="5"/>
      <c r="MB1134" s="5"/>
      <c r="MC1134" s="5"/>
      <c r="MD1134" s="5"/>
      <c r="ME1134" s="5"/>
      <c r="MF1134" s="5"/>
      <c r="MG1134" s="5"/>
      <c r="MH1134" s="5"/>
      <c r="MI1134" s="5"/>
      <c r="MJ1134" s="5"/>
      <c r="MK1134" s="5"/>
      <c r="ML1134" s="5"/>
      <c r="MM1134" s="5"/>
      <c r="MN1134" s="5"/>
      <c r="MO1134" s="5"/>
      <c r="MP1134" s="5"/>
      <c r="MQ1134" s="5"/>
      <c r="MR1134" s="5"/>
      <c r="MS1134" s="5"/>
      <c r="MT1134" s="5"/>
      <c r="MU1134" s="5"/>
      <c r="MV1134" s="5"/>
      <c r="MW1134" s="5"/>
      <c r="MX1134" s="5"/>
      <c r="MY1134" s="5"/>
      <c r="MZ1134" s="5"/>
      <c r="NA1134" s="5"/>
      <c r="NB1134" s="5"/>
      <c r="NC1134" s="5"/>
      <c r="ND1134" s="5"/>
      <c r="NE1134" s="5"/>
      <c r="NF1134" s="5"/>
      <c r="NG1134" s="5"/>
      <c r="NH1134" s="5"/>
      <c r="NI1134" s="5"/>
      <c r="NJ1134" s="5"/>
      <c r="NK1134" s="5"/>
      <c r="NL1134" s="5"/>
      <c r="NM1134" s="5"/>
      <c r="NN1134" s="5"/>
      <c r="NO1134" s="5"/>
      <c r="NP1134" s="5"/>
      <c r="NQ1134" s="5"/>
      <c r="NR1134" s="5"/>
      <c r="NS1134" s="5"/>
      <c r="NT1134" s="5"/>
      <c r="NU1134" s="5"/>
      <c r="NV1134" s="5"/>
      <c r="NW1134" s="5"/>
      <c r="NX1134" s="5"/>
      <c r="NY1134" s="5"/>
      <c r="NZ1134" s="5"/>
      <c r="OA1134" s="5"/>
      <c r="OB1134" s="5"/>
      <c r="OC1134" s="5"/>
      <c r="OD1134" s="5"/>
      <c r="OE1134" s="5"/>
    </row>
    <row r="1135" spans="1:395" x14ac:dyDescent="0.3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5"/>
      <c r="FK1135" s="5"/>
      <c r="FL1135" s="5"/>
      <c r="FM1135" s="5"/>
      <c r="FN1135" s="5"/>
      <c r="FO1135" s="5"/>
      <c r="FP1135" s="5"/>
      <c r="FQ1135" s="5"/>
      <c r="FR1135" s="5"/>
      <c r="FS1135" s="5"/>
      <c r="FT1135" s="5"/>
      <c r="FU1135" s="5"/>
      <c r="FV1135" s="5"/>
      <c r="FW1135" s="5"/>
      <c r="FX1135" s="5"/>
      <c r="FY1135" s="5"/>
      <c r="FZ1135" s="5"/>
      <c r="GA1135" s="5"/>
      <c r="GB1135" s="5"/>
      <c r="GC1135" s="5"/>
      <c r="GD1135" s="5"/>
      <c r="GE1135" s="5"/>
      <c r="GF1135" s="5"/>
      <c r="GG1135" s="5"/>
      <c r="GH1135" s="5"/>
      <c r="GI1135" s="5"/>
      <c r="GJ1135" s="5"/>
      <c r="GK1135" s="5"/>
      <c r="GL1135" s="5"/>
      <c r="GM1135" s="5"/>
      <c r="GN1135" s="5"/>
      <c r="GO1135" s="5"/>
      <c r="GP1135" s="5"/>
      <c r="GQ1135" s="5"/>
      <c r="GR1135" s="5"/>
      <c r="GS1135" s="5"/>
      <c r="GT1135" s="5"/>
      <c r="GU1135" s="5"/>
      <c r="GV1135" s="5"/>
      <c r="GW1135" s="5"/>
      <c r="GX1135" s="5"/>
      <c r="GY1135" s="5"/>
      <c r="GZ1135" s="5"/>
      <c r="HA1135" s="5"/>
      <c r="HB1135" s="5"/>
      <c r="HC1135" s="5"/>
      <c r="HD1135" s="5"/>
      <c r="HE1135" s="5"/>
      <c r="HF1135" s="5"/>
      <c r="HG1135" s="5"/>
      <c r="HH1135" s="5"/>
      <c r="HI1135" s="5"/>
      <c r="HJ1135" s="5"/>
      <c r="HK1135" s="5"/>
      <c r="HL1135" s="5"/>
      <c r="HM1135" s="5"/>
      <c r="HN1135" s="5"/>
      <c r="HO1135" s="5"/>
      <c r="HP1135" s="5"/>
      <c r="HQ1135" s="5"/>
      <c r="HR1135" s="5"/>
      <c r="HS1135" s="5"/>
      <c r="HT1135" s="5"/>
      <c r="HU1135" s="5"/>
      <c r="HV1135" s="5"/>
      <c r="HW1135" s="5"/>
      <c r="HX1135" s="5"/>
      <c r="HY1135" s="5"/>
      <c r="HZ1135" s="5"/>
      <c r="IA1135" s="5"/>
      <c r="IB1135" s="5"/>
      <c r="IC1135" s="5"/>
      <c r="ID1135" s="5"/>
      <c r="IE1135" s="5"/>
      <c r="IF1135" s="5"/>
      <c r="IG1135" s="5"/>
      <c r="IH1135" s="5"/>
      <c r="II1135" s="5"/>
      <c r="IJ1135" s="5"/>
      <c r="IK1135" s="5"/>
      <c r="IL1135" s="5"/>
      <c r="IM1135" s="5"/>
      <c r="IN1135" s="5"/>
      <c r="IO1135" s="5"/>
      <c r="IP1135" s="5"/>
      <c r="IQ1135" s="5"/>
      <c r="IR1135" s="5"/>
      <c r="IS1135" s="5"/>
      <c r="IT1135" s="5"/>
      <c r="IU1135" s="5"/>
      <c r="IV1135" s="5"/>
      <c r="IW1135" s="5"/>
      <c r="IX1135" s="5"/>
      <c r="IY1135" s="5"/>
      <c r="IZ1135" s="5"/>
      <c r="JA1135" s="5"/>
      <c r="JB1135" s="5"/>
      <c r="JC1135" s="5"/>
      <c r="JD1135" s="5"/>
      <c r="JE1135" s="5"/>
      <c r="JF1135" s="5"/>
      <c r="JG1135" s="5"/>
      <c r="JH1135" s="5"/>
      <c r="JI1135" s="5"/>
      <c r="JJ1135" s="5"/>
      <c r="JK1135" s="5"/>
      <c r="JL1135" s="5"/>
      <c r="JM1135" s="5"/>
      <c r="JN1135" s="5"/>
      <c r="JO1135" s="5"/>
      <c r="JP1135" s="5"/>
      <c r="JQ1135" s="5"/>
      <c r="JR1135" s="5"/>
      <c r="JS1135" s="5"/>
      <c r="JT1135" s="5"/>
      <c r="JU1135" s="5"/>
      <c r="JV1135" s="5"/>
      <c r="JW1135" s="5"/>
      <c r="JX1135" s="5"/>
      <c r="JY1135" s="5"/>
      <c r="JZ1135" s="5"/>
      <c r="KA1135" s="5"/>
      <c r="KB1135" s="5"/>
      <c r="KC1135" s="5"/>
      <c r="KD1135" s="5"/>
      <c r="KE1135" s="5"/>
      <c r="KF1135" s="5"/>
      <c r="KG1135" s="5"/>
      <c r="KH1135" s="5"/>
      <c r="KI1135" s="5"/>
      <c r="KJ1135" s="5"/>
      <c r="KK1135" s="5"/>
      <c r="KL1135" s="5"/>
      <c r="KM1135" s="5"/>
      <c r="KN1135" s="5"/>
      <c r="KO1135" s="5"/>
      <c r="KP1135" s="5"/>
      <c r="KQ1135" s="5"/>
      <c r="KR1135" s="5"/>
      <c r="KS1135" s="5"/>
      <c r="KT1135" s="5"/>
      <c r="KU1135" s="5"/>
      <c r="KV1135" s="5"/>
      <c r="KW1135" s="5"/>
      <c r="KX1135" s="5"/>
      <c r="KY1135" s="5"/>
      <c r="KZ1135" s="5"/>
      <c r="LA1135" s="5"/>
      <c r="LB1135" s="5"/>
      <c r="LC1135" s="5"/>
      <c r="LD1135" s="5"/>
      <c r="LE1135" s="5"/>
      <c r="LF1135" s="5"/>
      <c r="LG1135" s="5"/>
      <c r="LH1135" s="5"/>
      <c r="LI1135" s="5"/>
      <c r="LJ1135" s="5"/>
      <c r="LK1135" s="5"/>
      <c r="LL1135" s="5"/>
      <c r="LM1135" s="5"/>
      <c r="LN1135" s="5"/>
      <c r="LO1135" s="5"/>
      <c r="LP1135" s="5"/>
      <c r="LQ1135" s="5"/>
      <c r="LR1135" s="5"/>
      <c r="LS1135" s="5"/>
      <c r="LT1135" s="5"/>
      <c r="LU1135" s="5"/>
      <c r="LV1135" s="5"/>
      <c r="LW1135" s="5"/>
      <c r="LX1135" s="5"/>
      <c r="LY1135" s="5"/>
      <c r="LZ1135" s="5"/>
      <c r="MA1135" s="5"/>
      <c r="MB1135" s="5"/>
      <c r="MC1135" s="5"/>
      <c r="MD1135" s="5"/>
      <c r="ME1135" s="5"/>
      <c r="MF1135" s="5"/>
      <c r="MG1135" s="5"/>
      <c r="MH1135" s="5"/>
      <c r="MI1135" s="5"/>
      <c r="MJ1135" s="5"/>
      <c r="MK1135" s="5"/>
      <c r="ML1135" s="5"/>
      <c r="MM1135" s="5"/>
      <c r="MN1135" s="5"/>
      <c r="MO1135" s="5"/>
      <c r="MP1135" s="5"/>
      <c r="MQ1135" s="5"/>
      <c r="MR1135" s="5"/>
      <c r="MS1135" s="5"/>
      <c r="MT1135" s="5"/>
      <c r="MU1135" s="5"/>
      <c r="MV1135" s="5"/>
      <c r="MW1135" s="5"/>
      <c r="MX1135" s="5"/>
      <c r="MY1135" s="5"/>
      <c r="MZ1135" s="5"/>
      <c r="NA1135" s="5"/>
      <c r="NB1135" s="5"/>
      <c r="NC1135" s="5"/>
      <c r="ND1135" s="5"/>
      <c r="NE1135" s="5"/>
      <c r="NF1135" s="5"/>
      <c r="NG1135" s="5"/>
      <c r="NH1135" s="5"/>
      <c r="NI1135" s="5"/>
      <c r="NJ1135" s="5"/>
      <c r="NK1135" s="5"/>
      <c r="NL1135" s="5"/>
      <c r="NM1135" s="5"/>
      <c r="NN1135" s="5"/>
      <c r="NO1135" s="5"/>
      <c r="NP1135" s="5"/>
      <c r="NQ1135" s="5"/>
      <c r="NR1135" s="5"/>
      <c r="NS1135" s="5"/>
      <c r="NT1135" s="5"/>
      <c r="NU1135" s="5"/>
      <c r="NV1135" s="5"/>
      <c r="NW1135" s="5"/>
      <c r="NX1135" s="5"/>
      <c r="NY1135" s="5"/>
      <c r="NZ1135" s="5"/>
      <c r="OA1135" s="5"/>
      <c r="OB1135" s="5"/>
      <c r="OC1135" s="5"/>
      <c r="OD1135" s="5"/>
      <c r="OE1135" s="5"/>
    </row>
    <row r="1136" spans="1:395" x14ac:dyDescent="0.3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  <c r="FM1136" s="5"/>
      <c r="FN1136" s="5"/>
      <c r="FO1136" s="5"/>
      <c r="FP1136" s="5"/>
      <c r="FQ1136" s="5"/>
      <c r="FR1136" s="5"/>
      <c r="FS1136" s="5"/>
      <c r="FT1136" s="5"/>
      <c r="FU1136" s="5"/>
      <c r="FV1136" s="5"/>
      <c r="FW1136" s="5"/>
      <c r="FX1136" s="5"/>
      <c r="FY1136" s="5"/>
      <c r="FZ1136" s="5"/>
      <c r="GA1136" s="5"/>
      <c r="GB1136" s="5"/>
      <c r="GC1136" s="5"/>
      <c r="GD1136" s="5"/>
      <c r="GE1136" s="5"/>
      <c r="GF1136" s="5"/>
      <c r="GG1136" s="5"/>
      <c r="GH1136" s="5"/>
      <c r="GI1136" s="5"/>
      <c r="GJ1136" s="5"/>
      <c r="GK1136" s="5"/>
      <c r="GL1136" s="5"/>
      <c r="GM1136" s="5"/>
      <c r="GN1136" s="5"/>
      <c r="GO1136" s="5"/>
      <c r="GP1136" s="5"/>
      <c r="GQ1136" s="5"/>
      <c r="GR1136" s="5"/>
      <c r="GS1136" s="5"/>
      <c r="GT1136" s="5"/>
      <c r="GU1136" s="5"/>
      <c r="GV1136" s="5"/>
      <c r="GW1136" s="5"/>
      <c r="GX1136" s="5"/>
      <c r="GY1136" s="5"/>
      <c r="GZ1136" s="5"/>
      <c r="HA1136" s="5"/>
      <c r="HB1136" s="5"/>
      <c r="HC1136" s="5"/>
      <c r="HD1136" s="5"/>
      <c r="HE1136" s="5"/>
      <c r="HF1136" s="5"/>
      <c r="HG1136" s="5"/>
      <c r="HH1136" s="5"/>
      <c r="HI1136" s="5"/>
      <c r="HJ1136" s="5"/>
      <c r="HK1136" s="5"/>
      <c r="HL1136" s="5"/>
      <c r="HM1136" s="5"/>
      <c r="HN1136" s="5"/>
      <c r="HO1136" s="5"/>
      <c r="HP1136" s="5"/>
      <c r="HQ1136" s="5"/>
      <c r="HR1136" s="5"/>
      <c r="HS1136" s="5"/>
      <c r="HT1136" s="5"/>
      <c r="HU1136" s="5"/>
      <c r="HV1136" s="5"/>
      <c r="HW1136" s="5"/>
      <c r="HX1136" s="5"/>
      <c r="HY1136" s="5"/>
      <c r="HZ1136" s="5"/>
      <c r="IA1136" s="5"/>
      <c r="IB1136" s="5"/>
      <c r="IC1136" s="5"/>
      <c r="ID1136" s="5"/>
      <c r="IE1136" s="5"/>
      <c r="IF1136" s="5"/>
      <c r="IG1136" s="5"/>
      <c r="IH1136" s="5"/>
      <c r="II1136" s="5"/>
      <c r="IJ1136" s="5"/>
      <c r="IK1136" s="5"/>
      <c r="IL1136" s="5"/>
      <c r="IM1136" s="5"/>
      <c r="IN1136" s="5"/>
      <c r="IO1136" s="5"/>
      <c r="IP1136" s="5"/>
      <c r="IQ1136" s="5"/>
      <c r="IR1136" s="5"/>
      <c r="IS1136" s="5"/>
      <c r="IT1136" s="5"/>
      <c r="IU1136" s="5"/>
      <c r="IV1136" s="5"/>
      <c r="IW1136" s="5"/>
      <c r="IX1136" s="5"/>
      <c r="IY1136" s="5"/>
      <c r="IZ1136" s="5"/>
      <c r="JA1136" s="5"/>
      <c r="JB1136" s="5"/>
      <c r="JC1136" s="5"/>
      <c r="JD1136" s="5"/>
      <c r="JE1136" s="5"/>
      <c r="JF1136" s="5"/>
      <c r="JG1136" s="5"/>
      <c r="JH1136" s="5"/>
      <c r="JI1136" s="5"/>
      <c r="JJ1136" s="5"/>
      <c r="JK1136" s="5"/>
      <c r="JL1136" s="5"/>
      <c r="JM1136" s="5"/>
      <c r="JN1136" s="5"/>
      <c r="JO1136" s="5"/>
      <c r="JP1136" s="5"/>
      <c r="JQ1136" s="5"/>
      <c r="JR1136" s="5"/>
      <c r="JS1136" s="5"/>
      <c r="JT1136" s="5"/>
      <c r="JU1136" s="5"/>
      <c r="JV1136" s="5"/>
      <c r="JW1136" s="5"/>
      <c r="JX1136" s="5"/>
      <c r="JY1136" s="5"/>
      <c r="JZ1136" s="5"/>
      <c r="KA1136" s="5"/>
      <c r="KB1136" s="5"/>
      <c r="KC1136" s="5"/>
      <c r="KD1136" s="5"/>
      <c r="KE1136" s="5"/>
      <c r="KF1136" s="5"/>
      <c r="KG1136" s="5"/>
      <c r="KH1136" s="5"/>
      <c r="KI1136" s="5"/>
      <c r="KJ1136" s="5"/>
      <c r="KK1136" s="5"/>
      <c r="KL1136" s="5"/>
      <c r="KM1136" s="5"/>
      <c r="KN1136" s="5"/>
      <c r="KO1136" s="5"/>
      <c r="KP1136" s="5"/>
      <c r="KQ1136" s="5"/>
      <c r="KR1136" s="5"/>
      <c r="KS1136" s="5"/>
      <c r="KT1136" s="5"/>
      <c r="KU1136" s="5"/>
      <c r="KV1136" s="5"/>
      <c r="KW1136" s="5"/>
      <c r="KX1136" s="5"/>
      <c r="KY1136" s="5"/>
      <c r="KZ1136" s="5"/>
      <c r="LA1136" s="5"/>
      <c r="LB1136" s="5"/>
      <c r="LC1136" s="5"/>
      <c r="LD1136" s="5"/>
      <c r="LE1136" s="5"/>
      <c r="LF1136" s="5"/>
      <c r="LG1136" s="5"/>
      <c r="LH1136" s="5"/>
      <c r="LI1136" s="5"/>
      <c r="LJ1136" s="5"/>
      <c r="LK1136" s="5"/>
      <c r="LL1136" s="5"/>
      <c r="LM1136" s="5"/>
      <c r="LN1136" s="5"/>
      <c r="LO1136" s="5"/>
      <c r="LP1136" s="5"/>
      <c r="LQ1136" s="5"/>
      <c r="LR1136" s="5"/>
      <c r="LS1136" s="5"/>
      <c r="LT1136" s="5"/>
      <c r="LU1136" s="5"/>
      <c r="LV1136" s="5"/>
      <c r="LW1136" s="5"/>
      <c r="LX1136" s="5"/>
      <c r="LY1136" s="5"/>
      <c r="LZ1136" s="5"/>
      <c r="MA1136" s="5"/>
      <c r="MB1136" s="5"/>
      <c r="MC1136" s="5"/>
      <c r="MD1136" s="5"/>
      <c r="ME1136" s="5"/>
      <c r="MF1136" s="5"/>
      <c r="MG1136" s="5"/>
      <c r="MH1136" s="5"/>
      <c r="MI1136" s="5"/>
      <c r="MJ1136" s="5"/>
      <c r="MK1136" s="5"/>
      <c r="ML1136" s="5"/>
      <c r="MM1136" s="5"/>
      <c r="MN1136" s="5"/>
      <c r="MO1136" s="5"/>
      <c r="MP1136" s="5"/>
      <c r="MQ1136" s="5"/>
      <c r="MR1136" s="5"/>
      <c r="MS1136" s="5"/>
      <c r="MT1136" s="5"/>
      <c r="MU1136" s="5"/>
      <c r="MV1136" s="5"/>
      <c r="MW1136" s="5"/>
      <c r="MX1136" s="5"/>
      <c r="MY1136" s="5"/>
      <c r="MZ1136" s="5"/>
      <c r="NA1136" s="5"/>
      <c r="NB1136" s="5"/>
      <c r="NC1136" s="5"/>
      <c r="ND1136" s="5"/>
      <c r="NE1136" s="5"/>
      <c r="NF1136" s="5"/>
      <c r="NG1136" s="5"/>
      <c r="NH1136" s="5"/>
      <c r="NI1136" s="5"/>
      <c r="NJ1136" s="5"/>
      <c r="NK1136" s="5"/>
      <c r="NL1136" s="5"/>
      <c r="NM1136" s="5"/>
      <c r="NN1136" s="5"/>
      <c r="NO1136" s="5"/>
      <c r="NP1136" s="5"/>
      <c r="NQ1136" s="5"/>
      <c r="NR1136" s="5"/>
      <c r="NS1136" s="5"/>
      <c r="NT1136" s="5"/>
      <c r="NU1136" s="5"/>
      <c r="NV1136" s="5"/>
      <c r="NW1136" s="5"/>
      <c r="NX1136" s="5"/>
      <c r="NY1136" s="5"/>
      <c r="NZ1136" s="5"/>
      <c r="OA1136" s="5"/>
      <c r="OB1136" s="5"/>
      <c r="OC1136" s="5"/>
      <c r="OD1136" s="5"/>
      <c r="OE1136" s="5"/>
    </row>
    <row r="1137" spans="1:395" x14ac:dyDescent="0.3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5"/>
      <c r="FK1137" s="5"/>
      <c r="FL1137" s="5"/>
      <c r="FM1137" s="5"/>
      <c r="FN1137" s="5"/>
      <c r="FO1137" s="5"/>
      <c r="FP1137" s="5"/>
      <c r="FQ1137" s="5"/>
      <c r="FR1137" s="5"/>
      <c r="FS1137" s="5"/>
      <c r="FT1137" s="5"/>
      <c r="FU1137" s="5"/>
      <c r="FV1137" s="5"/>
      <c r="FW1137" s="5"/>
      <c r="FX1137" s="5"/>
      <c r="FY1137" s="5"/>
      <c r="FZ1137" s="5"/>
      <c r="GA1137" s="5"/>
      <c r="GB1137" s="5"/>
      <c r="GC1137" s="5"/>
      <c r="GD1137" s="5"/>
      <c r="GE1137" s="5"/>
      <c r="GF1137" s="5"/>
      <c r="GG1137" s="5"/>
      <c r="GH1137" s="5"/>
      <c r="GI1137" s="5"/>
      <c r="GJ1137" s="5"/>
      <c r="GK1137" s="5"/>
      <c r="GL1137" s="5"/>
      <c r="GM1137" s="5"/>
      <c r="GN1137" s="5"/>
      <c r="GO1137" s="5"/>
      <c r="GP1137" s="5"/>
      <c r="GQ1137" s="5"/>
      <c r="GR1137" s="5"/>
      <c r="GS1137" s="5"/>
      <c r="GT1137" s="5"/>
      <c r="GU1137" s="5"/>
      <c r="GV1137" s="5"/>
      <c r="GW1137" s="5"/>
      <c r="GX1137" s="5"/>
      <c r="GY1137" s="5"/>
      <c r="GZ1137" s="5"/>
      <c r="HA1137" s="5"/>
      <c r="HB1137" s="5"/>
      <c r="HC1137" s="5"/>
      <c r="HD1137" s="5"/>
      <c r="HE1137" s="5"/>
      <c r="HF1137" s="5"/>
      <c r="HG1137" s="5"/>
      <c r="HH1137" s="5"/>
      <c r="HI1137" s="5"/>
      <c r="HJ1137" s="5"/>
      <c r="HK1137" s="5"/>
      <c r="HL1137" s="5"/>
      <c r="HM1137" s="5"/>
      <c r="HN1137" s="5"/>
      <c r="HO1137" s="5"/>
      <c r="HP1137" s="5"/>
      <c r="HQ1137" s="5"/>
      <c r="HR1137" s="5"/>
      <c r="HS1137" s="5"/>
      <c r="HT1137" s="5"/>
      <c r="HU1137" s="5"/>
      <c r="HV1137" s="5"/>
      <c r="HW1137" s="5"/>
      <c r="HX1137" s="5"/>
      <c r="HY1137" s="5"/>
      <c r="HZ1137" s="5"/>
      <c r="IA1137" s="5"/>
      <c r="IB1137" s="5"/>
      <c r="IC1137" s="5"/>
      <c r="ID1137" s="5"/>
      <c r="IE1137" s="5"/>
      <c r="IF1137" s="5"/>
      <c r="IG1137" s="5"/>
      <c r="IH1137" s="5"/>
      <c r="II1137" s="5"/>
      <c r="IJ1137" s="5"/>
      <c r="IK1137" s="5"/>
      <c r="IL1137" s="5"/>
      <c r="IM1137" s="5"/>
      <c r="IN1137" s="5"/>
      <c r="IO1137" s="5"/>
      <c r="IP1137" s="5"/>
      <c r="IQ1137" s="5"/>
      <c r="IR1137" s="5"/>
      <c r="IS1137" s="5"/>
      <c r="IT1137" s="5"/>
      <c r="IU1137" s="5"/>
      <c r="IV1137" s="5"/>
      <c r="IW1137" s="5"/>
      <c r="IX1137" s="5"/>
      <c r="IY1137" s="5"/>
      <c r="IZ1137" s="5"/>
      <c r="JA1137" s="5"/>
      <c r="JB1137" s="5"/>
      <c r="JC1137" s="5"/>
      <c r="JD1137" s="5"/>
      <c r="JE1137" s="5"/>
      <c r="JF1137" s="5"/>
      <c r="JG1137" s="5"/>
      <c r="JH1137" s="5"/>
      <c r="JI1137" s="5"/>
      <c r="JJ1137" s="5"/>
      <c r="JK1137" s="5"/>
      <c r="JL1137" s="5"/>
      <c r="JM1137" s="5"/>
      <c r="JN1137" s="5"/>
      <c r="JO1137" s="5"/>
      <c r="JP1137" s="5"/>
      <c r="JQ1137" s="5"/>
      <c r="JR1137" s="5"/>
      <c r="JS1137" s="5"/>
      <c r="JT1137" s="5"/>
      <c r="JU1137" s="5"/>
      <c r="JV1137" s="5"/>
      <c r="JW1137" s="5"/>
      <c r="JX1137" s="5"/>
      <c r="JY1137" s="5"/>
      <c r="JZ1137" s="5"/>
      <c r="KA1137" s="5"/>
      <c r="KB1137" s="5"/>
      <c r="KC1137" s="5"/>
      <c r="KD1137" s="5"/>
      <c r="KE1137" s="5"/>
      <c r="KF1137" s="5"/>
      <c r="KG1137" s="5"/>
      <c r="KH1137" s="5"/>
      <c r="KI1137" s="5"/>
      <c r="KJ1137" s="5"/>
      <c r="KK1137" s="5"/>
      <c r="KL1137" s="5"/>
      <c r="KM1137" s="5"/>
      <c r="KN1137" s="5"/>
      <c r="KO1137" s="5"/>
      <c r="KP1137" s="5"/>
      <c r="KQ1137" s="5"/>
      <c r="KR1137" s="5"/>
      <c r="KS1137" s="5"/>
      <c r="KT1137" s="5"/>
      <c r="KU1137" s="5"/>
      <c r="KV1137" s="5"/>
      <c r="KW1137" s="5"/>
      <c r="KX1137" s="5"/>
      <c r="KY1137" s="5"/>
      <c r="KZ1137" s="5"/>
      <c r="LA1137" s="5"/>
      <c r="LB1137" s="5"/>
      <c r="LC1137" s="5"/>
      <c r="LD1137" s="5"/>
      <c r="LE1137" s="5"/>
      <c r="LF1137" s="5"/>
      <c r="LG1137" s="5"/>
      <c r="LH1137" s="5"/>
      <c r="LI1137" s="5"/>
      <c r="LJ1137" s="5"/>
      <c r="LK1137" s="5"/>
      <c r="LL1137" s="5"/>
      <c r="LM1137" s="5"/>
      <c r="LN1137" s="5"/>
      <c r="LO1137" s="5"/>
      <c r="LP1137" s="5"/>
      <c r="LQ1137" s="5"/>
      <c r="LR1137" s="5"/>
      <c r="LS1137" s="5"/>
      <c r="LT1137" s="5"/>
      <c r="LU1137" s="5"/>
      <c r="LV1137" s="5"/>
      <c r="LW1137" s="5"/>
      <c r="LX1137" s="5"/>
      <c r="LY1137" s="5"/>
      <c r="LZ1137" s="5"/>
      <c r="MA1137" s="5"/>
      <c r="MB1137" s="5"/>
      <c r="MC1137" s="5"/>
      <c r="MD1137" s="5"/>
      <c r="ME1137" s="5"/>
      <c r="MF1137" s="5"/>
      <c r="MG1137" s="5"/>
      <c r="MH1137" s="5"/>
      <c r="MI1137" s="5"/>
      <c r="MJ1137" s="5"/>
      <c r="MK1137" s="5"/>
      <c r="ML1137" s="5"/>
      <c r="MM1137" s="5"/>
      <c r="MN1137" s="5"/>
      <c r="MO1137" s="5"/>
      <c r="MP1137" s="5"/>
      <c r="MQ1137" s="5"/>
      <c r="MR1137" s="5"/>
      <c r="MS1137" s="5"/>
      <c r="MT1137" s="5"/>
      <c r="MU1137" s="5"/>
      <c r="MV1137" s="5"/>
      <c r="MW1137" s="5"/>
      <c r="MX1137" s="5"/>
      <c r="MY1137" s="5"/>
      <c r="MZ1137" s="5"/>
      <c r="NA1137" s="5"/>
      <c r="NB1137" s="5"/>
      <c r="NC1137" s="5"/>
      <c r="ND1137" s="5"/>
      <c r="NE1137" s="5"/>
      <c r="NF1137" s="5"/>
      <c r="NG1137" s="5"/>
      <c r="NH1137" s="5"/>
      <c r="NI1137" s="5"/>
      <c r="NJ1137" s="5"/>
      <c r="NK1137" s="5"/>
      <c r="NL1137" s="5"/>
      <c r="NM1137" s="5"/>
      <c r="NN1137" s="5"/>
      <c r="NO1137" s="5"/>
      <c r="NP1137" s="5"/>
      <c r="NQ1137" s="5"/>
      <c r="NR1137" s="5"/>
      <c r="NS1137" s="5"/>
      <c r="NT1137" s="5"/>
      <c r="NU1137" s="5"/>
      <c r="NV1137" s="5"/>
      <c r="NW1137" s="5"/>
      <c r="NX1137" s="5"/>
      <c r="NY1137" s="5"/>
      <c r="NZ1137" s="5"/>
      <c r="OA1137" s="5"/>
      <c r="OB1137" s="5"/>
      <c r="OC1137" s="5"/>
      <c r="OD1137" s="5"/>
      <c r="OE1137" s="5"/>
    </row>
    <row r="1138" spans="1:395" x14ac:dyDescent="0.3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/>
      <c r="FK1138" s="5"/>
      <c r="FL1138" s="5"/>
      <c r="FM1138" s="5"/>
      <c r="FN1138" s="5"/>
      <c r="FO1138" s="5"/>
      <c r="FP1138" s="5"/>
      <c r="FQ1138" s="5"/>
      <c r="FR1138" s="5"/>
      <c r="FS1138" s="5"/>
      <c r="FT1138" s="5"/>
      <c r="FU1138" s="5"/>
      <c r="FV1138" s="5"/>
      <c r="FW1138" s="5"/>
      <c r="FX1138" s="5"/>
      <c r="FY1138" s="5"/>
      <c r="FZ1138" s="5"/>
      <c r="GA1138" s="5"/>
      <c r="GB1138" s="5"/>
      <c r="GC1138" s="5"/>
      <c r="GD1138" s="5"/>
      <c r="GE1138" s="5"/>
      <c r="GF1138" s="5"/>
      <c r="GG1138" s="5"/>
      <c r="GH1138" s="5"/>
      <c r="GI1138" s="5"/>
      <c r="GJ1138" s="5"/>
      <c r="GK1138" s="5"/>
      <c r="GL1138" s="5"/>
      <c r="GM1138" s="5"/>
      <c r="GN1138" s="5"/>
      <c r="GO1138" s="5"/>
      <c r="GP1138" s="5"/>
      <c r="GQ1138" s="5"/>
      <c r="GR1138" s="5"/>
      <c r="GS1138" s="5"/>
      <c r="GT1138" s="5"/>
      <c r="GU1138" s="5"/>
      <c r="GV1138" s="5"/>
      <c r="GW1138" s="5"/>
      <c r="GX1138" s="5"/>
      <c r="GY1138" s="5"/>
      <c r="GZ1138" s="5"/>
      <c r="HA1138" s="5"/>
      <c r="HB1138" s="5"/>
      <c r="HC1138" s="5"/>
      <c r="HD1138" s="5"/>
      <c r="HE1138" s="5"/>
      <c r="HF1138" s="5"/>
      <c r="HG1138" s="5"/>
      <c r="HH1138" s="5"/>
      <c r="HI1138" s="5"/>
      <c r="HJ1138" s="5"/>
      <c r="HK1138" s="5"/>
      <c r="HL1138" s="5"/>
      <c r="HM1138" s="5"/>
      <c r="HN1138" s="5"/>
      <c r="HO1138" s="5"/>
      <c r="HP1138" s="5"/>
      <c r="HQ1138" s="5"/>
      <c r="HR1138" s="5"/>
      <c r="HS1138" s="5"/>
      <c r="HT1138" s="5"/>
      <c r="HU1138" s="5"/>
      <c r="HV1138" s="5"/>
      <c r="HW1138" s="5"/>
      <c r="HX1138" s="5"/>
      <c r="HY1138" s="5"/>
      <c r="HZ1138" s="5"/>
      <c r="IA1138" s="5"/>
      <c r="IB1138" s="5"/>
      <c r="IC1138" s="5"/>
      <c r="ID1138" s="5"/>
      <c r="IE1138" s="5"/>
      <c r="IF1138" s="5"/>
      <c r="IG1138" s="5"/>
      <c r="IH1138" s="5"/>
      <c r="II1138" s="5"/>
      <c r="IJ1138" s="5"/>
      <c r="IK1138" s="5"/>
      <c r="IL1138" s="5"/>
      <c r="IM1138" s="5"/>
      <c r="IN1138" s="5"/>
      <c r="IO1138" s="5"/>
      <c r="IP1138" s="5"/>
      <c r="IQ1138" s="5"/>
      <c r="IR1138" s="5"/>
      <c r="IS1138" s="5"/>
      <c r="IT1138" s="5"/>
      <c r="IU1138" s="5"/>
      <c r="IV1138" s="5"/>
      <c r="IW1138" s="5"/>
      <c r="IX1138" s="5"/>
      <c r="IY1138" s="5"/>
      <c r="IZ1138" s="5"/>
      <c r="JA1138" s="5"/>
      <c r="JB1138" s="5"/>
      <c r="JC1138" s="5"/>
      <c r="JD1138" s="5"/>
      <c r="JE1138" s="5"/>
      <c r="JF1138" s="5"/>
      <c r="JG1138" s="5"/>
      <c r="JH1138" s="5"/>
      <c r="JI1138" s="5"/>
      <c r="JJ1138" s="5"/>
      <c r="JK1138" s="5"/>
      <c r="JL1138" s="5"/>
      <c r="JM1138" s="5"/>
      <c r="JN1138" s="5"/>
      <c r="JO1138" s="5"/>
      <c r="JP1138" s="5"/>
      <c r="JQ1138" s="5"/>
      <c r="JR1138" s="5"/>
      <c r="JS1138" s="5"/>
      <c r="JT1138" s="5"/>
      <c r="JU1138" s="5"/>
      <c r="JV1138" s="5"/>
      <c r="JW1138" s="5"/>
      <c r="JX1138" s="5"/>
      <c r="JY1138" s="5"/>
      <c r="JZ1138" s="5"/>
      <c r="KA1138" s="5"/>
      <c r="KB1138" s="5"/>
      <c r="KC1138" s="5"/>
      <c r="KD1138" s="5"/>
      <c r="KE1138" s="5"/>
      <c r="KF1138" s="5"/>
      <c r="KG1138" s="5"/>
      <c r="KH1138" s="5"/>
      <c r="KI1138" s="5"/>
      <c r="KJ1138" s="5"/>
      <c r="KK1138" s="5"/>
      <c r="KL1138" s="5"/>
      <c r="KM1138" s="5"/>
      <c r="KN1138" s="5"/>
      <c r="KO1138" s="5"/>
      <c r="KP1138" s="5"/>
      <c r="KQ1138" s="5"/>
      <c r="KR1138" s="5"/>
      <c r="KS1138" s="5"/>
      <c r="KT1138" s="5"/>
      <c r="KU1138" s="5"/>
      <c r="KV1138" s="5"/>
      <c r="KW1138" s="5"/>
      <c r="KX1138" s="5"/>
      <c r="KY1138" s="5"/>
      <c r="KZ1138" s="5"/>
      <c r="LA1138" s="5"/>
      <c r="LB1138" s="5"/>
      <c r="LC1138" s="5"/>
      <c r="LD1138" s="5"/>
      <c r="LE1138" s="5"/>
      <c r="LF1138" s="5"/>
      <c r="LG1138" s="5"/>
      <c r="LH1138" s="5"/>
      <c r="LI1138" s="5"/>
      <c r="LJ1138" s="5"/>
      <c r="LK1138" s="5"/>
      <c r="LL1138" s="5"/>
      <c r="LM1138" s="5"/>
      <c r="LN1138" s="5"/>
      <c r="LO1138" s="5"/>
      <c r="LP1138" s="5"/>
      <c r="LQ1138" s="5"/>
      <c r="LR1138" s="5"/>
      <c r="LS1138" s="5"/>
      <c r="LT1138" s="5"/>
      <c r="LU1138" s="5"/>
      <c r="LV1138" s="5"/>
      <c r="LW1138" s="5"/>
      <c r="LX1138" s="5"/>
      <c r="LY1138" s="5"/>
      <c r="LZ1138" s="5"/>
      <c r="MA1138" s="5"/>
      <c r="MB1138" s="5"/>
      <c r="MC1138" s="5"/>
      <c r="MD1138" s="5"/>
      <c r="ME1138" s="5"/>
      <c r="MF1138" s="5"/>
      <c r="MG1138" s="5"/>
      <c r="MH1138" s="5"/>
      <c r="MI1138" s="5"/>
      <c r="MJ1138" s="5"/>
      <c r="MK1138" s="5"/>
      <c r="ML1138" s="5"/>
      <c r="MM1138" s="5"/>
      <c r="MN1138" s="5"/>
      <c r="MO1138" s="5"/>
      <c r="MP1138" s="5"/>
      <c r="MQ1138" s="5"/>
      <c r="MR1138" s="5"/>
      <c r="MS1138" s="5"/>
      <c r="MT1138" s="5"/>
      <c r="MU1138" s="5"/>
      <c r="MV1138" s="5"/>
      <c r="MW1138" s="5"/>
      <c r="MX1138" s="5"/>
      <c r="MY1138" s="5"/>
      <c r="MZ1138" s="5"/>
      <c r="NA1138" s="5"/>
      <c r="NB1138" s="5"/>
      <c r="NC1138" s="5"/>
      <c r="ND1138" s="5"/>
      <c r="NE1138" s="5"/>
      <c r="NF1138" s="5"/>
      <c r="NG1138" s="5"/>
      <c r="NH1138" s="5"/>
      <c r="NI1138" s="5"/>
      <c r="NJ1138" s="5"/>
      <c r="NK1138" s="5"/>
      <c r="NL1138" s="5"/>
      <c r="NM1138" s="5"/>
      <c r="NN1138" s="5"/>
      <c r="NO1138" s="5"/>
      <c r="NP1138" s="5"/>
      <c r="NQ1138" s="5"/>
      <c r="NR1138" s="5"/>
      <c r="NS1138" s="5"/>
      <c r="NT1138" s="5"/>
      <c r="NU1138" s="5"/>
      <c r="NV1138" s="5"/>
      <c r="NW1138" s="5"/>
      <c r="NX1138" s="5"/>
      <c r="NY1138" s="5"/>
      <c r="NZ1138" s="5"/>
      <c r="OA1138" s="5"/>
      <c r="OB1138" s="5"/>
      <c r="OC1138" s="5"/>
      <c r="OD1138" s="5"/>
      <c r="OE1138" s="5"/>
    </row>
    <row r="1139" spans="1:395" x14ac:dyDescent="0.3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5"/>
      <c r="FK1139" s="5"/>
      <c r="FL1139" s="5"/>
      <c r="FM1139" s="5"/>
      <c r="FN1139" s="5"/>
      <c r="FO1139" s="5"/>
      <c r="FP1139" s="5"/>
      <c r="FQ1139" s="5"/>
      <c r="FR1139" s="5"/>
      <c r="FS1139" s="5"/>
      <c r="FT1139" s="5"/>
      <c r="FU1139" s="5"/>
      <c r="FV1139" s="5"/>
      <c r="FW1139" s="5"/>
      <c r="FX1139" s="5"/>
      <c r="FY1139" s="5"/>
      <c r="FZ1139" s="5"/>
      <c r="GA1139" s="5"/>
      <c r="GB1139" s="5"/>
      <c r="GC1139" s="5"/>
      <c r="GD1139" s="5"/>
      <c r="GE1139" s="5"/>
      <c r="GF1139" s="5"/>
      <c r="GG1139" s="5"/>
      <c r="GH1139" s="5"/>
      <c r="GI1139" s="5"/>
      <c r="GJ1139" s="5"/>
      <c r="GK1139" s="5"/>
      <c r="GL1139" s="5"/>
      <c r="GM1139" s="5"/>
      <c r="GN1139" s="5"/>
      <c r="GO1139" s="5"/>
      <c r="GP1139" s="5"/>
      <c r="GQ1139" s="5"/>
      <c r="GR1139" s="5"/>
      <c r="GS1139" s="5"/>
      <c r="GT1139" s="5"/>
      <c r="GU1139" s="5"/>
      <c r="GV1139" s="5"/>
      <c r="GW1139" s="5"/>
      <c r="GX1139" s="5"/>
      <c r="GY1139" s="5"/>
      <c r="GZ1139" s="5"/>
      <c r="HA1139" s="5"/>
      <c r="HB1139" s="5"/>
      <c r="HC1139" s="5"/>
      <c r="HD1139" s="5"/>
      <c r="HE1139" s="5"/>
      <c r="HF1139" s="5"/>
      <c r="HG1139" s="5"/>
      <c r="HH1139" s="5"/>
      <c r="HI1139" s="5"/>
      <c r="HJ1139" s="5"/>
      <c r="HK1139" s="5"/>
      <c r="HL1139" s="5"/>
      <c r="HM1139" s="5"/>
      <c r="HN1139" s="5"/>
      <c r="HO1139" s="5"/>
      <c r="HP1139" s="5"/>
      <c r="HQ1139" s="5"/>
      <c r="HR1139" s="5"/>
      <c r="HS1139" s="5"/>
      <c r="HT1139" s="5"/>
      <c r="HU1139" s="5"/>
      <c r="HV1139" s="5"/>
      <c r="HW1139" s="5"/>
      <c r="HX1139" s="5"/>
      <c r="HY1139" s="5"/>
      <c r="HZ1139" s="5"/>
      <c r="IA1139" s="5"/>
      <c r="IB1139" s="5"/>
      <c r="IC1139" s="5"/>
      <c r="ID1139" s="5"/>
      <c r="IE1139" s="5"/>
      <c r="IF1139" s="5"/>
      <c r="IG1139" s="5"/>
      <c r="IH1139" s="5"/>
      <c r="II1139" s="5"/>
      <c r="IJ1139" s="5"/>
      <c r="IK1139" s="5"/>
      <c r="IL1139" s="5"/>
      <c r="IM1139" s="5"/>
      <c r="IN1139" s="5"/>
      <c r="IO1139" s="5"/>
      <c r="IP1139" s="5"/>
      <c r="IQ1139" s="5"/>
      <c r="IR1139" s="5"/>
      <c r="IS1139" s="5"/>
      <c r="IT1139" s="5"/>
      <c r="IU1139" s="5"/>
      <c r="IV1139" s="5"/>
      <c r="IW1139" s="5"/>
      <c r="IX1139" s="5"/>
      <c r="IY1139" s="5"/>
      <c r="IZ1139" s="5"/>
      <c r="JA1139" s="5"/>
      <c r="JB1139" s="5"/>
      <c r="JC1139" s="5"/>
      <c r="JD1139" s="5"/>
      <c r="JE1139" s="5"/>
      <c r="JF1139" s="5"/>
      <c r="JG1139" s="5"/>
      <c r="JH1139" s="5"/>
      <c r="JI1139" s="5"/>
      <c r="JJ1139" s="5"/>
      <c r="JK1139" s="5"/>
      <c r="JL1139" s="5"/>
      <c r="JM1139" s="5"/>
      <c r="JN1139" s="5"/>
      <c r="JO1139" s="5"/>
      <c r="JP1139" s="5"/>
      <c r="JQ1139" s="5"/>
      <c r="JR1139" s="5"/>
      <c r="JS1139" s="5"/>
      <c r="JT1139" s="5"/>
      <c r="JU1139" s="5"/>
      <c r="JV1139" s="5"/>
      <c r="JW1139" s="5"/>
      <c r="JX1139" s="5"/>
      <c r="JY1139" s="5"/>
      <c r="JZ1139" s="5"/>
      <c r="KA1139" s="5"/>
      <c r="KB1139" s="5"/>
      <c r="KC1139" s="5"/>
      <c r="KD1139" s="5"/>
      <c r="KE1139" s="5"/>
      <c r="KF1139" s="5"/>
      <c r="KG1139" s="5"/>
      <c r="KH1139" s="5"/>
      <c r="KI1139" s="5"/>
      <c r="KJ1139" s="5"/>
      <c r="KK1139" s="5"/>
      <c r="KL1139" s="5"/>
      <c r="KM1139" s="5"/>
      <c r="KN1139" s="5"/>
      <c r="KO1139" s="5"/>
      <c r="KP1139" s="5"/>
      <c r="KQ1139" s="5"/>
      <c r="KR1139" s="5"/>
      <c r="KS1139" s="5"/>
      <c r="KT1139" s="5"/>
      <c r="KU1139" s="5"/>
      <c r="KV1139" s="5"/>
      <c r="KW1139" s="5"/>
      <c r="KX1139" s="5"/>
      <c r="KY1139" s="5"/>
      <c r="KZ1139" s="5"/>
      <c r="LA1139" s="5"/>
      <c r="LB1139" s="5"/>
      <c r="LC1139" s="5"/>
      <c r="LD1139" s="5"/>
      <c r="LE1139" s="5"/>
      <c r="LF1139" s="5"/>
      <c r="LG1139" s="5"/>
      <c r="LH1139" s="5"/>
      <c r="LI1139" s="5"/>
      <c r="LJ1139" s="5"/>
      <c r="LK1139" s="5"/>
      <c r="LL1139" s="5"/>
      <c r="LM1139" s="5"/>
      <c r="LN1139" s="5"/>
      <c r="LO1139" s="5"/>
      <c r="LP1139" s="5"/>
      <c r="LQ1139" s="5"/>
      <c r="LR1139" s="5"/>
      <c r="LS1139" s="5"/>
      <c r="LT1139" s="5"/>
      <c r="LU1139" s="5"/>
      <c r="LV1139" s="5"/>
      <c r="LW1139" s="5"/>
      <c r="LX1139" s="5"/>
      <c r="LY1139" s="5"/>
      <c r="LZ1139" s="5"/>
      <c r="MA1139" s="5"/>
      <c r="MB1139" s="5"/>
      <c r="MC1139" s="5"/>
      <c r="MD1139" s="5"/>
      <c r="ME1139" s="5"/>
      <c r="MF1139" s="5"/>
      <c r="MG1139" s="5"/>
      <c r="MH1139" s="5"/>
      <c r="MI1139" s="5"/>
      <c r="MJ1139" s="5"/>
      <c r="MK1139" s="5"/>
      <c r="ML1139" s="5"/>
      <c r="MM1139" s="5"/>
      <c r="MN1139" s="5"/>
      <c r="MO1139" s="5"/>
      <c r="MP1139" s="5"/>
      <c r="MQ1139" s="5"/>
      <c r="MR1139" s="5"/>
      <c r="MS1139" s="5"/>
      <c r="MT1139" s="5"/>
      <c r="MU1139" s="5"/>
      <c r="MV1139" s="5"/>
      <c r="MW1139" s="5"/>
      <c r="MX1139" s="5"/>
      <c r="MY1139" s="5"/>
      <c r="MZ1139" s="5"/>
      <c r="NA1139" s="5"/>
      <c r="NB1139" s="5"/>
      <c r="NC1139" s="5"/>
      <c r="ND1139" s="5"/>
      <c r="NE1139" s="5"/>
      <c r="NF1139" s="5"/>
      <c r="NG1139" s="5"/>
      <c r="NH1139" s="5"/>
      <c r="NI1139" s="5"/>
      <c r="NJ1139" s="5"/>
      <c r="NK1139" s="5"/>
      <c r="NL1139" s="5"/>
      <c r="NM1139" s="5"/>
      <c r="NN1139" s="5"/>
      <c r="NO1139" s="5"/>
      <c r="NP1139" s="5"/>
      <c r="NQ1139" s="5"/>
      <c r="NR1139" s="5"/>
      <c r="NS1139" s="5"/>
      <c r="NT1139" s="5"/>
      <c r="NU1139" s="5"/>
      <c r="NV1139" s="5"/>
      <c r="NW1139" s="5"/>
      <c r="NX1139" s="5"/>
      <c r="NY1139" s="5"/>
      <c r="NZ1139" s="5"/>
      <c r="OA1139" s="5"/>
      <c r="OB1139" s="5"/>
      <c r="OC1139" s="5"/>
      <c r="OD1139" s="5"/>
      <c r="OE1139" s="5"/>
    </row>
    <row r="1140" spans="1:395" x14ac:dyDescent="0.3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/>
      <c r="FK1140" s="5"/>
      <c r="FL1140" s="5"/>
      <c r="FM1140" s="5"/>
      <c r="FN1140" s="5"/>
      <c r="FO1140" s="5"/>
      <c r="FP1140" s="5"/>
      <c r="FQ1140" s="5"/>
      <c r="FR1140" s="5"/>
      <c r="FS1140" s="5"/>
      <c r="FT1140" s="5"/>
      <c r="FU1140" s="5"/>
      <c r="FV1140" s="5"/>
      <c r="FW1140" s="5"/>
      <c r="FX1140" s="5"/>
      <c r="FY1140" s="5"/>
      <c r="FZ1140" s="5"/>
      <c r="GA1140" s="5"/>
      <c r="GB1140" s="5"/>
      <c r="GC1140" s="5"/>
      <c r="GD1140" s="5"/>
      <c r="GE1140" s="5"/>
      <c r="GF1140" s="5"/>
      <c r="GG1140" s="5"/>
      <c r="GH1140" s="5"/>
      <c r="GI1140" s="5"/>
      <c r="GJ1140" s="5"/>
      <c r="GK1140" s="5"/>
      <c r="GL1140" s="5"/>
      <c r="GM1140" s="5"/>
      <c r="GN1140" s="5"/>
      <c r="GO1140" s="5"/>
      <c r="GP1140" s="5"/>
      <c r="GQ1140" s="5"/>
      <c r="GR1140" s="5"/>
      <c r="GS1140" s="5"/>
      <c r="GT1140" s="5"/>
      <c r="GU1140" s="5"/>
      <c r="GV1140" s="5"/>
      <c r="GW1140" s="5"/>
      <c r="GX1140" s="5"/>
      <c r="GY1140" s="5"/>
      <c r="GZ1140" s="5"/>
      <c r="HA1140" s="5"/>
      <c r="HB1140" s="5"/>
      <c r="HC1140" s="5"/>
      <c r="HD1140" s="5"/>
      <c r="HE1140" s="5"/>
      <c r="HF1140" s="5"/>
      <c r="HG1140" s="5"/>
      <c r="HH1140" s="5"/>
      <c r="HI1140" s="5"/>
      <c r="HJ1140" s="5"/>
      <c r="HK1140" s="5"/>
      <c r="HL1140" s="5"/>
      <c r="HM1140" s="5"/>
      <c r="HN1140" s="5"/>
      <c r="HO1140" s="5"/>
      <c r="HP1140" s="5"/>
      <c r="HQ1140" s="5"/>
      <c r="HR1140" s="5"/>
      <c r="HS1140" s="5"/>
      <c r="HT1140" s="5"/>
      <c r="HU1140" s="5"/>
      <c r="HV1140" s="5"/>
      <c r="HW1140" s="5"/>
      <c r="HX1140" s="5"/>
      <c r="HY1140" s="5"/>
      <c r="HZ1140" s="5"/>
      <c r="IA1140" s="5"/>
      <c r="IB1140" s="5"/>
      <c r="IC1140" s="5"/>
      <c r="ID1140" s="5"/>
      <c r="IE1140" s="5"/>
      <c r="IF1140" s="5"/>
      <c r="IG1140" s="5"/>
      <c r="IH1140" s="5"/>
      <c r="II1140" s="5"/>
      <c r="IJ1140" s="5"/>
      <c r="IK1140" s="5"/>
      <c r="IL1140" s="5"/>
      <c r="IM1140" s="5"/>
      <c r="IN1140" s="5"/>
      <c r="IO1140" s="5"/>
      <c r="IP1140" s="5"/>
      <c r="IQ1140" s="5"/>
      <c r="IR1140" s="5"/>
      <c r="IS1140" s="5"/>
      <c r="IT1140" s="5"/>
      <c r="IU1140" s="5"/>
      <c r="IV1140" s="5"/>
      <c r="IW1140" s="5"/>
      <c r="IX1140" s="5"/>
      <c r="IY1140" s="5"/>
      <c r="IZ1140" s="5"/>
      <c r="JA1140" s="5"/>
      <c r="JB1140" s="5"/>
      <c r="JC1140" s="5"/>
      <c r="JD1140" s="5"/>
      <c r="JE1140" s="5"/>
      <c r="JF1140" s="5"/>
      <c r="JG1140" s="5"/>
      <c r="JH1140" s="5"/>
      <c r="JI1140" s="5"/>
      <c r="JJ1140" s="5"/>
      <c r="JK1140" s="5"/>
      <c r="JL1140" s="5"/>
      <c r="JM1140" s="5"/>
      <c r="JN1140" s="5"/>
      <c r="JO1140" s="5"/>
      <c r="JP1140" s="5"/>
      <c r="JQ1140" s="5"/>
      <c r="JR1140" s="5"/>
      <c r="JS1140" s="5"/>
      <c r="JT1140" s="5"/>
      <c r="JU1140" s="5"/>
      <c r="JV1140" s="5"/>
      <c r="JW1140" s="5"/>
      <c r="JX1140" s="5"/>
      <c r="JY1140" s="5"/>
      <c r="JZ1140" s="5"/>
      <c r="KA1140" s="5"/>
      <c r="KB1140" s="5"/>
      <c r="KC1140" s="5"/>
      <c r="KD1140" s="5"/>
      <c r="KE1140" s="5"/>
      <c r="KF1140" s="5"/>
      <c r="KG1140" s="5"/>
      <c r="KH1140" s="5"/>
      <c r="KI1140" s="5"/>
      <c r="KJ1140" s="5"/>
      <c r="KK1140" s="5"/>
      <c r="KL1140" s="5"/>
      <c r="KM1140" s="5"/>
      <c r="KN1140" s="5"/>
      <c r="KO1140" s="5"/>
      <c r="KP1140" s="5"/>
      <c r="KQ1140" s="5"/>
      <c r="KR1140" s="5"/>
      <c r="KS1140" s="5"/>
      <c r="KT1140" s="5"/>
      <c r="KU1140" s="5"/>
      <c r="KV1140" s="5"/>
      <c r="KW1140" s="5"/>
      <c r="KX1140" s="5"/>
      <c r="KY1140" s="5"/>
      <c r="KZ1140" s="5"/>
      <c r="LA1140" s="5"/>
      <c r="LB1140" s="5"/>
      <c r="LC1140" s="5"/>
      <c r="LD1140" s="5"/>
      <c r="LE1140" s="5"/>
      <c r="LF1140" s="5"/>
      <c r="LG1140" s="5"/>
      <c r="LH1140" s="5"/>
      <c r="LI1140" s="5"/>
      <c r="LJ1140" s="5"/>
      <c r="LK1140" s="5"/>
      <c r="LL1140" s="5"/>
      <c r="LM1140" s="5"/>
      <c r="LN1140" s="5"/>
      <c r="LO1140" s="5"/>
      <c r="LP1140" s="5"/>
      <c r="LQ1140" s="5"/>
      <c r="LR1140" s="5"/>
      <c r="LS1140" s="5"/>
      <c r="LT1140" s="5"/>
      <c r="LU1140" s="5"/>
      <c r="LV1140" s="5"/>
      <c r="LW1140" s="5"/>
      <c r="LX1140" s="5"/>
      <c r="LY1140" s="5"/>
      <c r="LZ1140" s="5"/>
      <c r="MA1140" s="5"/>
      <c r="MB1140" s="5"/>
      <c r="MC1140" s="5"/>
      <c r="MD1140" s="5"/>
      <c r="ME1140" s="5"/>
      <c r="MF1140" s="5"/>
      <c r="MG1140" s="5"/>
      <c r="MH1140" s="5"/>
      <c r="MI1140" s="5"/>
      <c r="MJ1140" s="5"/>
      <c r="MK1140" s="5"/>
      <c r="ML1140" s="5"/>
      <c r="MM1140" s="5"/>
      <c r="MN1140" s="5"/>
      <c r="MO1140" s="5"/>
      <c r="MP1140" s="5"/>
      <c r="MQ1140" s="5"/>
      <c r="MR1140" s="5"/>
      <c r="MS1140" s="5"/>
      <c r="MT1140" s="5"/>
      <c r="MU1140" s="5"/>
      <c r="MV1140" s="5"/>
      <c r="MW1140" s="5"/>
      <c r="MX1140" s="5"/>
      <c r="MY1140" s="5"/>
      <c r="MZ1140" s="5"/>
      <c r="NA1140" s="5"/>
      <c r="NB1140" s="5"/>
      <c r="NC1140" s="5"/>
      <c r="ND1140" s="5"/>
      <c r="NE1140" s="5"/>
      <c r="NF1140" s="5"/>
      <c r="NG1140" s="5"/>
      <c r="NH1140" s="5"/>
      <c r="NI1140" s="5"/>
      <c r="NJ1140" s="5"/>
      <c r="NK1140" s="5"/>
      <c r="NL1140" s="5"/>
      <c r="NM1140" s="5"/>
      <c r="NN1140" s="5"/>
      <c r="NO1140" s="5"/>
      <c r="NP1140" s="5"/>
      <c r="NQ1140" s="5"/>
      <c r="NR1140" s="5"/>
      <c r="NS1140" s="5"/>
      <c r="NT1140" s="5"/>
      <c r="NU1140" s="5"/>
      <c r="NV1140" s="5"/>
      <c r="NW1140" s="5"/>
      <c r="NX1140" s="5"/>
      <c r="NY1140" s="5"/>
      <c r="NZ1140" s="5"/>
      <c r="OA1140" s="5"/>
      <c r="OB1140" s="5"/>
      <c r="OC1140" s="5"/>
      <c r="OD1140" s="5"/>
      <c r="OE1140" s="5"/>
    </row>
    <row r="1141" spans="1:395" x14ac:dyDescent="0.3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/>
      <c r="FK1141" s="5"/>
      <c r="FL1141" s="5"/>
      <c r="FM1141" s="5"/>
      <c r="FN1141" s="5"/>
      <c r="FO1141" s="5"/>
      <c r="FP1141" s="5"/>
      <c r="FQ1141" s="5"/>
      <c r="FR1141" s="5"/>
      <c r="FS1141" s="5"/>
      <c r="FT1141" s="5"/>
      <c r="FU1141" s="5"/>
      <c r="FV1141" s="5"/>
      <c r="FW1141" s="5"/>
      <c r="FX1141" s="5"/>
      <c r="FY1141" s="5"/>
      <c r="FZ1141" s="5"/>
      <c r="GA1141" s="5"/>
      <c r="GB1141" s="5"/>
      <c r="GC1141" s="5"/>
      <c r="GD1141" s="5"/>
      <c r="GE1141" s="5"/>
      <c r="GF1141" s="5"/>
      <c r="GG1141" s="5"/>
      <c r="GH1141" s="5"/>
      <c r="GI1141" s="5"/>
      <c r="GJ1141" s="5"/>
      <c r="GK1141" s="5"/>
      <c r="GL1141" s="5"/>
      <c r="GM1141" s="5"/>
      <c r="GN1141" s="5"/>
      <c r="GO1141" s="5"/>
      <c r="GP1141" s="5"/>
      <c r="GQ1141" s="5"/>
      <c r="GR1141" s="5"/>
      <c r="GS1141" s="5"/>
      <c r="GT1141" s="5"/>
      <c r="GU1141" s="5"/>
      <c r="GV1141" s="5"/>
      <c r="GW1141" s="5"/>
      <c r="GX1141" s="5"/>
      <c r="GY1141" s="5"/>
      <c r="GZ1141" s="5"/>
      <c r="HA1141" s="5"/>
      <c r="HB1141" s="5"/>
      <c r="HC1141" s="5"/>
      <c r="HD1141" s="5"/>
      <c r="HE1141" s="5"/>
      <c r="HF1141" s="5"/>
      <c r="HG1141" s="5"/>
      <c r="HH1141" s="5"/>
      <c r="HI1141" s="5"/>
      <c r="HJ1141" s="5"/>
      <c r="HK1141" s="5"/>
      <c r="HL1141" s="5"/>
      <c r="HM1141" s="5"/>
      <c r="HN1141" s="5"/>
      <c r="HO1141" s="5"/>
      <c r="HP1141" s="5"/>
      <c r="HQ1141" s="5"/>
      <c r="HR1141" s="5"/>
      <c r="HS1141" s="5"/>
      <c r="HT1141" s="5"/>
      <c r="HU1141" s="5"/>
      <c r="HV1141" s="5"/>
      <c r="HW1141" s="5"/>
      <c r="HX1141" s="5"/>
      <c r="HY1141" s="5"/>
      <c r="HZ1141" s="5"/>
      <c r="IA1141" s="5"/>
      <c r="IB1141" s="5"/>
      <c r="IC1141" s="5"/>
      <c r="ID1141" s="5"/>
      <c r="IE1141" s="5"/>
      <c r="IF1141" s="5"/>
      <c r="IG1141" s="5"/>
      <c r="IH1141" s="5"/>
      <c r="II1141" s="5"/>
      <c r="IJ1141" s="5"/>
      <c r="IK1141" s="5"/>
      <c r="IL1141" s="5"/>
      <c r="IM1141" s="5"/>
      <c r="IN1141" s="5"/>
      <c r="IO1141" s="5"/>
      <c r="IP1141" s="5"/>
      <c r="IQ1141" s="5"/>
      <c r="IR1141" s="5"/>
      <c r="IS1141" s="5"/>
      <c r="IT1141" s="5"/>
      <c r="IU1141" s="5"/>
      <c r="IV1141" s="5"/>
      <c r="IW1141" s="5"/>
      <c r="IX1141" s="5"/>
      <c r="IY1141" s="5"/>
      <c r="IZ1141" s="5"/>
      <c r="JA1141" s="5"/>
      <c r="JB1141" s="5"/>
      <c r="JC1141" s="5"/>
      <c r="JD1141" s="5"/>
      <c r="JE1141" s="5"/>
      <c r="JF1141" s="5"/>
      <c r="JG1141" s="5"/>
      <c r="JH1141" s="5"/>
      <c r="JI1141" s="5"/>
      <c r="JJ1141" s="5"/>
      <c r="JK1141" s="5"/>
      <c r="JL1141" s="5"/>
      <c r="JM1141" s="5"/>
      <c r="JN1141" s="5"/>
      <c r="JO1141" s="5"/>
      <c r="JP1141" s="5"/>
      <c r="JQ1141" s="5"/>
      <c r="JR1141" s="5"/>
      <c r="JS1141" s="5"/>
      <c r="JT1141" s="5"/>
      <c r="JU1141" s="5"/>
      <c r="JV1141" s="5"/>
      <c r="JW1141" s="5"/>
      <c r="JX1141" s="5"/>
      <c r="JY1141" s="5"/>
      <c r="JZ1141" s="5"/>
      <c r="KA1141" s="5"/>
      <c r="KB1141" s="5"/>
      <c r="KC1141" s="5"/>
      <c r="KD1141" s="5"/>
      <c r="KE1141" s="5"/>
      <c r="KF1141" s="5"/>
      <c r="KG1141" s="5"/>
      <c r="KH1141" s="5"/>
      <c r="KI1141" s="5"/>
      <c r="KJ1141" s="5"/>
      <c r="KK1141" s="5"/>
      <c r="KL1141" s="5"/>
      <c r="KM1141" s="5"/>
      <c r="KN1141" s="5"/>
      <c r="KO1141" s="5"/>
      <c r="KP1141" s="5"/>
      <c r="KQ1141" s="5"/>
      <c r="KR1141" s="5"/>
      <c r="KS1141" s="5"/>
      <c r="KT1141" s="5"/>
      <c r="KU1141" s="5"/>
      <c r="KV1141" s="5"/>
      <c r="KW1141" s="5"/>
      <c r="KX1141" s="5"/>
      <c r="KY1141" s="5"/>
      <c r="KZ1141" s="5"/>
      <c r="LA1141" s="5"/>
      <c r="LB1141" s="5"/>
      <c r="LC1141" s="5"/>
      <c r="LD1141" s="5"/>
      <c r="LE1141" s="5"/>
      <c r="LF1141" s="5"/>
      <c r="LG1141" s="5"/>
      <c r="LH1141" s="5"/>
      <c r="LI1141" s="5"/>
      <c r="LJ1141" s="5"/>
      <c r="LK1141" s="5"/>
      <c r="LL1141" s="5"/>
      <c r="LM1141" s="5"/>
      <c r="LN1141" s="5"/>
      <c r="LO1141" s="5"/>
      <c r="LP1141" s="5"/>
      <c r="LQ1141" s="5"/>
      <c r="LR1141" s="5"/>
      <c r="LS1141" s="5"/>
      <c r="LT1141" s="5"/>
      <c r="LU1141" s="5"/>
      <c r="LV1141" s="5"/>
      <c r="LW1141" s="5"/>
      <c r="LX1141" s="5"/>
      <c r="LY1141" s="5"/>
      <c r="LZ1141" s="5"/>
      <c r="MA1141" s="5"/>
      <c r="MB1141" s="5"/>
      <c r="MC1141" s="5"/>
      <c r="MD1141" s="5"/>
      <c r="ME1141" s="5"/>
      <c r="MF1141" s="5"/>
      <c r="MG1141" s="5"/>
      <c r="MH1141" s="5"/>
      <c r="MI1141" s="5"/>
      <c r="MJ1141" s="5"/>
      <c r="MK1141" s="5"/>
      <c r="ML1141" s="5"/>
      <c r="MM1141" s="5"/>
      <c r="MN1141" s="5"/>
      <c r="MO1141" s="5"/>
      <c r="MP1141" s="5"/>
      <c r="MQ1141" s="5"/>
      <c r="MR1141" s="5"/>
      <c r="MS1141" s="5"/>
      <c r="MT1141" s="5"/>
      <c r="MU1141" s="5"/>
      <c r="MV1141" s="5"/>
      <c r="MW1141" s="5"/>
      <c r="MX1141" s="5"/>
      <c r="MY1141" s="5"/>
      <c r="MZ1141" s="5"/>
      <c r="NA1141" s="5"/>
      <c r="NB1141" s="5"/>
      <c r="NC1141" s="5"/>
      <c r="ND1141" s="5"/>
      <c r="NE1141" s="5"/>
      <c r="NF1141" s="5"/>
      <c r="NG1141" s="5"/>
      <c r="NH1141" s="5"/>
      <c r="NI1141" s="5"/>
      <c r="NJ1141" s="5"/>
      <c r="NK1141" s="5"/>
      <c r="NL1141" s="5"/>
      <c r="NM1141" s="5"/>
      <c r="NN1141" s="5"/>
      <c r="NO1141" s="5"/>
      <c r="NP1141" s="5"/>
      <c r="NQ1141" s="5"/>
      <c r="NR1141" s="5"/>
      <c r="NS1141" s="5"/>
      <c r="NT1141" s="5"/>
      <c r="NU1141" s="5"/>
      <c r="NV1141" s="5"/>
      <c r="NW1141" s="5"/>
      <c r="NX1141" s="5"/>
      <c r="NY1141" s="5"/>
      <c r="NZ1141" s="5"/>
      <c r="OA1141" s="5"/>
      <c r="OB1141" s="5"/>
      <c r="OC1141" s="5"/>
      <c r="OD1141" s="5"/>
      <c r="OE1141" s="5"/>
    </row>
    <row r="1142" spans="1:395" x14ac:dyDescent="0.3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5"/>
      <c r="FL1142" s="5"/>
      <c r="FM1142" s="5"/>
      <c r="FN1142" s="5"/>
      <c r="FO1142" s="5"/>
      <c r="FP1142" s="5"/>
      <c r="FQ1142" s="5"/>
      <c r="FR1142" s="5"/>
      <c r="FS1142" s="5"/>
      <c r="FT1142" s="5"/>
      <c r="FU1142" s="5"/>
      <c r="FV1142" s="5"/>
      <c r="FW1142" s="5"/>
      <c r="FX1142" s="5"/>
      <c r="FY1142" s="5"/>
      <c r="FZ1142" s="5"/>
      <c r="GA1142" s="5"/>
      <c r="GB1142" s="5"/>
      <c r="GC1142" s="5"/>
      <c r="GD1142" s="5"/>
      <c r="GE1142" s="5"/>
      <c r="GF1142" s="5"/>
      <c r="GG1142" s="5"/>
      <c r="GH1142" s="5"/>
      <c r="GI1142" s="5"/>
      <c r="GJ1142" s="5"/>
      <c r="GK1142" s="5"/>
      <c r="GL1142" s="5"/>
      <c r="GM1142" s="5"/>
      <c r="GN1142" s="5"/>
      <c r="GO1142" s="5"/>
      <c r="GP1142" s="5"/>
      <c r="GQ1142" s="5"/>
      <c r="GR1142" s="5"/>
      <c r="GS1142" s="5"/>
      <c r="GT1142" s="5"/>
      <c r="GU1142" s="5"/>
      <c r="GV1142" s="5"/>
      <c r="GW1142" s="5"/>
      <c r="GX1142" s="5"/>
      <c r="GY1142" s="5"/>
      <c r="GZ1142" s="5"/>
      <c r="HA1142" s="5"/>
      <c r="HB1142" s="5"/>
      <c r="HC1142" s="5"/>
      <c r="HD1142" s="5"/>
      <c r="HE1142" s="5"/>
      <c r="HF1142" s="5"/>
      <c r="HG1142" s="5"/>
      <c r="HH1142" s="5"/>
      <c r="HI1142" s="5"/>
      <c r="HJ1142" s="5"/>
      <c r="HK1142" s="5"/>
      <c r="HL1142" s="5"/>
      <c r="HM1142" s="5"/>
      <c r="HN1142" s="5"/>
      <c r="HO1142" s="5"/>
      <c r="HP1142" s="5"/>
      <c r="HQ1142" s="5"/>
      <c r="HR1142" s="5"/>
      <c r="HS1142" s="5"/>
      <c r="HT1142" s="5"/>
      <c r="HU1142" s="5"/>
      <c r="HV1142" s="5"/>
      <c r="HW1142" s="5"/>
      <c r="HX1142" s="5"/>
      <c r="HY1142" s="5"/>
      <c r="HZ1142" s="5"/>
      <c r="IA1142" s="5"/>
      <c r="IB1142" s="5"/>
      <c r="IC1142" s="5"/>
      <c r="ID1142" s="5"/>
      <c r="IE1142" s="5"/>
      <c r="IF1142" s="5"/>
      <c r="IG1142" s="5"/>
      <c r="IH1142" s="5"/>
      <c r="II1142" s="5"/>
      <c r="IJ1142" s="5"/>
      <c r="IK1142" s="5"/>
      <c r="IL1142" s="5"/>
      <c r="IM1142" s="5"/>
      <c r="IN1142" s="5"/>
      <c r="IO1142" s="5"/>
      <c r="IP1142" s="5"/>
      <c r="IQ1142" s="5"/>
      <c r="IR1142" s="5"/>
      <c r="IS1142" s="5"/>
      <c r="IT1142" s="5"/>
      <c r="IU1142" s="5"/>
      <c r="IV1142" s="5"/>
      <c r="IW1142" s="5"/>
      <c r="IX1142" s="5"/>
      <c r="IY1142" s="5"/>
      <c r="IZ1142" s="5"/>
      <c r="JA1142" s="5"/>
      <c r="JB1142" s="5"/>
      <c r="JC1142" s="5"/>
      <c r="JD1142" s="5"/>
      <c r="JE1142" s="5"/>
      <c r="JF1142" s="5"/>
      <c r="JG1142" s="5"/>
      <c r="JH1142" s="5"/>
      <c r="JI1142" s="5"/>
      <c r="JJ1142" s="5"/>
      <c r="JK1142" s="5"/>
      <c r="JL1142" s="5"/>
      <c r="JM1142" s="5"/>
      <c r="JN1142" s="5"/>
      <c r="JO1142" s="5"/>
      <c r="JP1142" s="5"/>
      <c r="JQ1142" s="5"/>
      <c r="JR1142" s="5"/>
      <c r="JS1142" s="5"/>
      <c r="JT1142" s="5"/>
      <c r="JU1142" s="5"/>
      <c r="JV1142" s="5"/>
      <c r="JW1142" s="5"/>
      <c r="JX1142" s="5"/>
      <c r="JY1142" s="5"/>
      <c r="JZ1142" s="5"/>
      <c r="KA1142" s="5"/>
      <c r="KB1142" s="5"/>
      <c r="KC1142" s="5"/>
      <c r="KD1142" s="5"/>
      <c r="KE1142" s="5"/>
      <c r="KF1142" s="5"/>
      <c r="KG1142" s="5"/>
      <c r="KH1142" s="5"/>
      <c r="KI1142" s="5"/>
      <c r="KJ1142" s="5"/>
      <c r="KK1142" s="5"/>
      <c r="KL1142" s="5"/>
      <c r="KM1142" s="5"/>
      <c r="KN1142" s="5"/>
      <c r="KO1142" s="5"/>
      <c r="KP1142" s="5"/>
      <c r="KQ1142" s="5"/>
      <c r="KR1142" s="5"/>
      <c r="KS1142" s="5"/>
      <c r="KT1142" s="5"/>
      <c r="KU1142" s="5"/>
      <c r="KV1142" s="5"/>
      <c r="KW1142" s="5"/>
      <c r="KX1142" s="5"/>
      <c r="KY1142" s="5"/>
      <c r="KZ1142" s="5"/>
      <c r="LA1142" s="5"/>
      <c r="LB1142" s="5"/>
      <c r="LC1142" s="5"/>
      <c r="LD1142" s="5"/>
      <c r="LE1142" s="5"/>
      <c r="LF1142" s="5"/>
      <c r="LG1142" s="5"/>
      <c r="LH1142" s="5"/>
      <c r="LI1142" s="5"/>
      <c r="LJ1142" s="5"/>
      <c r="LK1142" s="5"/>
      <c r="LL1142" s="5"/>
      <c r="LM1142" s="5"/>
      <c r="LN1142" s="5"/>
      <c r="LO1142" s="5"/>
      <c r="LP1142" s="5"/>
      <c r="LQ1142" s="5"/>
      <c r="LR1142" s="5"/>
      <c r="LS1142" s="5"/>
      <c r="LT1142" s="5"/>
      <c r="LU1142" s="5"/>
      <c r="LV1142" s="5"/>
      <c r="LW1142" s="5"/>
      <c r="LX1142" s="5"/>
      <c r="LY1142" s="5"/>
      <c r="LZ1142" s="5"/>
      <c r="MA1142" s="5"/>
      <c r="MB1142" s="5"/>
      <c r="MC1142" s="5"/>
      <c r="MD1142" s="5"/>
      <c r="ME1142" s="5"/>
      <c r="MF1142" s="5"/>
      <c r="MG1142" s="5"/>
      <c r="MH1142" s="5"/>
      <c r="MI1142" s="5"/>
      <c r="MJ1142" s="5"/>
      <c r="MK1142" s="5"/>
      <c r="ML1142" s="5"/>
      <c r="MM1142" s="5"/>
      <c r="MN1142" s="5"/>
      <c r="MO1142" s="5"/>
      <c r="MP1142" s="5"/>
      <c r="MQ1142" s="5"/>
      <c r="MR1142" s="5"/>
      <c r="MS1142" s="5"/>
      <c r="MT1142" s="5"/>
      <c r="MU1142" s="5"/>
      <c r="MV1142" s="5"/>
      <c r="MW1142" s="5"/>
      <c r="MX1142" s="5"/>
      <c r="MY1142" s="5"/>
      <c r="MZ1142" s="5"/>
      <c r="NA1142" s="5"/>
      <c r="NB1142" s="5"/>
      <c r="NC1142" s="5"/>
      <c r="ND1142" s="5"/>
      <c r="NE1142" s="5"/>
      <c r="NF1142" s="5"/>
      <c r="NG1142" s="5"/>
      <c r="NH1142" s="5"/>
      <c r="NI1142" s="5"/>
      <c r="NJ1142" s="5"/>
      <c r="NK1142" s="5"/>
      <c r="NL1142" s="5"/>
      <c r="NM1142" s="5"/>
      <c r="NN1142" s="5"/>
      <c r="NO1142" s="5"/>
      <c r="NP1142" s="5"/>
      <c r="NQ1142" s="5"/>
      <c r="NR1142" s="5"/>
      <c r="NS1142" s="5"/>
      <c r="NT1142" s="5"/>
      <c r="NU1142" s="5"/>
      <c r="NV1142" s="5"/>
      <c r="NW1142" s="5"/>
      <c r="NX1142" s="5"/>
      <c r="NY1142" s="5"/>
      <c r="NZ1142" s="5"/>
      <c r="OA1142" s="5"/>
      <c r="OB1142" s="5"/>
      <c r="OC1142" s="5"/>
      <c r="OD1142" s="5"/>
      <c r="OE1142" s="5"/>
    </row>
    <row r="1143" spans="1:395" x14ac:dyDescent="0.3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  <c r="FL1143" s="5"/>
      <c r="FM1143" s="5"/>
      <c r="FN1143" s="5"/>
      <c r="FO1143" s="5"/>
      <c r="FP1143" s="5"/>
      <c r="FQ1143" s="5"/>
      <c r="FR1143" s="5"/>
      <c r="FS1143" s="5"/>
      <c r="FT1143" s="5"/>
      <c r="FU1143" s="5"/>
      <c r="FV1143" s="5"/>
      <c r="FW1143" s="5"/>
      <c r="FX1143" s="5"/>
      <c r="FY1143" s="5"/>
      <c r="FZ1143" s="5"/>
      <c r="GA1143" s="5"/>
      <c r="GB1143" s="5"/>
      <c r="GC1143" s="5"/>
      <c r="GD1143" s="5"/>
      <c r="GE1143" s="5"/>
      <c r="GF1143" s="5"/>
      <c r="GG1143" s="5"/>
      <c r="GH1143" s="5"/>
      <c r="GI1143" s="5"/>
      <c r="GJ1143" s="5"/>
      <c r="GK1143" s="5"/>
      <c r="GL1143" s="5"/>
      <c r="GM1143" s="5"/>
      <c r="GN1143" s="5"/>
      <c r="GO1143" s="5"/>
      <c r="GP1143" s="5"/>
      <c r="GQ1143" s="5"/>
      <c r="GR1143" s="5"/>
      <c r="GS1143" s="5"/>
      <c r="GT1143" s="5"/>
      <c r="GU1143" s="5"/>
      <c r="GV1143" s="5"/>
      <c r="GW1143" s="5"/>
      <c r="GX1143" s="5"/>
      <c r="GY1143" s="5"/>
      <c r="GZ1143" s="5"/>
      <c r="HA1143" s="5"/>
      <c r="HB1143" s="5"/>
      <c r="HC1143" s="5"/>
      <c r="HD1143" s="5"/>
      <c r="HE1143" s="5"/>
      <c r="HF1143" s="5"/>
      <c r="HG1143" s="5"/>
      <c r="HH1143" s="5"/>
      <c r="HI1143" s="5"/>
      <c r="HJ1143" s="5"/>
      <c r="HK1143" s="5"/>
      <c r="HL1143" s="5"/>
      <c r="HM1143" s="5"/>
      <c r="HN1143" s="5"/>
      <c r="HO1143" s="5"/>
      <c r="HP1143" s="5"/>
      <c r="HQ1143" s="5"/>
      <c r="HR1143" s="5"/>
      <c r="HS1143" s="5"/>
      <c r="HT1143" s="5"/>
      <c r="HU1143" s="5"/>
      <c r="HV1143" s="5"/>
      <c r="HW1143" s="5"/>
      <c r="HX1143" s="5"/>
      <c r="HY1143" s="5"/>
      <c r="HZ1143" s="5"/>
      <c r="IA1143" s="5"/>
      <c r="IB1143" s="5"/>
      <c r="IC1143" s="5"/>
      <c r="ID1143" s="5"/>
      <c r="IE1143" s="5"/>
      <c r="IF1143" s="5"/>
      <c r="IG1143" s="5"/>
      <c r="IH1143" s="5"/>
      <c r="II1143" s="5"/>
      <c r="IJ1143" s="5"/>
      <c r="IK1143" s="5"/>
      <c r="IL1143" s="5"/>
      <c r="IM1143" s="5"/>
      <c r="IN1143" s="5"/>
      <c r="IO1143" s="5"/>
      <c r="IP1143" s="5"/>
      <c r="IQ1143" s="5"/>
      <c r="IR1143" s="5"/>
      <c r="IS1143" s="5"/>
      <c r="IT1143" s="5"/>
      <c r="IU1143" s="5"/>
      <c r="IV1143" s="5"/>
      <c r="IW1143" s="5"/>
      <c r="IX1143" s="5"/>
      <c r="IY1143" s="5"/>
      <c r="IZ1143" s="5"/>
      <c r="JA1143" s="5"/>
      <c r="JB1143" s="5"/>
      <c r="JC1143" s="5"/>
      <c r="JD1143" s="5"/>
      <c r="JE1143" s="5"/>
      <c r="JF1143" s="5"/>
      <c r="JG1143" s="5"/>
      <c r="JH1143" s="5"/>
      <c r="JI1143" s="5"/>
      <c r="JJ1143" s="5"/>
      <c r="JK1143" s="5"/>
      <c r="JL1143" s="5"/>
      <c r="JM1143" s="5"/>
      <c r="JN1143" s="5"/>
      <c r="JO1143" s="5"/>
      <c r="JP1143" s="5"/>
      <c r="JQ1143" s="5"/>
      <c r="JR1143" s="5"/>
      <c r="JS1143" s="5"/>
      <c r="JT1143" s="5"/>
      <c r="JU1143" s="5"/>
      <c r="JV1143" s="5"/>
      <c r="JW1143" s="5"/>
      <c r="JX1143" s="5"/>
      <c r="JY1143" s="5"/>
      <c r="JZ1143" s="5"/>
      <c r="KA1143" s="5"/>
      <c r="KB1143" s="5"/>
      <c r="KC1143" s="5"/>
      <c r="KD1143" s="5"/>
      <c r="KE1143" s="5"/>
      <c r="KF1143" s="5"/>
      <c r="KG1143" s="5"/>
      <c r="KH1143" s="5"/>
      <c r="KI1143" s="5"/>
      <c r="KJ1143" s="5"/>
      <c r="KK1143" s="5"/>
      <c r="KL1143" s="5"/>
      <c r="KM1143" s="5"/>
      <c r="KN1143" s="5"/>
      <c r="KO1143" s="5"/>
      <c r="KP1143" s="5"/>
      <c r="KQ1143" s="5"/>
      <c r="KR1143" s="5"/>
      <c r="KS1143" s="5"/>
      <c r="KT1143" s="5"/>
      <c r="KU1143" s="5"/>
      <c r="KV1143" s="5"/>
      <c r="KW1143" s="5"/>
      <c r="KX1143" s="5"/>
      <c r="KY1143" s="5"/>
      <c r="KZ1143" s="5"/>
      <c r="LA1143" s="5"/>
      <c r="LB1143" s="5"/>
      <c r="LC1143" s="5"/>
      <c r="LD1143" s="5"/>
      <c r="LE1143" s="5"/>
      <c r="LF1143" s="5"/>
      <c r="LG1143" s="5"/>
      <c r="LH1143" s="5"/>
      <c r="LI1143" s="5"/>
      <c r="LJ1143" s="5"/>
      <c r="LK1143" s="5"/>
      <c r="LL1143" s="5"/>
      <c r="LM1143" s="5"/>
      <c r="LN1143" s="5"/>
      <c r="LO1143" s="5"/>
      <c r="LP1143" s="5"/>
      <c r="LQ1143" s="5"/>
      <c r="LR1143" s="5"/>
      <c r="LS1143" s="5"/>
      <c r="LT1143" s="5"/>
      <c r="LU1143" s="5"/>
      <c r="LV1143" s="5"/>
      <c r="LW1143" s="5"/>
      <c r="LX1143" s="5"/>
      <c r="LY1143" s="5"/>
      <c r="LZ1143" s="5"/>
      <c r="MA1143" s="5"/>
      <c r="MB1143" s="5"/>
      <c r="MC1143" s="5"/>
      <c r="MD1143" s="5"/>
      <c r="ME1143" s="5"/>
      <c r="MF1143" s="5"/>
      <c r="MG1143" s="5"/>
      <c r="MH1143" s="5"/>
      <c r="MI1143" s="5"/>
      <c r="MJ1143" s="5"/>
      <c r="MK1143" s="5"/>
      <c r="ML1143" s="5"/>
      <c r="MM1143" s="5"/>
      <c r="MN1143" s="5"/>
      <c r="MO1143" s="5"/>
      <c r="MP1143" s="5"/>
      <c r="MQ1143" s="5"/>
      <c r="MR1143" s="5"/>
      <c r="MS1143" s="5"/>
      <c r="MT1143" s="5"/>
      <c r="MU1143" s="5"/>
      <c r="MV1143" s="5"/>
      <c r="MW1143" s="5"/>
      <c r="MX1143" s="5"/>
      <c r="MY1143" s="5"/>
      <c r="MZ1143" s="5"/>
      <c r="NA1143" s="5"/>
      <c r="NB1143" s="5"/>
      <c r="NC1143" s="5"/>
      <c r="ND1143" s="5"/>
      <c r="NE1143" s="5"/>
      <c r="NF1143" s="5"/>
      <c r="NG1143" s="5"/>
      <c r="NH1143" s="5"/>
      <c r="NI1143" s="5"/>
      <c r="NJ1143" s="5"/>
      <c r="NK1143" s="5"/>
      <c r="NL1143" s="5"/>
      <c r="NM1143" s="5"/>
      <c r="NN1143" s="5"/>
      <c r="NO1143" s="5"/>
      <c r="NP1143" s="5"/>
      <c r="NQ1143" s="5"/>
      <c r="NR1143" s="5"/>
      <c r="NS1143" s="5"/>
      <c r="NT1143" s="5"/>
      <c r="NU1143" s="5"/>
      <c r="NV1143" s="5"/>
      <c r="NW1143" s="5"/>
      <c r="NX1143" s="5"/>
      <c r="NY1143" s="5"/>
      <c r="NZ1143" s="5"/>
      <c r="OA1143" s="5"/>
      <c r="OB1143" s="5"/>
      <c r="OC1143" s="5"/>
      <c r="OD1143" s="5"/>
      <c r="OE1143" s="5"/>
    </row>
    <row r="1144" spans="1:395" x14ac:dyDescent="0.3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/>
      <c r="FK1144" s="5"/>
      <c r="FL1144" s="5"/>
      <c r="FM1144" s="5"/>
      <c r="FN1144" s="5"/>
      <c r="FO1144" s="5"/>
      <c r="FP1144" s="5"/>
      <c r="FQ1144" s="5"/>
      <c r="FR1144" s="5"/>
      <c r="FS1144" s="5"/>
      <c r="FT1144" s="5"/>
      <c r="FU1144" s="5"/>
      <c r="FV1144" s="5"/>
      <c r="FW1144" s="5"/>
      <c r="FX1144" s="5"/>
      <c r="FY1144" s="5"/>
      <c r="FZ1144" s="5"/>
      <c r="GA1144" s="5"/>
      <c r="GB1144" s="5"/>
      <c r="GC1144" s="5"/>
      <c r="GD1144" s="5"/>
      <c r="GE1144" s="5"/>
      <c r="GF1144" s="5"/>
      <c r="GG1144" s="5"/>
      <c r="GH1144" s="5"/>
      <c r="GI1144" s="5"/>
      <c r="GJ1144" s="5"/>
      <c r="GK1144" s="5"/>
      <c r="GL1144" s="5"/>
      <c r="GM1144" s="5"/>
      <c r="GN1144" s="5"/>
      <c r="GO1144" s="5"/>
      <c r="GP1144" s="5"/>
      <c r="GQ1144" s="5"/>
      <c r="GR1144" s="5"/>
      <c r="GS1144" s="5"/>
      <c r="GT1144" s="5"/>
      <c r="GU1144" s="5"/>
      <c r="GV1144" s="5"/>
      <c r="GW1144" s="5"/>
      <c r="GX1144" s="5"/>
      <c r="GY1144" s="5"/>
      <c r="GZ1144" s="5"/>
      <c r="HA1144" s="5"/>
      <c r="HB1144" s="5"/>
      <c r="HC1144" s="5"/>
      <c r="HD1144" s="5"/>
      <c r="HE1144" s="5"/>
      <c r="HF1144" s="5"/>
      <c r="HG1144" s="5"/>
      <c r="HH1144" s="5"/>
      <c r="HI1144" s="5"/>
      <c r="HJ1144" s="5"/>
      <c r="HK1144" s="5"/>
      <c r="HL1144" s="5"/>
      <c r="HM1144" s="5"/>
      <c r="HN1144" s="5"/>
      <c r="HO1144" s="5"/>
      <c r="HP1144" s="5"/>
      <c r="HQ1144" s="5"/>
      <c r="HR1144" s="5"/>
      <c r="HS1144" s="5"/>
      <c r="HT1144" s="5"/>
      <c r="HU1144" s="5"/>
      <c r="HV1144" s="5"/>
      <c r="HW1144" s="5"/>
      <c r="HX1144" s="5"/>
      <c r="HY1144" s="5"/>
      <c r="HZ1144" s="5"/>
      <c r="IA1144" s="5"/>
      <c r="IB1144" s="5"/>
      <c r="IC1144" s="5"/>
      <c r="ID1144" s="5"/>
      <c r="IE1144" s="5"/>
      <c r="IF1144" s="5"/>
      <c r="IG1144" s="5"/>
      <c r="IH1144" s="5"/>
      <c r="II1144" s="5"/>
      <c r="IJ1144" s="5"/>
      <c r="IK1144" s="5"/>
      <c r="IL1144" s="5"/>
      <c r="IM1144" s="5"/>
      <c r="IN1144" s="5"/>
      <c r="IO1144" s="5"/>
      <c r="IP1144" s="5"/>
      <c r="IQ1144" s="5"/>
      <c r="IR1144" s="5"/>
      <c r="IS1144" s="5"/>
      <c r="IT1144" s="5"/>
      <c r="IU1144" s="5"/>
      <c r="IV1144" s="5"/>
      <c r="IW1144" s="5"/>
      <c r="IX1144" s="5"/>
      <c r="IY1144" s="5"/>
      <c r="IZ1144" s="5"/>
      <c r="JA1144" s="5"/>
      <c r="JB1144" s="5"/>
      <c r="JC1144" s="5"/>
      <c r="JD1144" s="5"/>
      <c r="JE1144" s="5"/>
      <c r="JF1144" s="5"/>
      <c r="JG1144" s="5"/>
      <c r="JH1144" s="5"/>
      <c r="JI1144" s="5"/>
      <c r="JJ1144" s="5"/>
      <c r="JK1144" s="5"/>
      <c r="JL1144" s="5"/>
      <c r="JM1144" s="5"/>
      <c r="JN1144" s="5"/>
      <c r="JO1144" s="5"/>
      <c r="JP1144" s="5"/>
      <c r="JQ1144" s="5"/>
      <c r="JR1144" s="5"/>
      <c r="JS1144" s="5"/>
      <c r="JT1144" s="5"/>
      <c r="JU1144" s="5"/>
      <c r="JV1144" s="5"/>
      <c r="JW1144" s="5"/>
      <c r="JX1144" s="5"/>
      <c r="JY1144" s="5"/>
      <c r="JZ1144" s="5"/>
      <c r="KA1144" s="5"/>
      <c r="KB1144" s="5"/>
      <c r="KC1144" s="5"/>
      <c r="KD1144" s="5"/>
      <c r="KE1144" s="5"/>
      <c r="KF1144" s="5"/>
      <c r="KG1144" s="5"/>
      <c r="KH1144" s="5"/>
      <c r="KI1144" s="5"/>
      <c r="KJ1144" s="5"/>
      <c r="KK1144" s="5"/>
      <c r="KL1144" s="5"/>
      <c r="KM1144" s="5"/>
      <c r="KN1144" s="5"/>
      <c r="KO1144" s="5"/>
      <c r="KP1144" s="5"/>
      <c r="KQ1144" s="5"/>
      <c r="KR1144" s="5"/>
      <c r="KS1144" s="5"/>
      <c r="KT1144" s="5"/>
      <c r="KU1144" s="5"/>
      <c r="KV1144" s="5"/>
      <c r="KW1144" s="5"/>
      <c r="KX1144" s="5"/>
      <c r="KY1144" s="5"/>
      <c r="KZ1144" s="5"/>
      <c r="LA1144" s="5"/>
      <c r="LB1144" s="5"/>
      <c r="LC1144" s="5"/>
      <c r="LD1144" s="5"/>
      <c r="LE1144" s="5"/>
      <c r="LF1144" s="5"/>
      <c r="LG1144" s="5"/>
      <c r="LH1144" s="5"/>
      <c r="LI1144" s="5"/>
      <c r="LJ1144" s="5"/>
      <c r="LK1144" s="5"/>
      <c r="LL1144" s="5"/>
      <c r="LM1144" s="5"/>
      <c r="LN1144" s="5"/>
      <c r="LO1144" s="5"/>
      <c r="LP1144" s="5"/>
      <c r="LQ1144" s="5"/>
      <c r="LR1144" s="5"/>
      <c r="LS1144" s="5"/>
      <c r="LT1144" s="5"/>
      <c r="LU1144" s="5"/>
      <c r="LV1144" s="5"/>
      <c r="LW1144" s="5"/>
      <c r="LX1144" s="5"/>
      <c r="LY1144" s="5"/>
      <c r="LZ1144" s="5"/>
      <c r="MA1144" s="5"/>
      <c r="MB1144" s="5"/>
      <c r="MC1144" s="5"/>
      <c r="MD1144" s="5"/>
      <c r="ME1144" s="5"/>
      <c r="MF1144" s="5"/>
      <c r="MG1144" s="5"/>
      <c r="MH1144" s="5"/>
      <c r="MI1144" s="5"/>
      <c r="MJ1144" s="5"/>
      <c r="MK1144" s="5"/>
      <c r="ML1144" s="5"/>
      <c r="MM1144" s="5"/>
      <c r="MN1144" s="5"/>
      <c r="MO1144" s="5"/>
      <c r="MP1144" s="5"/>
      <c r="MQ1144" s="5"/>
      <c r="MR1144" s="5"/>
      <c r="MS1144" s="5"/>
      <c r="MT1144" s="5"/>
      <c r="MU1144" s="5"/>
      <c r="MV1144" s="5"/>
      <c r="MW1144" s="5"/>
      <c r="MX1144" s="5"/>
      <c r="MY1144" s="5"/>
      <c r="MZ1144" s="5"/>
      <c r="NA1144" s="5"/>
      <c r="NB1144" s="5"/>
      <c r="NC1144" s="5"/>
      <c r="ND1144" s="5"/>
      <c r="NE1144" s="5"/>
      <c r="NF1144" s="5"/>
      <c r="NG1144" s="5"/>
      <c r="NH1144" s="5"/>
      <c r="NI1144" s="5"/>
      <c r="NJ1144" s="5"/>
      <c r="NK1144" s="5"/>
      <c r="NL1144" s="5"/>
      <c r="NM1144" s="5"/>
      <c r="NN1144" s="5"/>
      <c r="NO1144" s="5"/>
      <c r="NP1144" s="5"/>
      <c r="NQ1144" s="5"/>
      <c r="NR1144" s="5"/>
      <c r="NS1144" s="5"/>
      <c r="NT1144" s="5"/>
      <c r="NU1144" s="5"/>
      <c r="NV1144" s="5"/>
      <c r="NW1144" s="5"/>
      <c r="NX1144" s="5"/>
      <c r="NY1144" s="5"/>
      <c r="NZ1144" s="5"/>
      <c r="OA1144" s="5"/>
      <c r="OB1144" s="5"/>
      <c r="OC1144" s="5"/>
      <c r="OD1144" s="5"/>
      <c r="OE1144" s="5"/>
    </row>
    <row r="1145" spans="1:395" x14ac:dyDescent="0.3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/>
      <c r="FK1145" s="5"/>
      <c r="FL1145" s="5"/>
      <c r="FM1145" s="5"/>
      <c r="FN1145" s="5"/>
      <c r="FO1145" s="5"/>
      <c r="FP1145" s="5"/>
      <c r="FQ1145" s="5"/>
      <c r="FR1145" s="5"/>
      <c r="FS1145" s="5"/>
      <c r="FT1145" s="5"/>
      <c r="FU1145" s="5"/>
      <c r="FV1145" s="5"/>
      <c r="FW1145" s="5"/>
      <c r="FX1145" s="5"/>
      <c r="FY1145" s="5"/>
      <c r="FZ1145" s="5"/>
      <c r="GA1145" s="5"/>
      <c r="GB1145" s="5"/>
      <c r="GC1145" s="5"/>
      <c r="GD1145" s="5"/>
      <c r="GE1145" s="5"/>
      <c r="GF1145" s="5"/>
      <c r="GG1145" s="5"/>
      <c r="GH1145" s="5"/>
      <c r="GI1145" s="5"/>
      <c r="GJ1145" s="5"/>
      <c r="GK1145" s="5"/>
      <c r="GL1145" s="5"/>
      <c r="GM1145" s="5"/>
      <c r="GN1145" s="5"/>
      <c r="GO1145" s="5"/>
      <c r="GP1145" s="5"/>
      <c r="GQ1145" s="5"/>
      <c r="GR1145" s="5"/>
      <c r="GS1145" s="5"/>
      <c r="GT1145" s="5"/>
      <c r="GU1145" s="5"/>
      <c r="GV1145" s="5"/>
      <c r="GW1145" s="5"/>
      <c r="GX1145" s="5"/>
      <c r="GY1145" s="5"/>
      <c r="GZ1145" s="5"/>
      <c r="HA1145" s="5"/>
      <c r="HB1145" s="5"/>
      <c r="HC1145" s="5"/>
      <c r="HD1145" s="5"/>
      <c r="HE1145" s="5"/>
      <c r="HF1145" s="5"/>
      <c r="HG1145" s="5"/>
      <c r="HH1145" s="5"/>
      <c r="HI1145" s="5"/>
      <c r="HJ1145" s="5"/>
      <c r="HK1145" s="5"/>
      <c r="HL1145" s="5"/>
      <c r="HM1145" s="5"/>
      <c r="HN1145" s="5"/>
      <c r="HO1145" s="5"/>
      <c r="HP1145" s="5"/>
      <c r="HQ1145" s="5"/>
      <c r="HR1145" s="5"/>
      <c r="HS1145" s="5"/>
      <c r="HT1145" s="5"/>
      <c r="HU1145" s="5"/>
      <c r="HV1145" s="5"/>
      <c r="HW1145" s="5"/>
      <c r="HX1145" s="5"/>
      <c r="HY1145" s="5"/>
      <c r="HZ1145" s="5"/>
      <c r="IA1145" s="5"/>
      <c r="IB1145" s="5"/>
      <c r="IC1145" s="5"/>
      <c r="ID1145" s="5"/>
      <c r="IE1145" s="5"/>
      <c r="IF1145" s="5"/>
      <c r="IG1145" s="5"/>
      <c r="IH1145" s="5"/>
      <c r="II1145" s="5"/>
      <c r="IJ1145" s="5"/>
      <c r="IK1145" s="5"/>
      <c r="IL1145" s="5"/>
      <c r="IM1145" s="5"/>
      <c r="IN1145" s="5"/>
      <c r="IO1145" s="5"/>
      <c r="IP1145" s="5"/>
      <c r="IQ1145" s="5"/>
      <c r="IR1145" s="5"/>
      <c r="IS1145" s="5"/>
      <c r="IT1145" s="5"/>
      <c r="IU1145" s="5"/>
      <c r="IV1145" s="5"/>
      <c r="IW1145" s="5"/>
      <c r="IX1145" s="5"/>
      <c r="IY1145" s="5"/>
      <c r="IZ1145" s="5"/>
      <c r="JA1145" s="5"/>
      <c r="JB1145" s="5"/>
      <c r="JC1145" s="5"/>
      <c r="JD1145" s="5"/>
      <c r="JE1145" s="5"/>
      <c r="JF1145" s="5"/>
      <c r="JG1145" s="5"/>
      <c r="JH1145" s="5"/>
      <c r="JI1145" s="5"/>
      <c r="JJ1145" s="5"/>
      <c r="JK1145" s="5"/>
      <c r="JL1145" s="5"/>
      <c r="JM1145" s="5"/>
      <c r="JN1145" s="5"/>
      <c r="JO1145" s="5"/>
      <c r="JP1145" s="5"/>
      <c r="JQ1145" s="5"/>
      <c r="JR1145" s="5"/>
      <c r="JS1145" s="5"/>
      <c r="JT1145" s="5"/>
      <c r="JU1145" s="5"/>
      <c r="JV1145" s="5"/>
      <c r="JW1145" s="5"/>
      <c r="JX1145" s="5"/>
      <c r="JY1145" s="5"/>
      <c r="JZ1145" s="5"/>
      <c r="KA1145" s="5"/>
      <c r="KB1145" s="5"/>
      <c r="KC1145" s="5"/>
      <c r="KD1145" s="5"/>
      <c r="KE1145" s="5"/>
      <c r="KF1145" s="5"/>
      <c r="KG1145" s="5"/>
      <c r="KH1145" s="5"/>
      <c r="KI1145" s="5"/>
      <c r="KJ1145" s="5"/>
      <c r="KK1145" s="5"/>
      <c r="KL1145" s="5"/>
      <c r="KM1145" s="5"/>
      <c r="KN1145" s="5"/>
      <c r="KO1145" s="5"/>
      <c r="KP1145" s="5"/>
      <c r="KQ1145" s="5"/>
      <c r="KR1145" s="5"/>
      <c r="KS1145" s="5"/>
      <c r="KT1145" s="5"/>
      <c r="KU1145" s="5"/>
      <c r="KV1145" s="5"/>
      <c r="KW1145" s="5"/>
      <c r="KX1145" s="5"/>
      <c r="KY1145" s="5"/>
      <c r="KZ1145" s="5"/>
      <c r="LA1145" s="5"/>
      <c r="LB1145" s="5"/>
      <c r="LC1145" s="5"/>
      <c r="LD1145" s="5"/>
      <c r="LE1145" s="5"/>
      <c r="LF1145" s="5"/>
      <c r="LG1145" s="5"/>
      <c r="LH1145" s="5"/>
      <c r="LI1145" s="5"/>
      <c r="LJ1145" s="5"/>
      <c r="LK1145" s="5"/>
      <c r="LL1145" s="5"/>
      <c r="LM1145" s="5"/>
      <c r="LN1145" s="5"/>
      <c r="LO1145" s="5"/>
      <c r="LP1145" s="5"/>
      <c r="LQ1145" s="5"/>
      <c r="LR1145" s="5"/>
      <c r="LS1145" s="5"/>
      <c r="LT1145" s="5"/>
      <c r="LU1145" s="5"/>
      <c r="LV1145" s="5"/>
      <c r="LW1145" s="5"/>
      <c r="LX1145" s="5"/>
      <c r="LY1145" s="5"/>
      <c r="LZ1145" s="5"/>
      <c r="MA1145" s="5"/>
      <c r="MB1145" s="5"/>
      <c r="MC1145" s="5"/>
      <c r="MD1145" s="5"/>
      <c r="ME1145" s="5"/>
      <c r="MF1145" s="5"/>
      <c r="MG1145" s="5"/>
      <c r="MH1145" s="5"/>
      <c r="MI1145" s="5"/>
      <c r="MJ1145" s="5"/>
      <c r="MK1145" s="5"/>
      <c r="ML1145" s="5"/>
      <c r="MM1145" s="5"/>
      <c r="MN1145" s="5"/>
      <c r="MO1145" s="5"/>
      <c r="MP1145" s="5"/>
      <c r="MQ1145" s="5"/>
      <c r="MR1145" s="5"/>
      <c r="MS1145" s="5"/>
      <c r="MT1145" s="5"/>
      <c r="MU1145" s="5"/>
      <c r="MV1145" s="5"/>
      <c r="MW1145" s="5"/>
      <c r="MX1145" s="5"/>
      <c r="MY1145" s="5"/>
      <c r="MZ1145" s="5"/>
      <c r="NA1145" s="5"/>
      <c r="NB1145" s="5"/>
      <c r="NC1145" s="5"/>
      <c r="ND1145" s="5"/>
      <c r="NE1145" s="5"/>
      <c r="NF1145" s="5"/>
      <c r="NG1145" s="5"/>
      <c r="NH1145" s="5"/>
      <c r="NI1145" s="5"/>
      <c r="NJ1145" s="5"/>
      <c r="NK1145" s="5"/>
      <c r="NL1145" s="5"/>
      <c r="NM1145" s="5"/>
      <c r="NN1145" s="5"/>
      <c r="NO1145" s="5"/>
      <c r="NP1145" s="5"/>
      <c r="NQ1145" s="5"/>
      <c r="NR1145" s="5"/>
      <c r="NS1145" s="5"/>
      <c r="NT1145" s="5"/>
      <c r="NU1145" s="5"/>
      <c r="NV1145" s="5"/>
      <c r="NW1145" s="5"/>
      <c r="NX1145" s="5"/>
      <c r="NY1145" s="5"/>
      <c r="NZ1145" s="5"/>
      <c r="OA1145" s="5"/>
      <c r="OB1145" s="5"/>
      <c r="OC1145" s="5"/>
      <c r="OD1145" s="5"/>
      <c r="OE1145" s="5"/>
    </row>
    <row r="1146" spans="1:395" x14ac:dyDescent="0.3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5"/>
      <c r="FK1146" s="5"/>
      <c r="FL1146" s="5"/>
      <c r="FM1146" s="5"/>
      <c r="FN1146" s="5"/>
      <c r="FO1146" s="5"/>
      <c r="FP1146" s="5"/>
      <c r="FQ1146" s="5"/>
      <c r="FR1146" s="5"/>
      <c r="FS1146" s="5"/>
      <c r="FT1146" s="5"/>
      <c r="FU1146" s="5"/>
      <c r="FV1146" s="5"/>
      <c r="FW1146" s="5"/>
      <c r="FX1146" s="5"/>
      <c r="FY1146" s="5"/>
      <c r="FZ1146" s="5"/>
      <c r="GA1146" s="5"/>
      <c r="GB1146" s="5"/>
      <c r="GC1146" s="5"/>
      <c r="GD1146" s="5"/>
      <c r="GE1146" s="5"/>
      <c r="GF1146" s="5"/>
      <c r="GG1146" s="5"/>
      <c r="GH1146" s="5"/>
      <c r="GI1146" s="5"/>
      <c r="GJ1146" s="5"/>
      <c r="GK1146" s="5"/>
      <c r="GL1146" s="5"/>
      <c r="GM1146" s="5"/>
      <c r="GN1146" s="5"/>
      <c r="GO1146" s="5"/>
      <c r="GP1146" s="5"/>
      <c r="GQ1146" s="5"/>
      <c r="GR1146" s="5"/>
      <c r="GS1146" s="5"/>
      <c r="GT1146" s="5"/>
      <c r="GU1146" s="5"/>
      <c r="GV1146" s="5"/>
      <c r="GW1146" s="5"/>
      <c r="GX1146" s="5"/>
      <c r="GY1146" s="5"/>
      <c r="GZ1146" s="5"/>
      <c r="HA1146" s="5"/>
      <c r="HB1146" s="5"/>
      <c r="HC1146" s="5"/>
      <c r="HD1146" s="5"/>
      <c r="HE1146" s="5"/>
      <c r="HF1146" s="5"/>
      <c r="HG1146" s="5"/>
      <c r="HH1146" s="5"/>
      <c r="HI1146" s="5"/>
      <c r="HJ1146" s="5"/>
      <c r="HK1146" s="5"/>
      <c r="HL1146" s="5"/>
      <c r="HM1146" s="5"/>
      <c r="HN1146" s="5"/>
      <c r="HO1146" s="5"/>
      <c r="HP1146" s="5"/>
      <c r="HQ1146" s="5"/>
      <c r="HR1146" s="5"/>
      <c r="HS1146" s="5"/>
      <c r="HT1146" s="5"/>
      <c r="HU1146" s="5"/>
      <c r="HV1146" s="5"/>
      <c r="HW1146" s="5"/>
      <c r="HX1146" s="5"/>
      <c r="HY1146" s="5"/>
      <c r="HZ1146" s="5"/>
      <c r="IA1146" s="5"/>
      <c r="IB1146" s="5"/>
      <c r="IC1146" s="5"/>
      <c r="ID1146" s="5"/>
      <c r="IE1146" s="5"/>
      <c r="IF1146" s="5"/>
      <c r="IG1146" s="5"/>
      <c r="IH1146" s="5"/>
      <c r="II1146" s="5"/>
      <c r="IJ1146" s="5"/>
      <c r="IK1146" s="5"/>
      <c r="IL1146" s="5"/>
      <c r="IM1146" s="5"/>
      <c r="IN1146" s="5"/>
      <c r="IO1146" s="5"/>
      <c r="IP1146" s="5"/>
      <c r="IQ1146" s="5"/>
      <c r="IR1146" s="5"/>
      <c r="IS1146" s="5"/>
      <c r="IT1146" s="5"/>
      <c r="IU1146" s="5"/>
      <c r="IV1146" s="5"/>
      <c r="IW1146" s="5"/>
      <c r="IX1146" s="5"/>
      <c r="IY1146" s="5"/>
      <c r="IZ1146" s="5"/>
      <c r="JA1146" s="5"/>
      <c r="JB1146" s="5"/>
      <c r="JC1146" s="5"/>
      <c r="JD1146" s="5"/>
      <c r="JE1146" s="5"/>
      <c r="JF1146" s="5"/>
      <c r="JG1146" s="5"/>
      <c r="JH1146" s="5"/>
      <c r="JI1146" s="5"/>
      <c r="JJ1146" s="5"/>
      <c r="JK1146" s="5"/>
      <c r="JL1146" s="5"/>
      <c r="JM1146" s="5"/>
      <c r="JN1146" s="5"/>
      <c r="JO1146" s="5"/>
      <c r="JP1146" s="5"/>
      <c r="JQ1146" s="5"/>
      <c r="JR1146" s="5"/>
      <c r="JS1146" s="5"/>
      <c r="JT1146" s="5"/>
      <c r="JU1146" s="5"/>
      <c r="JV1146" s="5"/>
      <c r="JW1146" s="5"/>
      <c r="JX1146" s="5"/>
      <c r="JY1146" s="5"/>
      <c r="JZ1146" s="5"/>
      <c r="KA1146" s="5"/>
      <c r="KB1146" s="5"/>
      <c r="KC1146" s="5"/>
      <c r="KD1146" s="5"/>
      <c r="KE1146" s="5"/>
      <c r="KF1146" s="5"/>
      <c r="KG1146" s="5"/>
      <c r="KH1146" s="5"/>
      <c r="KI1146" s="5"/>
      <c r="KJ1146" s="5"/>
      <c r="KK1146" s="5"/>
      <c r="KL1146" s="5"/>
      <c r="KM1146" s="5"/>
      <c r="KN1146" s="5"/>
      <c r="KO1146" s="5"/>
      <c r="KP1146" s="5"/>
      <c r="KQ1146" s="5"/>
      <c r="KR1146" s="5"/>
      <c r="KS1146" s="5"/>
      <c r="KT1146" s="5"/>
      <c r="KU1146" s="5"/>
      <c r="KV1146" s="5"/>
      <c r="KW1146" s="5"/>
      <c r="KX1146" s="5"/>
      <c r="KY1146" s="5"/>
      <c r="KZ1146" s="5"/>
      <c r="LA1146" s="5"/>
      <c r="LB1146" s="5"/>
      <c r="LC1146" s="5"/>
      <c r="LD1146" s="5"/>
      <c r="LE1146" s="5"/>
      <c r="LF1146" s="5"/>
      <c r="LG1146" s="5"/>
      <c r="LH1146" s="5"/>
      <c r="LI1146" s="5"/>
      <c r="LJ1146" s="5"/>
      <c r="LK1146" s="5"/>
      <c r="LL1146" s="5"/>
      <c r="LM1146" s="5"/>
      <c r="LN1146" s="5"/>
      <c r="LO1146" s="5"/>
      <c r="LP1146" s="5"/>
      <c r="LQ1146" s="5"/>
      <c r="LR1146" s="5"/>
      <c r="LS1146" s="5"/>
      <c r="LT1146" s="5"/>
      <c r="LU1146" s="5"/>
      <c r="LV1146" s="5"/>
      <c r="LW1146" s="5"/>
      <c r="LX1146" s="5"/>
      <c r="LY1146" s="5"/>
      <c r="LZ1146" s="5"/>
      <c r="MA1146" s="5"/>
      <c r="MB1146" s="5"/>
      <c r="MC1146" s="5"/>
      <c r="MD1146" s="5"/>
      <c r="ME1146" s="5"/>
      <c r="MF1146" s="5"/>
      <c r="MG1146" s="5"/>
      <c r="MH1146" s="5"/>
      <c r="MI1146" s="5"/>
      <c r="MJ1146" s="5"/>
      <c r="MK1146" s="5"/>
      <c r="ML1146" s="5"/>
      <c r="MM1146" s="5"/>
      <c r="MN1146" s="5"/>
      <c r="MO1146" s="5"/>
      <c r="MP1146" s="5"/>
      <c r="MQ1146" s="5"/>
      <c r="MR1146" s="5"/>
      <c r="MS1146" s="5"/>
      <c r="MT1146" s="5"/>
      <c r="MU1146" s="5"/>
      <c r="MV1146" s="5"/>
      <c r="MW1146" s="5"/>
      <c r="MX1146" s="5"/>
      <c r="MY1146" s="5"/>
      <c r="MZ1146" s="5"/>
      <c r="NA1146" s="5"/>
      <c r="NB1146" s="5"/>
      <c r="NC1146" s="5"/>
      <c r="ND1146" s="5"/>
      <c r="NE1146" s="5"/>
      <c r="NF1146" s="5"/>
      <c r="NG1146" s="5"/>
      <c r="NH1146" s="5"/>
      <c r="NI1146" s="5"/>
      <c r="NJ1146" s="5"/>
      <c r="NK1146" s="5"/>
      <c r="NL1146" s="5"/>
      <c r="NM1146" s="5"/>
      <c r="NN1146" s="5"/>
      <c r="NO1146" s="5"/>
      <c r="NP1146" s="5"/>
      <c r="NQ1146" s="5"/>
      <c r="NR1146" s="5"/>
      <c r="NS1146" s="5"/>
      <c r="NT1146" s="5"/>
      <c r="NU1146" s="5"/>
      <c r="NV1146" s="5"/>
      <c r="NW1146" s="5"/>
      <c r="NX1146" s="5"/>
      <c r="NY1146" s="5"/>
      <c r="NZ1146" s="5"/>
      <c r="OA1146" s="5"/>
      <c r="OB1146" s="5"/>
      <c r="OC1146" s="5"/>
      <c r="OD1146" s="5"/>
      <c r="OE1146" s="5"/>
    </row>
    <row r="1147" spans="1:395" x14ac:dyDescent="0.3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 s="5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5"/>
      <c r="FK1147" s="5"/>
      <c r="FL1147" s="5"/>
      <c r="FM1147" s="5"/>
      <c r="FN1147" s="5"/>
      <c r="FO1147" s="5"/>
      <c r="FP1147" s="5"/>
      <c r="FQ1147" s="5"/>
      <c r="FR1147" s="5"/>
      <c r="FS1147" s="5"/>
      <c r="FT1147" s="5"/>
      <c r="FU1147" s="5"/>
      <c r="FV1147" s="5"/>
      <c r="FW1147" s="5"/>
      <c r="FX1147" s="5"/>
      <c r="FY1147" s="5"/>
      <c r="FZ1147" s="5"/>
      <c r="GA1147" s="5"/>
      <c r="GB1147" s="5"/>
      <c r="GC1147" s="5"/>
      <c r="GD1147" s="5"/>
      <c r="GE1147" s="5"/>
      <c r="GF1147" s="5"/>
      <c r="GG1147" s="5"/>
      <c r="GH1147" s="5"/>
      <c r="GI1147" s="5"/>
      <c r="GJ1147" s="5"/>
      <c r="GK1147" s="5"/>
      <c r="GL1147" s="5"/>
      <c r="GM1147" s="5"/>
      <c r="GN1147" s="5"/>
      <c r="GO1147" s="5"/>
      <c r="GP1147" s="5"/>
      <c r="GQ1147" s="5"/>
      <c r="GR1147" s="5"/>
      <c r="GS1147" s="5"/>
      <c r="GT1147" s="5"/>
      <c r="GU1147" s="5"/>
      <c r="GV1147" s="5"/>
      <c r="GW1147" s="5"/>
      <c r="GX1147" s="5"/>
      <c r="GY1147" s="5"/>
      <c r="GZ1147" s="5"/>
      <c r="HA1147" s="5"/>
      <c r="HB1147" s="5"/>
      <c r="HC1147" s="5"/>
      <c r="HD1147" s="5"/>
      <c r="HE1147" s="5"/>
      <c r="HF1147" s="5"/>
      <c r="HG1147" s="5"/>
      <c r="HH1147" s="5"/>
      <c r="HI1147" s="5"/>
      <c r="HJ1147" s="5"/>
      <c r="HK1147" s="5"/>
      <c r="HL1147" s="5"/>
      <c r="HM1147" s="5"/>
      <c r="HN1147" s="5"/>
      <c r="HO1147" s="5"/>
      <c r="HP1147" s="5"/>
      <c r="HQ1147" s="5"/>
      <c r="HR1147" s="5"/>
      <c r="HS1147" s="5"/>
      <c r="HT1147" s="5"/>
      <c r="HU1147" s="5"/>
      <c r="HV1147" s="5"/>
      <c r="HW1147" s="5"/>
      <c r="HX1147" s="5"/>
      <c r="HY1147" s="5"/>
      <c r="HZ1147" s="5"/>
      <c r="IA1147" s="5"/>
      <c r="IB1147" s="5"/>
      <c r="IC1147" s="5"/>
      <c r="ID1147" s="5"/>
      <c r="IE1147" s="5"/>
      <c r="IF1147" s="5"/>
      <c r="IG1147" s="5"/>
      <c r="IH1147" s="5"/>
      <c r="II1147" s="5"/>
      <c r="IJ1147" s="5"/>
      <c r="IK1147" s="5"/>
      <c r="IL1147" s="5"/>
      <c r="IM1147" s="5"/>
      <c r="IN1147" s="5"/>
      <c r="IO1147" s="5"/>
      <c r="IP1147" s="5"/>
      <c r="IQ1147" s="5"/>
      <c r="IR1147" s="5"/>
      <c r="IS1147" s="5"/>
      <c r="IT1147" s="5"/>
      <c r="IU1147" s="5"/>
      <c r="IV1147" s="5"/>
      <c r="IW1147" s="5"/>
      <c r="IX1147" s="5"/>
      <c r="IY1147" s="5"/>
      <c r="IZ1147" s="5"/>
      <c r="JA1147" s="5"/>
      <c r="JB1147" s="5"/>
      <c r="JC1147" s="5"/>
      <c r="JD1147" s="5"/>
      <c r="JE1147" s="5"/>
      <c r="JF1147" s="5"/>
      <c r="JG1147" s="5"/>
      <c r="JH1147" s="5"/>
      <c r="JI1147" s="5"/>
      <c r="JJ1147" s="5"/>
      <c r="JK1147" s="5"/>
      <c r="JL1147" s="5"/>
      <c r="JM1147" s="5"/>
      <c r="JN1147" s="5"/>
      <c r="JO1147" s="5"/>
      <c r="JP1147" s="5"/>
      <c r="JQ1147" s="5"/>
      <c r="JR1147" s="5"/>
      <c r="JS1147" s="5"/>
      <c r="JT1147" s="5"/>
      <c r="JU1147" s="5"/>
      <c r="JV1147" s="5"/>
      <c r="JW1147" s="5"/>
      <c r="JX1147" s="5"/>
      <c r="JY1147" s="5"/>
      <c r="JZ1147" s="5"/>
      <c r="KA1147" s="5"/>
      <c r="KB1147" s="5"/>
      <c r="KC1147" s="5"/>
      <c r="KD1147" s="5"/>
      <c r="KE1147" s="5"/>
      <c r="KF1147" s="5"/>
      <c r="KG1147" s="5"/>
      <c r="KH1147" s="5"/>
      <c r="KI1147" s="5"/>
      <c r="KJ1147" s="5"/>
      <c r="KK1147" s="5"/>
      <c r="KL1147" s="5"/>
      <c r="KM1147" s="5"/>
      <c r="KN1147" s="5"/>
      <c r="KO1147" s="5"/>
      <c r="KP1147" s="5"/>
      <c r="KQ1147" s="5"/>
      <c r="KR1147" s="5"/>
      <c r="KS1147" s="5"/>
      <c r="KT1147" s="5"/>
      <c r="KU1147" s="5"/>
      <c r="KV1147" s="5"/>
      <c r="KW1147" s="5"/>
      <c r="KX1147" s="5"/>
      <c r="KY1147" s="5"/>
      <c r="KZ1147" s="5"/>
      <c r="LA1147" s="5"/>
      <c r="LB1147" s="5"/>
      <c r="LC1147" s="5"/>
      <c r="LD1147" s="5"/>
      <c r="LE1147" s="5"/>
      <c r="LF1147" s="5"/>
      <c r="LG1147" s="5"/>
      <c r="LH1147" s="5"/>
      <c r="LI1147" s="5"/>
      <c r="LJ1147" s="5"/>
      <c r="LK1147" s="5"/>
      <c r="LL1147" s="5"/>
      <c r="LM1147" s="5"/>
      <c r="LN1147" s="5"/>
      <c r="LO1147" s="5"/>
      <c r="LP1147" s="5"/>
      <c r="LQ1147" s="5"/>
      <c r="LR1147" s="5"/>
      <c r="LS1147" s="5"/>
      <c r="LT1147" s="5"/>
      <c r="LU1147" s="5"/>
      <c r="LV1147" s="5"/>
      <c r="LW1147" s="5"/>
      <c r="LX1147" s="5"/>
      <c r="LY1147" s="5"/>
      <c r="LZ1147" s="5"/>
      <c r="MA1147" s="5"/>
      <c r="MB1147" s="5"/>
      <c r="MC1147" s="5"/>
      <c r="MD1147" s="5"/>
      <c r="ME1147" s="5"/>
      <c r="MF1147" s="5"/>
      <c r="MG1147" s="5"/>
      <c r="MH1147" s="5"/>
      <c r="MI1147" s="5"/>
      <c r="MJ1147" s="5"/>
      <c r="MK1147" s="5"/>
      <c r="ML1147" s="5"/>
      <c r="MM1147" s="5"/>
      <c r="MN1147" s="5"/>
      <c r="MO1147" s="5"/>
      <c r="MP1147" s="5"/>
      <c r="MQ1147" s="5"/>
      <c r="MR1147" s="5"/>
      <c r="MS1147" s="5"/>
      <c r="MT1147" s="5"/>
      <c r="MU1147" s="5"/>
      <c r="MV1147" s="5"/>
      <c r="MW1147" s="5"/>
      <c r="MX1147" s="5"/>
      <c r="MY1147" s="5"/>
      <c r="MZ1147" s="5"/>
      <c r="NA1147" s="5"/>
      <c r="NB1147" s="5"/>
      <c r="NC1147" s="5"/>
      <c r="ND1147" s="5"/>
      <c r="NE1147" s="5"/>
      <c r="NF1147" s="5"/>
      <c r="NG1147" s="5"/>
      <c r="NH1147" s="5"/>
      <c r="NI1147" s="5"/>
      <c r="NJ1147" s="5"/>
      <c r="NK1147" s="5"/>
      <c r="NL1147" s="5"/>
      <c r="NM1147" s="5"/>
      <c r="NN1147" s="5"/>
      <c r="NO1147" s="5"/>
      <c r="NP1147" s="5"/>
      <c r="NQ1147" s="5"/>
      <c r="NR1147" s="5"/>
      <c r="NS1147" s="5"/>
      <c r="NT1147" s="5"/>
      <c r="NU1147" s="5"/>
      <c r="NV1147" s="5"/>
      <c r="NW1147" s="5"/>
      <c r="NX1147" s="5"/>
      <c r="NY1147" s="5"/>
      <c r="NZ1147" s="5"/>
      <c r="OA1147" s="5"/>
      <c r="OB1147" s="5"/>
      <c r="OC1147" s="5"/>
      <c r="OD1147" s="5"/>
      <c r="OE1147" s="5"/>
    </row>
    <row r="1148" spans="1:395" x14ac:dyDescent="0.3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5"/>
      <c r="FK1148" s="5"/>
      <c r="FL1148" s="5"/>
      <c r="FM1148" s="5"/>
      <c r="FN1148" s="5"/>
      <c r="FO1148" s="5"/>
      <c r="FP1148" s="5"/>
      <c r="FQ1148" s="5"/>
      <c r="FR1148" s="5"/>
      <c r="FS1148" s="5"/>
      <c r="FT1148" s="5"/>
      <c r="FU1148" s="5"/>
      <c r="FV1148" s="5"/>
      <c r="FW1148" s="5"/>
      <c r="FX1148" s="5"/>
      <c r="FY1148" s="5"/>
      <c r="FZ1148" s="5"/>
      <c r="GA1148" s="5"/>
      <c r="GB1148" s="5"/>
      <c r="GC1148" s="5"/>
      <c r="GD1148" s="5"/>
      <c r="GE1148" s="5"/>
      <c r="GF1148" s="5"/>
      <c r="GG1148" s="5"/>
      <c r="GH1148" s="5"/>
      <c r="GI1148" s="5"/>
      <c r="GJ1148" s="5"/>
      <c r="GK1148" s="5"/>
      <c r="GL1148" s="5"/>
      <c r="GM1148" s="5"/>
      <c r="GN1148" s="5"/>
      <c r="GO1148" s="5"/>
      <c r="GP1148" s="5"/>
      <c r="GQ1148" s="5"/>
      <c r="GR1148" s="5"/>
      <c r="GS1148" s="5"/>
      <c r="GT1148" s="5"/>
      <c r="GU1148" s="5"/>
      <c r="GV1148" s="5"/>
      <c r="GW1148" s="5"/>
      <c r="GX1148" s="5"/>
      <c r="GY1148" s="5"/>
      <c r="GZ1148" s="5"/>
      <c r="HA1148" s="5"/>
      <c r="HB1148" s="5"/>
      <c r="HC1148" s="5"/>
      <c r="HD1148" s="5"/>
      <c r="HE1148" s="5"/>
      <c r="HF1148" s="5"/>
      <c r="HG1148" s="5"/>
      <c r="HH1148" s="5"/>
      <c r="HI1148" s="5"/>
      <c r="HJ1148" s="5"/>
      <c r="HK1148" s="5"/>
      <c r="HL1148" s="5"/>
      <c r="HM1148" s="5"/>
      <c r="HN1148" s="5"/>
      <c r="HO1148" s="5"/>
      <c r="HP1148" s="5"/>
      <c r="HQ1148" s="5"/>
      <c r="HR1148" s="5"/>
      <c r="HS1148" s="5"/>
      <c r="HT1148" s="5"/>
      <c r="HU1148" s="5"/>
      <c r="HV1148" s="5"/>
      <c r="HW1148" s="5"/>
      <c r="HX1148" s="5"/>
      <c r="HY1148" s="5"/>
      <c r="HZ1148" s="5"/>
      <c r="IA1148" s="5"/>
      <c r="IB1148" s="5"/>
      <c r="IC1148" s="5"/>
      <c r="ID1148" s="5"/>
      <c r="IE1148" s="5"/>
      <c r="IF1148" s="5"/>
      <c r="IG1148" s="5"/>
      <c r="IH1148" s="5"/>
      <c r="II1148" s="5"/>
      <c r="IJ1148" s="5"/>
      <c r="IK1148" s="5"/>
      <c r="IL1148" s="5"/>
      <c r="IM1148" s="5"/>
      <c r="IN1148" s="5"/>
      <c r="IO1148" s="5"/>
      <c r="IP1148" s="5"/>
      <c r="IQ1148" s="5"/>
      <c r="IR1148" s="5"/>
      <c r="IS1148" s="5"/>
      <c r="IT1148" s="5"/>
      <c r="IU1148" s="5"/>
      <c r="IV1148" s="5"/>
      <c r="IW1148" s="5"/>
      <c r="IX1148" s="5"/>
      <c r="IY1148" s="5"/>
      <c r="IZ1148" s="5"/>
      <c r="JA1148" s="5"/>
      <c r="JB1148" s="5"/>
      <c r="JC1148" s="5"/>
      <c r="JD1148" s="5"/>
      <c r="JE1148" s="5"/>
      <c r="JF1148" s="5"/>
      <c r="JG1148" s="5"/>
      <c r="JH1148" s="5"/>
      <c r="JI1148" s="5"/>
      <c r="JJ1148" s="5"/>
      <c r="JK1148" s="5"/>
      <c r="JL1148" s="5"/>
      <c r="JM1148" s="5"/>
      <c r="JN1148" s="5"/>
      <c r="JO1148" s="5"/>
      <c r="JP1148" s="5"/>
      <c r="JQ1148" s="5"/>
      <c r="JR1148" s="5"/>
      <c r="JS1148" s="5"/>
      <c r="JT1148" s="5"/>
      <c r="JU1148" s="5"/>
      <c r="JV1148" s="5"/>
      <c r="JW1148" s="5"/>
      <c r="JX1148" s="5"/>
      <c r="JY1148" s="5"/>
      <c r="JZ1148" s="5"/>
      <c r="KA1148" s="5"/>
      <c r="KB1148" s="5"/>
      <c r="KC1148" s="5"/>
      <c r="KD1148" s="5"/>
      <c r="KE1148" s="5"/>
      <c r="KF1148" s="5"/>
      <c r="KG1148" s="5"/>
      <c r="KH1148" s="5"/>
      <c r="KI1148" s="5"/>
      <c r="KJ1148" s="5"/>
      <c r="KK1148" s="5"/>
      <c r="KL1148" s="5"/>
      <c r="KM1148" s="5"/>
      <c r="KN1148" s="5"/>
      <c r="KO1148" s="5"/>
      <c r="KP1148" s="5"/>
      <c r="KQ1148" s="5"/>
      <c r="KR1148" s="5"/>
      <c r="KS1148" s="5"/>
      <c r="KT1148" s="5"/>
      <c r="KU1148" s="5"/>
      <c r="KV1148" s="5"/>
      <c r="KW1148" s="5"/>
      <c r="KX1148" s="5"/>
      <c r="KY1148" s="5"/>
      <c r="KZ1148" s="5"/>
      <c r="LA1148" s="5"/>
      <c r="LB1148" s="5"/>
      <c r="LC1148" s="5"/>
      <c r="LD1148" s="5"/>
      <c r="LE1148" s="5"/>
      <c r="LF1148" s="5"/>
      <c r="LG1148" s="5"/>
      <c r="LH1148" s="5"/>
      <c r="LI1148" s="5"/>
      <c r="LJ1148" s="5"/>
      <c r="LK1148" s="5"/>
      <c r="LL1148" s="5"/>
      <c r="LM1148" s="5"/>
      <c r="LN1148" s="5"/>
      <c r="LO1148" s="5"/>
      <c r="LP1148" s="5"/>
      <c r="LQ1148" s="5"/>
      <c r="LR1148" s="5"/>
      <c r="LS1148" s="5"/>
      <c r="LT1148" s="5"/>
      <c r="LU1148" s="5"/>
      <c r="LV1148" s="5"/>
      <c r="LW1148" s="5"/>
      <c r="LX1148" s="5"/>
      <c r="LY1148" s="5"/>
      <c r="LZ1148" s="5"/>
      <c r="MA1148" s="5"/>
      <c r="MB1148" s="5"/>
      <c r="MC1148" s="5"/>
      <c r="MD1148" s="5"/>
      <c r="ME1148" s="5"/>
      <c r="MF1148" s="5"/>
      <c r="MG1148" s="5"/>
      <c r="MH1148" s="5"/>
      <c r="MI1148" s="5"/>
      <c r="MJ1148" s="5"/>
      <c r="MK1148" s="5"/>
      <c r="ML1148" s="5"/>
      <c r="MM1148" s="5"/>
      <c r="MN1148" s="5"/>
      <c r="MO1148" s="5"/>
      <c r="MP1148" s="5"/>
      <c r="MQ1148" s="5"/>
      <c r="MR1148" s="5"/>
      <c r="MS1148" s="5"/>
      <c r="MT1148" s="5"/>
      <c r="MU1148" s="5"/>
      <c r="MV1148" s="5"/>
      <c r="MW1148" s="5"/>
      <c r="MX1148" s="5"/>
      <c r="MY1148" s="5"/>
      <c r="MZ1148" s="5"/>
      <c r="NA1148" s="5"/>
      <c r="NB1148" s="5"/>
      <c r="NC1148" s="5"/>
      <c r="ND1148" s="5"/>
      <c r="NE1148" s="5"/>
      <c r="NF1148" s="5"/>
      <c r="NG1148" s="5"/>
      <c r="NH1148" s="5"/>
      <c r="NI1148" s="5"/>
      <c r="NJ1148" s="5"/>
      <c r="NK1148" s="5"/>
      <c r="NL1148" s="5"/>
      <c r="NM1148" s="5"/>
      <c r="NN1148" s="5"/>
      <c r="NO1148" s="5"/>
      <c r="NP1148" s="5"/>
      <c r="NQ1148" s="5"/>
      <c r="NR1148" s="5"/>
      <c r="NS1148" s="5"/>
      <c r="NT1148" s="5"/>
      <c r="NU1148" s="5"/>
      <c r="NV1148" s="5"/>
      <c r="NW1148" s="5"/>
      <c r="NX1148" s="5"/>
      <c r="NY1148" s="5"/>
      <c r="NZ1148" s="5"/>
      <c r="OA1148" s="5"/>
      <c r="OB1148" s="5"/>
      <c r="OC1148" s="5"/>
      <c r="OD1148" s="5"/>
      <c r="OE1148" s="5"/>
    </row>
    <row r="1149" spans="1:395" x14ac:dyDescent="0.3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5"/>
      <c r="FK1149" s="5"/>
      <c r="FL1149" s="5"/>
      <c r="FM1149" s="5"/>
      <c r="FN1149" s="5"/>
      <c r="FO1149" s="5"/>
      <c r="FP1149" s="5"/>
      <c r="FQ1149" s="5"/>
      <c r="FR1149" s="5"/>
      <c r="FS1149" s="5"/>
      <c r="FT1149" s="5"/>
      <c r="FU1149" s="5"/>
      <c r="FV1149" s="5"/>
      <c r="FW1149" s="5"/>
      <c r="FX1149" s="5"/>
      <c r="FY1149" s="5"/>
      <c r="FZ1149" s="5"/>
      <c r="GA1149" s="5"/>
      <c r="GB1149" s="5"/>
      <c r="GC1149" s="5"/>
      <c r="GD1149" s="5"/>
      <c r="GE1149" s="5"/>
      <c r="GF1149" s="5"/>
      <c r="GG1149" s="5"/>
      <c r="GH1149" s="5"/>
      <c r="GI1149" s="5"/>
      <c r="GJ1149" s="5"/>
      <c r="GK1149" s="5"/>
      <c r="GL1149" s="5"/>
      <c r="GM1149" s="5"/>
      <c r="GN1149" s="5"/>
      <c r="GO1149" s="5"/>
      <c r="GP1149" s="5"/>
      <c r="GQ1149" s="5"/>
      <c r="GR1149" s="5"/>
      <c r="GS1149" s="5"/>
      <c r="GT1149" s="5"/>
      <c r="GU1149" s="5"/>
      <c r="GV1149" s="5"/>
      <c r="GW1149" s="5"/>
      <c r="GX1149" s="5"/>
      <c r="GY1149" s="5"/>
      <c r="GZ1149" s="5"/>
      <c r="HA1149" s="5"/>
      <c r="HB1149" s="5"/>
      <c r="HC1149" s="5"/>
      <c r="HD1149" s="5"/>
      <c r="HE1149" s="5"/>
      <c r="HF1149" s="5"/>
      <c r="HG1149" s="5"/>
      <c r="HH1149" s="5"/>
      <c r="HI1149" s="5"/>
      <c r="HJ1149" s="5"/>
      <c r="HK1149" s="5"/>
      <c r="HL1149" s="5"/>
      <c r="HM1149" s="5"/>
      <c r="HN1149" s="5"/>
      <c r="HO1149" s="5"/>
      <c r="HP1149" s="5"/>
      <c r="HQ1149" s="5"/>
      <c r="HR1149" s="5"/>
      <c r="HS1149" s="5"/>
      <c r="HT1149" s="5"/>
      <c r="HU1149" s="5"/>
      <c r="HV1149" s="5"/>
      <c r="HW1149" s="5"/>
      <c r="HX1149" s="5"/>
      <c r="HY1149" s="5"/>
      <c r="HZ1149" s="5"/>
      <c r="IA1149" s="5"/>
      <c r="IB1149" s="5"/>
      <c r="IC1149" s="5"/>
      <c r="ID1149" s="5"/>
      <c r="IE1149" s="5"/>
      <c r="IF1149" s="5"/>
      <c r="IG1149" s="5"/>
      <c r="IH1149" s="5"/>
      <c r="II1149" s="5"/>
      <c r="IJ1149" s="5"/>
      <c r="IK1149" s="5"/>
      <c r="IL1149" s="5"/>
      <c r="IM1149" s="5"/>
      <c r="IN1149" s="5"/>
      <c r="IO1149" s="5"/>
      <c r="IP1149" s="5"/>
      <c r="IQ1149" s="5"/>
      <c r="IR1149" s="5"/>
      <c r="IS1149" s="5"/>
      <c r="IT1149" s="5"/>
      <c r="IU1149" s="5"/>
      <c r="IV1149" s="5"/>
      <c r="IW1149" s="5"/>
      <c r="IX1149" s="5"/>
      <c r="IY1149" s="5"/>
      <c r="IZ1149" s="5"/>
      <c r="JA1149" s="5"/>
      <c r="JB1149" s="5"/>
      <c r="JC1149" s="5"/>
      <c r="JD1149" s="5"/>
      <c r="JE1149" s="5"/>
      <c r="JF1149" s="5"/>
      <c r="JG1149" s="5"/>
      <c r="JH1149" s="5"/>
      <c r="JI1149" s="5"/>
      <c r="JJ1149" s="5"/>
      <c r="JK1149" s="5"/>
      <c r="JL1149" s="5"/>
      <c r="JM1149" s="5"/>
      <c r="JN1149" s="5"/>
      <c r="JO1149" s="5"/>
      <c r="JP1149" s="5"/>
      <c r="JQ1149" s="5"/>
      <c r="JR1149" s="5"/>
      <c r="JS1149" s="5"/>
      <c r="JT1149" s="5"/>
      <c r="JU1149" s="5"/>
      <c r="JV1149" s="5"/>
      <c r="JW1149" s="5"/>
      <c r="JX1149" s="5"/>
      <c r="JY1149" s="5"/>
      <c r="JZ1149" s="5"/>
      <c r="KA1149" s="5"/>
      <c r="KB1149" s="5"/>
      <c r="KC1149" s="5"/>
      <c r="KD1149" s="5"/>
      <c r="KE1149" s="5"/>
      <c r="KF1149" s="5"/>
      <c r="KG1149" s="5"/>
      <c r="KH1149" s="5"/>
      <c r="KI1149" s="5"/>
      <c r="KJ1149" s="5"/>
      <c r="KK1149" s="5"/>
      <c r="KL1149" s="5"/>
      <c r="KM1149" s="5"/>
      <c r="KN1149" s="5"/>
      <c r="KO1149" s="5"/>
      <c r="KP1149" s="5"/>
      <c r="KQ1149" s="5"/>
      <c r="KR1149" s="5"/>
      <c r="KS1149" s="5"/>
      <c r="KT1149" s="5"/>
      <c r="KU1149" s="5"/>
      <c r="KV1149" s="5"/>
      <c r="KW1149" s="5"/>
      <c r="KX1149" s="5"/>
      <c r="KY1149" s="5"/>
      <c r="KZ1149" s="5"/>
      <c r="LA1149" s="5"/>
      <c r="LB1149" s="5"/>
      <c r="LC1149" s="5"/>
      <c r="LD1149" s="5"/>
      <c r="LE1149" s="5"/>
      <c r="LF1149" s="5"/>
      <c r="LG1149" s="5"/>
      <c r="LH1149" s="5"/>
      <c r="LI1149" s="5"/>
      <c r="LJ1149" s="5"/>
      <c r="LK1149" s="5"/>
      <c r="LL1149" s="5"/>
      <c r="LM1149" s="5"/>
      <c r="LN1149" s="5"/>
      <c r="LO1149" s="5"/>
      <c r="LP1149" s="5"/>
      <c r="LQ1149" s="5"/>
      <c r="LR1149" s="5"/>
      <c r="LS1149" s="5"/>
      <c r="LT1149" s="5"/>
      <c r="LU1149" s="5"/>
      <c r="LV1149" s="5"/>
      <c r="LW1149" s="5"/>
      <c r="LX1149" s="5"/>
      <c r="LY1149" s="5"/>
      <c r="LZ1149" s="5"/>
      <c r="MA1149" s="5"/>
      <c r="MB1149" s="5"/>
      <c r="MC1149" s="5"/>
      <c r="MD1149" s="5"/>
      <c r="ME1149" s="5"/>
      <c r="MF1149" s="5"/>
      <c r="MG1149" s="5"/>
      <c r="MH1149" s="5"/>
      <c r="MI1149" s="5"/>
      <c r="MJ1149" s="5"/>
      <c r="MK1149" s="5"/>
      <c r="ML1149" s="5"/>
      <c r="MM1149" s="5"/>
      <c r="MN1149" s="5"/>
      <c r="MO1149" s="5"/>
      <c r="MP1149" s="5"/>
      <c r="MQ1149" s="5"/>
      <c r="MR1149" s="5"/>
      <c r="MS1149" s="5"/>
      <c r="MT1149" s="5"/>
      <c r="MU1149" s="5"/>
      <c r="MV1149" s="5"/>
      <c r="MW1149" s="5"/>
      <c r="MX1149" s="5"/>
      <c r="MY1149" s="5"/>
      <c r="MZ1149" s="5"/>
      <c r="NA1149" s="5"/>
      <c r="NB1149" s="5"/>
      <c r="NC1149" s="5"/>
      <c r="ND1149" s="5"/>
      <c r="NE1149" s="5"/>
      <c r="NF1149" s="5"/>
      <c r="NG1149" s="5"/>
      <c r="NH1149" s="5"/>
      <c r="NI1149" s="5"/>
      <c r="NJ1149" s="5"/>
      <c r="NK1149" s="5"/>
      <c r="NL1149" s="5"/>
      <c r="NM1149" s="5"/>
      <c r="NN1149" s="5"/>
      <c r="NO1149" s="5"/>
      <c r="NP1149" s="5"/>
      <c r="NQ1149" s="5"/>
      <c r="NR1149" s="5"/>
      <c r="NS1149" s="5"/>
      <c r="NT1149" s="5"/>
      <c r="NU1149" s="5"/>
      <c r="NV1149" s="5"/>
      <c r="NW1149" s="5"/>
      <c r="NX1149" s="5"/>
      <c r="NY1149" s="5"/>
      <c r="NZ1149" s="5"/>
      <c r="OA1149" s="5"/>
      <c r="OB1149" s="5"/>
      <c r="OC1149" s="5"/>
      <c r="OD1149" s="5"/>
      <c r="OE1149" s="5"/>
    </row>
    <row r="1150" spans="1:395" x14ac:dyDescent="0.3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5"/>
      <c r="FL1150" s="5"/>
      <c r="FM1150" s="5"/>
      <c r="FN1150" s="5"/>
      <c r="FO1150" s="5"/>
      <c r="FP1150" s="5"/>
      <c r="FQ1150" s="5"/>
      <c r="FR1150" s="5"/>
      <c r="FS1150" s="5"/>
      <c r="FT1150" s="5"/>
      <c r="FU1150" s="5"/>
      <c r="FV1150" s="5"/>
      <c r="FW1150" s="5"/>
      <c r="FX1150" s="5"/>
      <c r="FY1150" s="5"/>
      <c r="FZ1150" s="5"/>
      <c r="GA1150" s="5"/>
      <c r="GB1150" s="5"/>
      <c r="GC1150" s="5"/>
      <c r="GD1150" s="5"/>
      <c r="GE1150" s="5"/>
      <c r="GF1150" s="5"/>
      <c r="GG1150" s="5"/>
      <c r="GH1150" s="5"/>
      <c r="GI1150" s="5"/>
      <c r="GJ1150" s="5"/>
      <c r="GK1150" s="5"/>
      <c r="GL1150" s="5"/>
      <c r="GM1150" s="5"/>
      <c r="GN1150" s="5"/>
      <c r="GO1150" s="5"/>
      <c r="GP1150" s="5"/>
      <c r="GQ1150" s="5"/>
      <c r="GR1150" s="5"/>
      <c r="GS1150" s="5"/>
      <c r="GT1150" s="5"/>
      <c r="GU1150" s="5"/>
      <c r="GV1150" s="5"/>
      <c r="GW1150" s="5"/>
      <c r="GX1150" s="5"/>
      <c r="GY1150" s="5"/>
      <c r="GZ1150" s="5"/>
      <c r="HA1150" s="5"/>
      <c r="HB1150" s="5"/>
      <c r="HC1150" s="5"/>
      <c r="HD1150" s="5"/>
      <c r="HE1150" s="5"/>
      <c r="HF1150" s="5"/>
      <c r="HG1150" s="5"/>
      <c r="HH1150" s="5"/>
      <c r="HI1150" s="5"/>
      <c r="HJ1150" s="5"/>
      <c r="HK1150" s="5"/>
      <c r="HL1150" s="5"/>
      <c r="HM1150" s="5"/>
      <c r="HN1150" s="5"/>
      <c r="HO1150" s="5"/>
      <c r="HP1150" s="5"/>
      <c r="HQ1150" s="5"/>
      <c r="HR1150" s="5"/>
      <c r="HS1150" s="5"/>
      <c r="HT1150" s="5"/>
      <c r="HU1150" s="5"/>
      <c r="HV1150" s="5"/>
      <c r="HW1150" s="5"/>
      <c r="HX1150" s="5"/>
      <c r="HY1150" s="5"/>
      <c r="HZ1150" s="5"/>
      <c r="IA1150" s="5"/>
      <c r="IB1150" s="5"/>
      <c r="IC1150" s="5"/>
      <c r="ID1150" s="5"/>
      <c r="IE1150" s="5"/>
      <c r="IF1150" s="5"/>
      <c r="IG1150" s="5"/>
      <c r="IH1150" s="5"/>
      <c r="II1150" s="5"/>
      <c r="IJ1150" s="5"/>
      <c r="IK1150" s="5"/>
      <c r="IL1150" s="5"/>
      <c r="IM1150" s="5"/>
      <c r="IN1150" s="5"/>
      <c r="IO1150" s="5"/>
      <c r="IP1150" s="5"/>
      <c r="IQ1150" s="5"/>
      <c r="IR1150" s="5"/>
      <c r="IS1150" s="5"/>
      <c r="IT1150" s="5"/>
      <c r="IU1150" s="5"/>
      <c r="IV1150" s="5"/>
      <c r="IW1150" s="5"/>
      <c r="IX1150" s="5"/>
      <c r="IY1150" s="5"/>
      <c r="IZ1150" s="5"/>
      <c r="JA1150" s="5"/>
      <c r="JB1150" s="5"/>
      <c r="JC1150" s="5"/>
      <c r="JD1150" s="5"/>
      <c r="JE1150" s="5"/>
      <c r="JF1150" s="5"/>
      <c r="JG1150" s="5"/>
      <c r="JH1150" s="5"/>
      <c r="JI1150" s="5"/>
      <c r="JJ1150" s="5"/>
      <c r="JK1150" s="5"/>
      <c r="JL1150" s="5"/>
      <c r="JM1150" s="5"/>
      <c r="JN1150" s="5"/>
      <c r="JO1150" s="5"/>
      <c r="JP1150" s="5"/>
      <c r="JQ1150" s="5"/>
      <c r="JR1150" s="5"/>
      <c r="JS1150" s="5"/>
      <c r="JT1150" s="5"/>
      <c r="JU1150" s="5"/>
      <c r="JV1150" s="5"/>
      <c r="JW1150" s="5"/>
      <c r="JX1150" s="5"/>
      <c r="JY1150" s="5"/>
      <c r="JZ1150" s="5"/>
      <c r="KA1150" s="5"/>
      <c r="KB1150" s="5"/>
      <c r="KC1150" s="5"/>
      <c r="KD1150" s="5"/>
      <c r="KE1150" s="5"/>
      <c r="KF1150" s="5"/>
      <c r="KG1150" s="5"/>
      <c r="KH1150" s="5"/>
      <c r="KI1150" s="5"/>
      <c r="KJ1150" s="5"/>
      <c r="KK1150" s="5"/>
      <c r="KL1150" s="5"/>
      <c r="KM1150" s="5"/>
      <c r="KN1150" s="5"/>
      <c r="KO1150" s="5"/>
      <c r="KP1150" s="5"/>
      <c r="KQ1150" s="5"/>
      <c r="KR1150" s="5"/>
      <c r="KS1150" s="5"/>
      <c r="KT1150" s="5"/>
      <c r="KU1150" s="5"/>
      <c r="KV1150" s="5"/>
      <c r="KW1150" s="5"/>
      <c r="KX1150" s="5"/>
      <c r="KY1150" s="5"/>
      <c r="KZ1150" s="5"/>
      <c r="LA1150" s="5"/>
      <c r="LB1150" s="5"/>
      <c r="LC1150" s="5"/>
      <c r="LD1150" s="5"/>
      <c r="LE1150" s="5"/>
      <c r="LF1150" s="5"/>
      <c r="LG1150" s="5"/>
      <c r="LH1150" s="5"/>
      <c r="LI1150" s="5"/>
      <c r="LJ1150" s="5"/>
      <c r="LK1150" s="5"/>
      <c r="LL1150" s="5"/>
      <c r="LM1150" s="5"/>
      <c r="LN1150" s="5"/>
      <c r="LO1150" s="5"/>
      <c r="LP1150" s="5"/>
      <c r="LQ1150" s="5"/>
      <c r="LR1150" s="5"/>
      <c r="LS1150" s="5"/>
      <c r="LT1150" s="5"/>
      <c r="LU1150" s="5"/>
      <c r="LV1150" s="5"/>
      <c r="LW1150" s="5"/>
      <c r="LX1150" s="5"/>
      <c r="LY1150" s="5"/>
      <c r="LZ1150" s="5"/>
      <c r="MA1150" s="5"/>
      <c r="MB1150" s="5"/>
      <c r="MC1150" s="5"/>
      <c r="MD1150" s="5"/>
      <c r="ME1150" s="5"/>
      <c r="MF1150" s="5"/>
      <c r="MG1150" s="5"/>
      <c r="MH1150" s="5"/>
      <c r="MI1150" s="5"/>
      <c r="MJ1150" s="5"/>
      <c r="MK1150" s="5"/>
      <c r="ML1150" s="5"/>
      <c r="MM1150" s="5"/>
      <c r="MN1150" s="5"/>
      <c r="MO1150" s="5"/>
      <c r="MP1150" s="5"/>
      <c r="MQ1150" s="5"/>
      <c r="MR1150" s="5"/>
      <c r="MS1150" s="5"/>
      <c r="MT1150" s="5"/>
      <c r="MU1150" s="5"/>
      <c r="MV1150" s="5"/>
      <c r="MW1150" s="5"/>
      <c r="MX1150" s="5"/>
      <c r="MY1150" s="5"/>
      <c r="MZ1150" s="5"/>
      <c r="NA1150" s="5"/>
      <c r="NB1150" s="5"/>
      <c r="NC1150" s="5"/>
      <c r="ND1150" s="5"/>
      <c r="NE1150" s="5"/>
      <c r="NF1150" s="5"/>
      <c r="NG1150" s="5"/>
      <c r="NH1150" s="5"/>
      <c r="NI1150" s="5"/>
      <c r="NJ1150" s="5"/>
      <c r="NK1150" s="5"/>
      <c r="NL1150" s="5"/>
      <c r="NM1150" s="5"/>
      <c r="NN1150" s="5"/>
      <c r="NO1150" s="5"/>
      <c r="NP1150" s="5"/>
      <c r="NQ1150" s="5"/>
      <c r="NR1150" s="5"/>
      <c r="NS1150" s="5"/>
      <c r="NT1150" s="5"/>
      <c r="NU1150" s="5"/>
      <c r="NV1150" s="5"/>
      <c r="NW1150" s="5"/>
      <c r="NX1150" s="5"/>
      <c r="NY1150" s="5"/>
      <c r="NZ1150" s="5"/>
      <c r="OA1150" s="5"/>
      <c r="OB1150" s="5"/>
      <c r="OC1150" s="5"/>
      <c r="OD1150" s="5"/>
      <c r="OE1150" s="5"/>
    </row>
    <row r="1151" spans="1:395" x14ac:dyDescent="0.3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/>
      <c r="FK1151" s="5"/>
      <c r="FL1151" s="5"/>
      <c r="FM1151" s="5"/>
      <c r="FN1151" s="5"/>
      <c r="FO1151" s="5"/>
      <c r="FP1151" s="5"/>
      <c r="FQ1151" s="5"/>
      <c r="FR1151" s="5"/>
      <c r="FS1151" s="5"/>
      <c r="FT1151" s="5"/>
      <c r="FU1151" s="5"/>
      <c r="FV1151" s="5"/>
      <c r="FW1151" s="5"/>
      <c r="FX1151" s="5"/>
      <c r="FY1151" s="5"/>
      <c r="FZ1151" s="5"/>
      <c r="GA1151" s="5"/>
      <c r="GB1151" s="5"/>
      <c r="GC1151" s="5"/>
      <c r="GD1151" s="5"/>
      <c r="GE1151" s="5"/>
      <c r="GF1151" s="5"/>
      <c r="GG1151" s="5"/>
      <c r="GH1151" s="5"/>
      <c r="GI1151" s="5"/>
      <c r="GJ1151" s="5"/>
      <c r="GK1151" s="5"/>
      <c r="GL1151" s="5"/>
      <c r="GM1151" s="5"/>
      <c r="GN1151" s="5"/>
      <c r="GO1151" s="5"/>
      <c r="GP1151" s="5"/>
      <c r="GQ1151" s="5"/>
      <c r="GR1151" s="5"/>
      <c r="GS1151" s="5"/>
      <c r="GT1151" s="5"/>
      <c r="GU1151" s="5"/>
      <c r="GV1151" s="5"/>
      <c r="GW1151" s="5"/>
      <c r="GX1151" s="5"/>
      <c r="GY1151" s="5"/>
      <c r="GZ1151" s="5"/>
      <c r="HA1151" s="5"/>
      <c r="HB1151" s="5"/>
      <c r="HC1151" s="5"/>
      <c r="HD1151" s="5"/>
      <c r="HE1151" s="5"/>
      <c r="HF1151" s="5"/>
      <c r="HG1151" s="5"/>
      <c r="HH1151" s="5"/>
      <c r="HI1151" s="5"/>
      <c r="HJ1151" s="5"/>
      <c r="HK1151" s="5"/>
      <c r="HL1151" s="5"/>
      <c r="HM1151" s="5"/>
      <c r="HN1151" s="5"/>
      <c r="HO1151" s="5"/>
      <c r="HP1151" s="5"/>
      <c r="HQ1151" s="5"/>
      <c r="HR1151" s="5"/>
      <c r="HS1151" s="5"/>
      <c r="HT1151" s="5"/>
      <c r="HU1151" s="5"/>
      <c r="HV1151" s="5"/>
      <c r="HW1151" s="5"/>
      <c r="HX1151" s="5"/>
      <c r="HY1151" s="5"/>
      <c r="HZ1151" s="5"/>
      <c r="IA1151" s="5"/>
      <c r="IB1151" s="5"/>
      <c r="IC1151" s="5"/>
      <c r="ID1151" s="5"/>
      <c r="IE1151" s="5"/>
      <c r="IF1151" s="5"/>
      <c r="IG1151" s="5"/>
      <c r="IH1151" s="5"/>
      <c r="II1151" s="5"/>
      <c r="IJ1151" s="5"/>
      <c r="IK1151" s="5"/>
      <c r="IL1151" s="5"/>
      <c r="IM1151" s="5"/>
      <c r="IN1151" s="5"/>
      <c r="IO1151" s="5"/>
      <c r="IP1151" s="5"/>
      <c r="IQ1151" s="5"/>
      <c r="IR1151" s="5"/>
      <c r="IS1151" s="5"/>
      <c r="IT1151" s="5"/>
      <c r="IU1151" s="5"/>
      <c r="IV1151" s="5"/>
      <c r="IW1151" s="5"/>
      <c r="IX1151" s="5"/>
      <c r="IY1151" s="5"/>
      <c r="IZ1151" s="5"/>
      <c r="JA1151" s="5"/>
      <c r="JB1151" s="5"/>
      <c r="JC1151" s="5"/>
      <c r="JD1151" s="5"/>
      <c r="JE1151" s="5"/>
      <c r="JF1151" s="5"/>
      <c r="JG1151" s="5"/>
      <c r="JH1151" s="5"/>
      <c r="JI1151" s="5"/>
      <c r="JJ1151" s="5"/>
      <c r="JK1151" s="5"/>
      <c r="JL1151" s="5"/>
      <c r="JM1151" s="5"/>
      <c r="JN1151" s="5"/>
      <c r="JO1151" s="5"/>
      <c r="JP1151" s="5"/>
      <c r="JQ1151" s="5"/>
      <c r="JR1151" s="5"/>
      <c r="JS1151" s="5"/>
      <c r="JT1151" s="5"/>
      <c r="JU1151" s="5"/>
      <c r="JV1151" s="5"/>
      <c r="JW1151" s="5"/>
      <c r="JX1151" s="5"/>
      <c r="JY1151" s="5"/>
      <c r="JZ1151" s="5"/>
      <c r="KA1151" s="5"/>
      <c r="KB1151" s="5"/>
      <c r="KC1151" s="5"/>
      <c r="KD1151" s="5"/>
      <c r="KE1151" s="5"/>
      <c r="KF1151" s="5"/>
      <c r="KG1151" s="5"/>
      <c r="KH1151" s="5"/>
      <c r="KI1151" s="5"/>
      <c r="KJ1151" s="5"/>
      <c r="KK1151" s="5"/>
      <c r="KL1151" s="5"/>
      <c r="KM1151" s="5"/>
      <c r="KN1151" s="5"/>
      <c r="KO1151" s="5"/>
      <c r="KP1151" s="5"/>
      <c r="KQ1151" s="5"/>
      <c r="KR1151" s="5"/>
      <c r="KS1151" s="5"/>
      <c r="KT1151" s="5"/>
      <c r="KU1151" s="5"/>
      <c r="KV1151" s="5"/>
      <c r="KW1151" s="5"/>
      <c r="KX1151" s="5"/>
      <c r="KY1151" s="5"/>
      <c r="KZ1151" s="5"/>
      <c r="LA1151" s="5"/>
      <c r="LB1151" s="5"/>
      <c r="LC1151" s="5"/>
      <c r="LD1151" s="5"/>
      <c r="LE1151" s="5"/>
      <c r="LF1151" s="5"/>
      <c r="LG1151" s="5"/>
      <c r="LH1151" s="5"/>
      <c r="LI1151" s="5"/>
      <c r="LJ1151" s="5"/>
      <c r="LK1151" s="5"/>
      <c r="LL1151" s="5"/>
      <c r="LM1151" s="5"/>
      <c r="LN1151" s="5"/>
      <c r="LO1151" s="5"/>
      <c r="LP1151" s="5"/>
      <c r="LQ1151" s="5"/>
      <c r="LR1151" s="5"/>
      <c r="LS1151" s="5"/>
      <c r="LT1151" s="5"/>
      <c r="LU1151" s="5"/>
      <c r="LV1151" s="5"/>
      <c r="LW1151" s="5"/>
      <c r="LX1151" s="5"/>
      <c r="LY1151" s="5"/>
      <c r="LZ1151" s="5"/>
      <c r="MA1151" s="5"/>
      <c r="MB1151" s="5"/>
      <c r="MC1151" s="5"/>
      <c r="MD1151" s="5"/>
      <c r="ME1151" s="5"/>
      <c r="MF1151" s="5"/>
      <c r="MG1151" s="5"/>
      <c r="MH1151" s="5"/>
      <c r="MI1151" s="5"/>
      <c r="MJ1151" s="5"/>
      <c r="MK1151" s="5"/>
      <c r="ML1151" s="5"/>
      <c r="MM1151" s="5"/>
      <c r="MN1151" s="5"/>
      <c r="MO1151" s="5"/>
      <c r="MP1151" s="5"/>
      <c r="MQ1151" s="5"/>
      <c r="MR1151" s="5"/>
      <c r="MS1151" s="5"/>
      <c r="MT1151" s="5"/>
      <c r="MU1151" s="5"/>
      <c r="MV1151" s="5"/>
      <c r="MW1151" s="5"/>
      <c r="MX1151" s="5"/>
      <c r="MY1151" s="5"/>
      <c r="MZ1151" s="5"/>
      <c r="NA1151" s="5"/>
      <c r="NB1151" s="5"/>
      <c r="NC1151" s="5"/>
      <c r="ND1151" s="5"/>
      <c r="NE1151" s="5"/>
      <c r="NF1151" s="5"/>
      <c r="NG1151" s="5"/>
      <c r="NH1151" s="5"/>
      <c r="NI1151" s="5"/>
      <c r="NJ1151" s="5"/>
      <c r="NK1151" s="5"/>
      <c r="NL1151" s="5"/>
      <c r="NM1151" s="5"/>
      <c r="NN1151" s="5"/>
      <c r="NO1151" s="5"/>
      <c r="NP1151" s="5"/>
      <c r="NQ1151" s="5"/>
      <c r="NR1151" s="5"/>
      <c r="NS1151" s="5"/>
      <c r="NT1151" s="5"/>
      <c r="NU1151" s="5"/>
      <c r="NV1151" s="5"/>
      <c r="NW1151" s="5"/>
      <c r="NX1151" s="5"/>
      <c r="NY1151" s="5"/>
      <c r="NZ1151" s="5"/>
      <c r="OA1151" s="5"/>
      <c r="OB1151" s="5"/>
      <c r="OC1151" s="5"/>
      <c r="OD1151" s="5"/>
      <c r="OE1151" s="5"/>
    </row>
    <row r="1152" spans="1:395" x14ac:dyDescent="0.3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 s="5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5"/>
      <c r="FK1152" s="5"/>
      <c r="FL1152" s="5"/>
      <c r="FM1152" s="5"/>
      <c r="FN1152" s="5"/>
      <c r="FO1152" s="5"/>
      <c r="FP1152" s="5"/>
      <c r="FQ1152" s="5"/>
      <c r="FR1152" s="5"/>
      <c r="FS1152" s="5"/>
      <c r="FT1152" s="5"/>
      <c r="FU1152" s="5"/>
      <c r="FV1152" s="5"/>
      <c r="FW1152" s="5"/>
      <c r="FX1152" s="5"/>
      <c r="FY1152" s="5"/>
      <c r="FZ1152" s="5"/>
      <c r="GA1152" s="5"/>
      <c r="GB1152" s="5"/>
      <c r="GC1152" s="5"/>
      <c r="GD1152" s="5"/>
      <c r="GE1152" s="5"/>
      <c r="GF1152" s="5"/>
      <c r="GG1152" s="5"/>
      <c r="GH1152" s="5"/>
      <c r="GI1152" s="5"/>
      <c r="GJ1152" s="5"/>
      <c r="GK1152" s="5"/>
      <c r="GL1152" s="5"/>
      <c r="GM1152" s="5"/>
      <c r="GN1152" s="5"/>
      <c r="GO1152" s="5"/>
      <c r="GP1152" s="5"/>
      <c r="GQ1152" s="5"/>
      <c r="GR1152" s="5"/>
      <c r="GS1152" s="5"/>
      <c r="GT1152" s="5"/>
      <c r="GU1152" s="5"/>
      <c r="GV1152" s="5"/>
      <c r="GW1152" s="5"/>
      <c r="GX1152" s="5"/>
      <c r="GY1152" s="5"/>
      <c r="GZ1152" s="5"/>
      <c r="HA1152" s="5"/>
      <c r="HB1152" s="5"/>
      <c r="HC1152" s="5"/>
      <c r="HD1152" s="5"/>
      <c r="HE1152" s="5"/>
      <c r="HF1152" s="5"/>
      <c r="HG1152" s="5"/>
      <c r="HH1152" s="5"/>
      <c r="HI1152" s="5"/>
      <c r="HJ1152" s="5"/>
      <c r="HK1152" s="5"/>
      <c r="HL1152" s="5"/>
      <c r="HM1152" s="5"/>
      <c r="HN1152" s="5"/>
      <c r="HO1152" s="5"/>
      <c r="HP1152" s="5"/>
      <c r="HQ1152" s="5"/>
      <c r="HR1152" s="5"/>
      <c r="HS1152" s="5"/>
      <c r="HT1152" s="5"/>
      <c r="HU1152" s="5"/>
      <c r="HV1152" s="5"/>
      <c r="HW1152" s="5"/>
      <c r="HX1152" s="5"/>
      <c r="HY1152" s="5"/>
      <c r="HZ1152" s="5"/>
      <c r="IA1152" s="5"/>
      <c r="IB1152" s="5"/>
      <c r="IC1152" s="5"/>
      <c r="ID1152" s="5"/>
      <c r="IE1152" s="5"/>
      <c r="IF1152" s="5"/>
      <c r="IG1152" s="5"/>
      <c r="IH1152" s="5"/>
      <c r="II1152" s="5"/>
      <c r="IJ1152" s="5"/>
      <c r="IK1152" s="5"/>
      <c r="IL1152" s="5"/>
      <c r="IM1152" s="5"/>
      <c r="IN1152" s="5"/>
      <c r="IO1152" s="5"/>
      <c r="IP1152" s="5"/>
      <c r="IQ1152" s="5"/>
      <c r="IR1152" s="5"/>
      <c r="IS1152" s="5"/>
      <c r="IT1152" s="5"/>
      <c r="IU1152" s="5"/>
      <c r="IV1152" s="5"/>
      <c r="IW1152" s="5"/>
      <c r="IX1152" s="5"/>
      <c r="IY1152" s="5"/>
      <c r="IZ1152" s="5"/>
      <c r="JA1152" s="5"/>
      <c r="JB1152" s="5"/>
      <c r="JC1152" s="5"/>
      <c r="JD1152" s="5"/>
      <c r="JE1152" s="5"/>
      <c r="JF1152" s="5"/>
      <c r="JG1152" s="5"/>
      <c r="JH1152" s="5"/>
      <c r="JI1152" s="5"/>
      <c r="JJ1152" s="5"/>
      <c r="JK1152" s="5"/>
      <c r="JL1152" s="5"/>
      <c r="JM1152" s="5"/>
      <c r="JN1152" s="5"/>
      <c r="JO1152" s="5"/>
      <c r="JP1152" s="5"/>
      <c r="JQ1152" s="5"/>
      <c r="JR1152" s="5"/>
      <c r="JS1152" s="5"/>
      <c r="JT1152" s="5"/>
      <c r="JU1152" s="5"/>
      <c r="JV1152" s="5"/>
      <c r="JW1152" s="5"/>
      <c r="JX1152" s="5"/>
      <c r="JY1152" s="5"/>
      <c r="JZ1152" s="5"/>
      <c r="KA1152" s="5"/>
      <c r="KB1152" s="5"/>
      <c r="KC1152" s="5"/>
      <c r="KD1152" s="5"/>
      <c r="KE1152" s="5"/>
      <c r="KF1152" s="5"/>
      <c r="KG1152" s="5"/>
      <c r="KH1152" s="5"/>
      <c r="KI1152" s="5"/>
      <c r="KJ1152" s="5"/>
      <c r="KK1152" s="5"/>
      <c r="KL1152" s="5"/>
      <c r="KM1152" s="5"/>
      <c r="KN1152" s="5"/>
      <c r="KO1152" s="5"/>
      <c r="KP1152" s="5"/>
      <c r="KQ1152" s="5"/>
      <c r="KR1152" s="5"/>
      <c r="KS1152" s="5"/>
      <c r="KT1152" s="5"/>
      <c r="KU1152" s="5"/>
      <c r="KV1152" s="5"/>
      <c r="KW1152" s="5"/>
      <c r="KX1152" s="5"/>
      <c r="KY1152" s="5"/>
      <c r="KZ1152" s="5"/>
      <c r="LA1152" s="5"/>
      <c r="LB1152" s="5"/>
      <c r="LC1152" s="5"/>
      <c r="LD1152" s="5"/>
      <c r="LE1152" s="5"/>
      <c r="LF1152" s="5"/>
      <c r="LG1152" s="5"/>
      <c r="LH1152" s="5"/>
      <c r="LI1152" s="5"/>
      <c r="LJ1152" s="5"/>
      <c r="LK1152" s="5"/>
      <c r="LL1152" s="5"/>
      <c r="LM1152" s="5"/>
      <c r="LN1152" s="5"/>
      <c r="LO1152" s="5"/>
      <c r="LP1152" s="5"/>
      <c r="LQ1152" s="5"/>
      <c r="LR1152" s="5"/>
      <c r="LS1152" s="5"/>
      <c r="LT1152" s="5"/>
      <c r="LU1152" s="5"/>
      <c r="LV1152" s="5"/>
      <c r="LW1152" s="5"/>
      <c r="LX1152" s="5"/>
      <c r="LY1152" s="5"/>
      <c r="LZ1152" s="5"/>
      <c r="MA1152" s="5"/>
      <c r="MB1152" s="5"/>
      <c r="MC1152" s="5"/>
      <c r="MD1152" s="5"/>
      <c r="ME1152" s="5"/>
      <c r="MF1152" s="5"/>
      <c r="MG1152" s="5"/>
      <c r="MH1152" s="5"/>
      <c r="MI1152" s="5"/>
      <c r="MJ1152" s="5"/>
      <c r="MK1152" s="5"/>
      <c r="ML1152" s="5"/>
      <c r="MM1152" s="5"/>
      <c r="MN1152" s="5"/>
      <c r="MO1152" s="5"/>
      <c r="MP1152" s="5"/>
      <c r="MQ1152" s="5"/>
      <c r="MR1152" s="5"/>
      <c r="MS1152" s="5"/>
      <c r="MT1152" s="5"/>
      <c r="MU1152" s="5"/>
      <c r="MV1152" s="5"/>
      <c r="MW1152" s="5"/>
      <c r="MX1152" s="5"/>
      <c r="MY1152" s="5"/>
      <c r="MZ1152" s="5"/>
      <c r="NA1152" s="5"/>
      <c r="NB1152" s="5"/>
      <c r="NC1152" s="5"/>
      <c r="ND1152" s="5"/>
      <c r="NE1152" s="5"/>
      <c r="NF1152" s="5"/>
      <c r="NG1152" s="5"/>
      <c r="NH1152" s="5"/>
      <c r="NI1152" s="5"/>
      <c r="NJ1152" s="5"/>
      <c r="NK1152" s="5"/>
      <c r="NL1152" s="5"/>
      <c r="NM1152" s="5"/>
      <c r="NN1152" s="5"/>
      <c r="NO1152" s="5"/>
      <c r="NP1152" s="5"/>
      <c r="NQ1152" s="5"/>
      <c r="NR1152" s="5"/>
      <c r="NS1152" s="5"/>
      <c r="NT1152" s="5"/>
      <c r="NU1152" s="5"/>
      <c r="NV1152" s="5"/>
      <c r="NW1152" s="5"/>
      <c r="NX1152" s="5"/>
      <c r="NY1152" s="5"/>
      <c r="NZ1152" s="5"/>
      <c r="OA1152" s="5"/>
      <c r="OB1152" s="5"/>
      <c r="OC1152" s="5"/>
      <c r="OD1152" s="5"/>
      <c r="OE1152" s="5"/>
    </row>
    <row r="1153" spans="1:395" x14ac:dyDescent="0.3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5"/>
      <c r="FK1153" s="5"/>
      <c r="FL1153" s="5"/>
      <c r="FM1153" s="5"/>
      <c r="FN1153" s="5"/>
      <c r="FO1153" s="5"/>
      <c r="FP1153" s="5"/>
      <c r="FQ1153" s="5"/>
      <c r="FR1153" s="5"/>
      <c r="FS1153" s="5"/>
      <c r="FT1153" s="5"/>
      <c r="FU1153" s="5"/>
      <c r="FV1153" s="5"/>
      <c r="FW1153" s="5"/>
      <c r="FX1153" s="5"/>
      <c r="FY1153" s="5"/>
      <c r="FZ1153" s="5"/>
      <c r="GA1153" s="5"/>
      <c r="GB1153" s="5"/>
      <c r="GC1153" s="5"/>
      <c r="GD1153" s="5"/>
      <c r="GE1153" s="5"/>
      <c r="GF1153" s="5"/>
      <c r="GG1153" s="5"/>
      <c r="GH1153" s="5"/>
      <c r="GI1153" s="5"/>
      <c r="GJ1153" s="5"/>
      <c r="GK1153" s="5"/>
      <c r="GL1153" s="5"/>
      <c r="GM1153" s="5"/>
      <c r="GN1153" s="5"/>
      <c r="GO1153" s="5"/>
      <c r="GP1153" s="5"/>
      <c r="GQ1153" s="5"/>
      <c r="GR1153" s="5"/>
      <c r="GS1153" s="5"/>
      <c r="GT1153" s="5"/>
      <c r="GU1153" s="5"/>
      <c r="GV1153" s="5"/>
      <c r="GW1153" s="5"/>
      <c r="GX1153" s="5"/>
      <c r="GY1153" s="5"/>
      <c r="GZ1153" s="5"/>
      <c r="HA1153" s="5"/>
      <c r="HB1153" s="5"/>
      <c r="HC1153" s="5"/>
      <c r="HD1153" s="5"/>
      <c r="HE1153" s="5"/>
      <c r="HF1153" s="5"/>
      <c r="HG1153" s="5"/>
      <c r="HH1153" s="5"/>
      <c r="HI1153" s="5"/>
      <c r="HJ1153" s="5"/>
      <c r="HK1153" s="5"/>
      <c r="HL1153" s="5"/>
      <c r="HM1153" s="5"/>
      <c r="HN1153" s="5"/>
      <c r="HO1153" s="5"/>
      <c r="HP1153" s="5"/>
      <c r="HQ1153" s="5"/>
      <c r="HR1153" s="5"/>
      <c r="HS1153" s="5"/>
      <c r="HT1153" s="5"/>
      <c r="HU1153" s="5"/>
      <c r="HV1153" s="5"/>
      <c r="HW1153" s="5"/>
      <c r="HX1153" s="5"/>
      <c r="HY1153" s="5"/>
      <c r="HZ1153" s="5"/>
      <c r="IA1153" s="5"/>
      <c r="IB1153" s="5"/>
      <c r="IC1153" s="5"/>
      <c r="ID1153" s="5"/>
      <c r="IE1153" s="5"/>
      <c r="IF1153" s="5"/>
      <c r="IG1153" s="5"/>
      <c r="IH1153" s="5"/>
      <c r="II1153" s="5"/>
      <c r="IJ1153" s="5"/>
      <c r="IK1153" s="5"/>
      <c r="IL1153" s="5"/>
      <c r="IM1153" s="5"/>
      <c r="IN1153" s="5"/>
      <c r="IO1153" s="5"/>
      <c r="IP1153" s="5"/>
      <c r="IQ1153" s="5"/>
      <c r="IR1153" s="5"/>
      <c r="IS1153" s="5"/>
      <c r="IT1153" s="5"/>
      <c r="IU1153" s="5"/>
      <c r="IV1153" s="5"/>
      <c r="IW1153" s="5"/>
      <c r="IX1153" s="5"/>
      <c r="IY1153" s="5"/>
      <c r="IZ1153" s="5"/>
      <c r="JA1153" s="5"/>
      <c r="JB1153" s="5"/>
      <c r="JC1153" s="5"/>
      <c r="JD1153" s="5"/>
      <c r="JE1153" s="5"/>
      <c r="JF1153" s="5"/>
      <c r="JG1153" s="5"/>
      <c r="JH1153" s="5"/>
      <c r="JI1153" s="5"/>
      <c r="JJ1153" s="5"/>
      <c r="JK1153" s="5"/>
      <c r="JL1153" s="5"/>
      <c r="JM1153" s="5"/>
      <c r="JN1153" s="5"/>
      <c r="JO1153" s="5"/>
      <c r="JP1153" s="5"/>
      <c r="JQ1153" s="5"/>
      <c r="JR1153" s="5"/>
      <c r="JS1153" s="5"/>
      <c r="JT1153" s="5"/>
      <c r="JU1153" s="5"/>
      <c r="JV1153" s="5"/>
      <c r="JW1153" s="5"/>
      <c r="JX1153" s="5"/>
      <c r="JY1153" s="5"/>
      <c r="JZ1153" s="5"/>
      <c r="KA1153" s="5"/>
      <c r="KB1153" s="5"/>
      <c r="KC1153" s="5"/>
      <c r="KD1153" s="5"/>
      <c r="KE1153" s="5"/>
      <c r="KF1153" s="5"/>
      <c r="KG1153" s="5"/>
      <c r="KH1153" s="5"/>
      <c r="KI1153" s="5"/>
      <c r="KJ1153" s="5"/>
      <c r="KK1153" s="5"/>
      <c r="KL1153" s="5"/>
      <c r="KM1153" s="5"/>
      <c r="KN1153" s="5"/>
      <c r="KO1153" s="5"/>
      <c r="KP1153" s="5"/>
      <c r="KQ1153" s="5"/>
      <c r="KR1153" s="5"/>
      <c r="KS1153" s="5"/>
      <c r="KT1153" s="5"/>
      <c r="KU1153" s="5"/>
      <c r="KV1153" s="5"/>
      <c r="KW1153" s="5"/>
      <c r="KX1153" s="5"/>
      <c r="KY1153" s="5"/>
      <c r="KZ1153" s="5"/>
      <c r="LA1153" s="5"/>
      <c r="LB1153" s="5"/>
      <c r="LC1153" s="5"/>
      <c r="LD1153" s="5"/>
      <c r="LE1153" s="5"/>
      <c r="LF1153" s="5"/>
      <c r="LG1153" s="5"/>
      <c r="LH1153" s="5"/>
      <c r="LI1153" s="5"/>
      <c r="LJ1153" s="5"/>
      <c r="LK1153" s="5"/>
      <c r="LL1153" s="5"/>
      <c r="LM1153" s="5"/>
      <c r="LN1153" s="5"/>
      <c r="LO1153" s="5"/>
      <c r="LP1153" s="5"/>
      <c r="LQ1153" s="5"/>
      <c r="LR1153" s="5"/>
      <c r="LS1153" s="5"/>
      <c r="LT1153" s="5"/>
      <c r="LU1153" s="5"/>
      <c r="LV1153" s="5"/>
      <c r="LW1153" s="5"/>
      <c r="LX1153" s="5"/>
      <c r="LY1153" s="5"/>
      <c r="LZ1153" s="5"/>
      <c r="MA1153" s="5"/>
      <c r="MB1153" s="5"/>
      <c r="MC1153" s="5"/>
      <c r="MD1153" s="5"/>
      <c r="ME1153" s="5"/>
      <c r="MF1153" s="5"/>
      <c r="MG1153" s="5"/>
      <c r="MH1153" s="5"/>
      <c r="MI1153" s="5"/>
      <c r="MJ1153" s="5"/>
      <c r="MK1153" s="5"/>
      <c r="ML1153" s="5"/>
      <c r="MM1153" s="5"/>
      <c r="MN1153" s="5"/>
      <c r="MO1153" s="5"/>
      <c r="MP1153" s="5"/>
      <c r="MQ1153" s="5"/>
      <c r="MR1153" s="5"/>
      <c r="MS1153" s="5"/>
      <c r="MT1153" s="5"/>
      <c r="MU1153" s="5"/>
      <c r="MV1153" s="5"/>
      <c r="MW1153" s="5"/>
      <c r="MX1153" s="5"/>
      <c r="MY1153" s="5"/>
      <c r="MZ1153" s="5"/>
      <c r="NA1153" s="5"/>
      <c r="NB1153" s="5"/>
      <c r="NC1153" s="5"/>
      <c r="ND1153" s="5"/>
      <c r="NE1153" s="5"/>
      <c r="NF1153" s="5"/>
      <c r="NG1153" s="5"/>
      <c r="NH1153" s="5"/>
      <c r="NI1153" s="5"/>
      <c r="NJ1153" s="5"/>
      <c r="NK1153" s="5"/>
      <c r="NL1153" s="5"/>
      <c r="NM1153" s="5"/>
      <c r="NN1153" s="5"/>
      <c r="NO1153" s="5"/>
      <c r="NP1153" s="5"/>
      <c r="NQ1153" s="5"/>
      <c r="NR1153" s="5"/>
      <c r="NS1153" s="5"/>
      <c r="NT1153" s="5"/>
      <c r="NU1153" s="5"/>
      <c r="NV1153" s="5"/>
      <c r="NW1153" s="5"/>
      <c r="NX1153" s="5"/>
      <c r="NY1153" s="5"/>
      <c r="NZ1153" s="5"/>
      <c r="OA1153" s="5"/>
      <c r="OB1153" s="5"/>
      <c r="OC1153" s="5"/>
      <c r="OD1153" s="5"/>
      <c r="OE1153" s="5"/>
    </row>
    <row r="1154" spans="1:395" x14ac:dyDescent="0.3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 s="5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5"/>
      <c r="FK1154" s="5"/>
      <c r="FL1154" s="5"/>
      <c r="FM1154" s="5"/>
      <c r="FN1154" s="5"/>
      <c r="FO1154" s="5"/>
      <c r="FP1154" s="5"/>
      <c r="FQ1154" s="5"/>
      <c r="FR1154" s="5"/>
      <c r="FS1154" s="5"/>
      <c r="FT1154" s="5"/>
      <c r="FU1154" s="5"/>
      <c r="FV1154" s="5"/>
      <c r="FW1154" s="5"/>
      <c r="FX1154" s="5"/>
      <c r="FY1154" s="5"/>
      <c r="FZ1154" s="5"/>
      <c r="GA1154" s="5"/>
      <c r="GB1154" s="5"/>
      <c r="GC1154" s="5"/>
      <c r="GD1154" s="5"/>
      <c r="GE1154" s="5"/>
      <c r="GF1154" s="5"/>
      <c r="GG1154" s="5"/>
      <c r="GH1154" s="5"/>
      <c r="GI1154" s="5"/>
      <c r="GJ1154" s="5"/>
      <c r="GK1154" s="5"/>
      <c r="GL1154" s="5"/>
      <c r="GM1154" s="5"/>
      <c r="GN1154" s="5"/>
      <c r="GO1154" s="5"/>
      <c r="GP1154" s="5"/>
      <c r="GQ1154" s="5"/>
      <c r="GR1154" s="5"/>
      <c r="GS1154" s="5"/>
      <c r="GT1154" s="5"/>
      <c r="GU1154" s="5"/>
      <c r="GV1154" s="5"/>
      <c r="GW1154" s="5"/>
      <c r="GX1154" s="5"/>
      <c r="GY1154" s="5"/>
      <c r="GZ1154" s="5"/>
      <c r="HA1154" s="5"/>
      <c r="HB1154" s="5"/>
      <c r="HC1154" s="5"/>
      <c r="HD1154" s="5"/>
      <c r="HE1154" s="5"/>
      <c r="HF1154" s="5"/>
      <c r="HG1154" s="5"/>
      <c r="HH1154" s="5"/>
      <c r="HI1154" s="5"/>
      <c r="HJ1154" s="5"/>
      <c r="HK1154" s="5"/>
      <c r="HL1154" s="5"/>
      <c r="HM1154" s="5"/>
      <c r="HN1154" s="5"/>
      <c r="HO1154" s="5"/>
      <c r="HP1154" s="5"/>
      <c r="HQ1154" s="5"/>
      <c r="HR1154" s="5"/>
      <c r="HS1154" s="5"/>
      <c r="HT1154" s="5"/>
      <c r="HU1154" s="5"/>
      <c r="HV1154" s="5"/>
      <c r="HW1154" s="5"/>
      <c r="HX1154" s="5"/>
      <c r="HY1154" s="5"/>
      <c r="HZ1154" s="5"/>
      <c r="IA1154" s="5"/>
      <c r="IB1154" s="5"/>
      <c r="IC1154" s="5"/>
      <c r="ID1154" s="5"/>
      <c r="IE1154" s="5"/>
      <c r="IF1154" s="5"/>
      <c r="IG1154" s="5"/>
      <c r="IH1154" s="5"/>
      <c r="II1154" s="5"/>
      <c r="IJ1154" s="5"/>
      <c r="IK1154" s="5"/>
      <c r="IL1154" s="5"/>
      <c r="IM1154" s="5"/>
      <c r="IN1154" s="5"/>
      <c r="IO1154" s="5"/>
      <c r="IP1154" s="5"/>
      <c r="IQ1154" s="5"/>
      <c r="IR1154" s="5"/>
      <c r="IS1154" s="5"/>
      <c r="IT1154" s="5"/>
      <c r="IU1154" s="5"/>
      <c r="IV1154" s="5"/>
      <c r="IW1154" s="5"/>
      <c r="IX1154" s="5"/>
      <c r="IY1154" s="5"/>
      <c r="IZ1154" s="5"/>
      <c r="JA1154" s="5"/>
      <c r="JB1154" s="5"/>
      <c r="JC1154" s="5"/>
      <c r="JD1154" s="5"/>
      <c r="JE1154" s="5"/>
      <c r="JF1154" s="5"/>
      <c r="JG1154" s="5"/>
      <c r="JH1154" s="5"/>
      <c r="JI1154" s="5"/>
      <c r="JJ1154" s="5"/>
      <c r="JK1154" s="5"/>
      <c r="JL1154" s="5"/>
      <c r="JM1154" s="5"/>
      <c r="JN1154" s="5"/>
      <c r="JO1154" s="5"/>
      <c r="JP1154" s="5"/>
      <c r="JQ1154" s="5"/>
      <c r="JR1154" s="5"/>
      <c r="JS1154" s="5"/>
      <c r="JT1154" s="5"/>
      <c r="JU1154" s="5"/>
      <c r="JV1154" s="5"/>
      <c r="JW1154" s="5"/>
      <c r="JX1154" s="5"/>
      <c r="JY1154" s="5"/>
      <c r="JZ1154" s="5"/>
      <c r="KA1154" s="5"/>
      <c r="KB1154" s="5"/>
      <c r="KC1154" s="5"/>
      <c r="KD1154" s="5"/>
      <c r="KE1154" s="5"/>
      <c r="KF1154" s="5"/>
      <c r="KG1154" s="5"/>
      <c r="KH1154" s="5"/>
      <c r="KI1154" s="5"/>
      <c r="KJ1154" s="5"/>
      <c r="KK1154" s="5"/>
      <c r="KL1154" s="5"/>
      <c r="KM1154" s="5"/>
      <c r="KN1154" s="5"/>
      <c r="KO1154" s="5"/>
      <c r="KP1154" s="5"/>
      <c r="KQ1154" s="5"/>
      <c r="KR1154" s="5"/>
      <c r="KS1154" s="5"/>
      <c r="KT1154" s="5"/>
      <c r="KU1154" s="5"/>
      <c r="KV1154" s="5"/>
      <c r="KW1154" s="5"/>
      <c r="KX1154" s="5"/>
      <c r="KY1154" s="5"/>
      <c r="KZ1154" s="5"/>
      <c r="LA1154" s="5"/>
      <c r="LB1154" s="5"/>
      <c r="LC1154" s="5"/>
      <c r="LD1154" s="5"/>
      <c r="LE1154" s="5"/>
      <c r="LF1154" s="5"/>
      <c r="LG1154" s="5"/>
      <c r="LH1154" s="5"/>
      <c r="LI1154" s="5"/>
      <c r="LJ1154" s="5"/>
      <c r="LK1154" s="5"/>
      <c r="LL1154" s="5"/>
      <c r="LM1154" s="5"/>
      <c r="LN1154" s="5"/>
      <c r="LO1154" s="5"/>
      <c r="LP1154" s="5"/>
      <c r="LQ1154" s="5"/>
      <c r="LR1154" s="5"/>
      <c r="LS1154" s="5"/>
      <c r="LT1154" s="5"/>
      <c r="LU1154" s="5"/>
      <c r="LV1154" s="5"/>
      <c r="LW1154" s="5"/>
      <c r="LX1154" s="5"/>
      <c r="LY1154" s="5"/>
      <c r="LZ1154" s="5"/>
      <c r="MA1154" s="5"/>
      <c r="MB1154" s="5"/>
      <c r="MC1154" s="5"/>
      <c r="MD1154" s="5"/>
      <c r="ME1154" s="5"/>
      <c r="MF1154" s="5"/>
      <c r="MG1154" s="5"/>
      <c r="MH1154" s="5"/>
      <c r="MI1154" s="5"/>
      <c r="MJ1154" s="5"/>
      <c r="MK1154" s="5"/>
      <c r="ML1154" s="5"/>
      <c r="MM1154" s="5"/>
      <c r="MN1154" s="5"/>
      <c r="MO1154" s="5"/>
      <c r="MP1154" s="5"/>
      <c r="MQ1154" s="5"/>
      <c r="MR1154" s="5"/>
      <c r="MS1154" s="5"/>
      <c r="MT1154" s="5"/>
      <c r="MU1154" s="5"/>
      <c r="MV1154" s="5"/>
      <c r="MW1154" s="5"/>
      <c r="MX1154" s="5"/>
      <c r="MY1154" s="5"/>
      <c r="MZ1154" s="5"/>
      <c r="NA1154" s="5"/>
      <c r="NB1154" s="5"/>
      <c r="NC1154" s="5"/>
      <c r="ND1154" s="5"/>
      <c r="NE1154" s="5"/>
      <c r="NF1154" s="5"/>
      <c r="NG1154" s="5"/>
      <c r="NH1154" s="5"/>
      <c r="NI1154" s="5"/>
      <c r="NJ1154" s="5"/>
      <c r="NK1154" s="5"/>
      <c r="NL1154" s="5"/>
      <c r="NM1154" s="5"/>
      <c r="NN1154" s="5"/>
      <c r="NO1154" s="5"/>
      <c r="NP1154" s="5"/>
      <c r="NQ1154" s="5"/>
      <c r="NR1154" s="5"/>
      <c r="NS1154" s="5"/>
      <c r="NT1154" s="5"/>
      <c r="NU1154" s="5"/>
      <c r="NV1154" s="5"/>
      <c r="NW1154" s="5"/>
      <c r="NX1154" s="5"/>
      <c r="NY1154" s="5"/>
      <c r="NZ1154" s="5"/>
      <c r="OA1154" s="5"/>
      <c r="OB1154" s="5"/>
      <c r="OC1154" s="5"/>
      <c r="OD1154" s="5"/>
      <c r="OE1154" s="5"/>
    </row>
    <row r="1155" spans="1:395" x14ac:dyDescent="0.3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5"/>
      <c r="FK1155" s="5"/>
      <c r="FL1155" s="5"/>
      <c r="FM1155" s="5"/>
      <c r="FN1155" s="5"/>
      <c r="FO1155" s="5"/>
      <c r="FP1155" s="5"/>
      <c r="FQ1155" s="5"/>
      <c r="FR1155" s="5"/>
      <c r="FS1155" s="5"/>
      <c r="FT1155" s="5"/>
      <c r="FU1155" s="5"/>
      <c r="FV1155" s="5"/>
      <c r="FW1155" s="5"/>
      <c r="FX1155" s="5"/>
      <c r="FY1155" s="5"/>
      <c r="FZ1155" s="5"/>
      <c r="GA1155" s="5"/>
      <c r="GB1155" s="5"/>
      <c r="GC1155" s="5"/>
      <c r="GD1155" s="5"/>
      <c r="GE1155" s="5"/>
      <c r="GF1155" s="5"/>
      <c r="GG1155" s="5"/>
      <c r="GH1155" s="5"/>
      <c r="GI1155" s="5"/>
      <c r="GJ1155" s="5"/>
      <c r="GK1155" s="5"/>
      <c r="GL1155" s="5"/>
      <c r="GM1155" s="5"/>
      <c r="GN1155" s="5"/>
      <c r="GO1155" s="5"/>
      <c r="GP1155" s="5"/>
      <c r="GQ1155" s="5"/>
      <c r="GR1155" s="5"/>
      <c r="GS1155" s="5"/>
      <c r="GT1155" s="5"/>
      <c r="GU1155" s="5"/>
      <c r="GV1155" s="5"/>
      <c r="GW1155" s="5"/>
      <c r="GX1155" s="5"/>
      <c r="GY1155" s="5"/>
      <c r="GZ1155" s="5"/>
      <c r="HA1155" s="5"/>
      <c r="HB1155" s="5"/>
      <c r="HC1155" s="5"/>
      <c r="HD1155" s="5"/>
      <c r="HE1155" s="5"/>
      <c r="HF1155" s="5"/>
      <c r="HG1155" s="5"/>
      <c r="HH1155" s="5"/>
      <c r="HI1155" s="5"/>
      <c r="HJ1155" s="5"/>
      <c r="HK1155" s="5"/>
      <c r="HL1155" s="5"/>
      <c r="HM1155" s="5"/>
      <c r="HN1155" s="5"/>
      <c r="HO1155" s="5"/>
      <c r="HP1155" s="5"/>
      <c r="HQ1155" s="5"/>
      <c r="HR1155" s="5"/>
      <c r="HS1155" s="5"/>
      <c r="HT1155" s="5"/>
      <c r="HU1155" s="5"/>
      <c r="HV1155" s="5"/>
      <c r="HW1155" s="5"/>
      <c r="HX1155" s="5"/>
      <c r="HY1155" s="5"/>
      <c r="HZ1155" s="5"/>
      <c r="IA1155" s="5"/>
      <c r="IB1155" s="5"/>
      <c r="IC1155" s="5"/>
      <c r="ID1155" s="5"/>
      <c r="IE1155" s="5"/>
      <c r="IF1155" s="5"/>
      <c r="IG1155" s="5"/>
      <c r="IH1155" s="5"/>
      <c r="II1155" s="5"/>
      <c r="IJ1155" s="5"/>
      <c r="IK1155" s="5"/>
      <c r="IL1155" s="5"/>
      <c r="IM1155" s="5"/>
      <c r="IN1155" s="5"/>
      <c r="IO1155" s="5"/>
      <c r="IP1155" s="5"/>
      <c r="IQ1155" s="5"/>
      <c r="IR1155" s="5"/>
      <c r="IS1155" s="5"/>
      <c r="IT1155" s="5"/>
      <c r="IU1155" s="5"/>
      <c r="IV1155" s="5"/>
      <c r="IW1155" s="5"/>
      <c r="IX1155" s="5"/>
      <c r="IY1155" s="5"/>
      <c r="IZ1155" s="5"/>
      <c r="JA1155" s="5"/>
      <c r="JB1155" s="5"/>
      <c r="JC1155" s="5"/>
      <c r="JD1155" s="5"/>
      <c r="JE1155" s="5"/>
      <c r="JF1155" s="5"/>
      <c r="JG1155" s="5"/>
      <c r="JH1155" s="5"/>
      <c r="JI1155" s="5"/>
      <c r="JJ1155" s="5"/>
      <c r="JK1155" s="5"/>
      <c r="JL1155" s="5"/>
      <c r="JM1155" s="5"/>
      <c r="JN1155" s="5"/>
      <c r="JO1155" s="5"/>
      <c r="JP1155" s="5"/>
      <c r="JQ1155" s="5"/>
      <c r="JR1155" s="5"/>
      <c r="JS1155" s="5"/>
      <c r="JT1155" s="5"/>
      <c r="JU1155" s="5"/>
      <c r="JV1155" s="5"/>
      <c r="JW1155" s="5"/>
      <c r="JX1155" s="5"/>
      <c r="JY1155" s="5"/>
      <c r="JZ1155" s="5"/>
      <c r="KA1155" s="5"/>
      <c r="KB1155" s="5"/>
      <c r="KC1155" s="5"/>
      <c r="KD1155" s="5"/>
      <c r="KE1155" s="5"/>
      <c r="KF1155" s="5"/>
      <c r="KG1155" s="5"/>
      <c r="KH1155" s="5"/>
      <c r="KI1155" s="5"/>
      <c r="KJ1155" s="5"/>
      <c r="KK1155" s="5"/>
      <c r="KL1155" s="5"/>
      <c r="KM1155" s="5"/>
      <c r="KN1155" s="5"/>
      <c r="KO1155" s="5"/>
      <c r="KP1155" s="5"/>
      <c r="KQ1155" s="5"/>
      <c r="KR1155" s="5"/>
      <c r="KS1155" s="5"/>
      <c r="KT1155" s="5"/>
      <c r="KU1155" s="5"/>
      <c r="KV1155" s="5"/>
      <c r="KW1155" s="5"/>
      <c r="KX1155" s="5"/>
      <c r="KY1155" s="5"/>
      <c r="KZ1155" s="5"/>
      <c r="LA1155" s="5"/>
      <c r="LB1155" s="5"/>
      <c r="LC1155" s="5"/>
      <c r="LD1155" s="5"/>
      <c r="LE1155" s="5"/>
      <c r="LF1155" s="5"/>
      <c r="LG1155" s="5"/>
      <c r="LH1155" s="5"/>
      <c r="LI1155" s="5"/>
      <c r="LJ1155" s="5"/>
      <c r="LK1155" s="5"/>
      <c r="LL1155" s="5"/>
      <c r="LM1155" s="5"/>
      <c r="LN1155" s="5"/>
      <c r="LO1155" s="5"/>
      <c r="LP1155" s="5"/>
      <c r="LQ1155" s="5"/>
      <c r="LR1155" s="5"/>
      <c r="LS1155" s="5"/>
      <c r="LT1155" s="5"/>
      <c r="LU1155" s="5"/>
      <c r="LV1155" s="5"/>
      <c r="LW1155" s="5"/>
      <c r="LX1155" s="5"/>
      <c r="LY1155" s="5"/>
      <c r="LZ1155" s="5"/>
      <c r="MA1155" s="5"/>
      <c r="MB1155" s="5"/>
      <c r="MC1155" s="5"/>
      <c r="MD1155" s="5"/>
      <c r="ME1155" s="5"/>
      <c r="MF1155" s="5"/>
      <c r="MG1155" s="5"/>
      <c r="MH1155" s="5"/>
      <c r="MI1155" s="5"/>
      <c r="MJ1155" s="5"/>
      <c r="MK1155" s="5"/>
      <c r="ML1155" s="5"/>
      <c r="MM1155" s="5"/>
      <c r="MN1155" s="5"/>
      <c r="MO1155" s="5"/>
      <c r="MP1155" s="5"/>
      <c r="MQ1155" s="5"/>
      <c r="MR1155" s="5"/>
      <c r="MS1155" s="5"/>
      <c r="MT1155" s="5"/>
      <c r="MU1155" s="5"/>
      <c r="MV1155" s="5"/>
      <c r="MW1155" s="5"/>
      <c r="MX1155" s="5"/>
      <c r="MY1155" s="5"/>
      <c r="MZ1155" s="5"/>
      <c r="NA1155" s="5"/>
      <c r="NB1155" s="5"/>
      <c r="NC1155" s="5"/>
      <c r="ND1155" s="5"/>
      <c r="NE1155" s="5"/>
      <c r="NF1155" s="5"/>
      <c r="NG1155" s="5"/>
      <c r="NH1155" s="5"/>
      <c r="NI1155" s="5"/>
      <c r="NJ1155" s="5"/>
      <c r="NK1155" s="5"/>
      <c r="NL1155" s="5"/>
      <c r="NM1155" s="5"/>
      <c r="NN1155" s="5"/>
      <c r="NO1155" s="5"/>
      <c r="NP1155" s="5"/>
      <c r="NQ1155" s="5"/>
      <c r="NR1155" s="5"/>
      <c r="NS1155" s="5"/>
      <c r="NT1155" s="5"/>
      <c r="NU1155" s="5"/>
      <c r="NV1155" s="5"/>
      <c r="NW1155" s="5"/>
      <c r="NX1155" s="5"/>
      <c r="NY1155" s="5"/>
      <c r="NZ1155" s="5"/>
      <c r="OA1155" s="5"/>
      <c r="OB1155" s="5"/>
      <c r="OC1155" s="5"/>
      <c r="OD1155" s="5"/>
      <c r="OE1155" s="5"/>
    </row>
    <row r="1156" spans="1:395" x14ac:dyDescent="0.3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5"/>
      <c r="FL1156" s="5"/>
      <c r="FM1156" s="5"/>
      <c r="FN1156" s="5"/>
      <c r="FO1156" s="5"/>
      <c r="FP1156" s="5"/>
      <c r="FQ1156" s="5"/>
      <c r="FR1156" s="5"/>
      <c r="FS1156" s="5"/>
      <c r="FT1156" s="5"/>
      <c r="FU1156" s="5"/>
      <c r="FV1156" s="5"/>
      <c r="FW1156" s="5"/>
      <c r="FX1156" s="5"/>
      <c r="FY1156" s="5"/>
      <c r="FZ1156" s="5"/>
      <c r="GA1156" s="5"/>
      <c r="GB1156" s="5"/>
      <c r="GC1156" s="5"/>
      <c r="GD1156" s="5"/>
      <c r="GE1156" s="5"/>
      <c r="GF1156" s="5"/>
      <c r="GG1156" s="5"/>
      <c r="GH1156" s="5"/>
      <c r="GI1156" s="5"/>
      <c r="GJ1156" s="5"/>
      <c r="GK1156" s="5"/>
      <c r="GL1156" s="5"/>
      <c r="GM1156" s="5"/>
      <c r="GN1156" s="5"/>
      <c r="GO1156" s="5"/>
      <c r="GP1156" s="5"/>
      <c r="GQ1156" s="5"/>
      <c r="GR1156" s="5"/>
      <c r="GS1156" s="5"/>
      <c r="GT1156" s="5"/>
      <c r="GU1156" s="5"/>
      <c r="GV1156" s="5"/>
      <c r="GW1156" s="5"/>
      <c r="GX1156" s="5"/>
      <c r="GY1156" s="5"/>
      <c r="GZ1156" s="5"/>
      <c r="HA1156" s="5"/>
      <c r="HB1156" s="5"/>
      <c r="HC1156" s="5"/>
      <c r="HD1156" s="5"/>
      <c r="HE1156" s="5"/>
      <c r="HF1156" s="5"/>
      <c r="HG1156" s="5"/>
      <c r="HH1156" s="5"/>
      <c r="HI1156" s="5"/>
      <c r="HJ1156" s="5"/>
      <c r="HK1156" s="5"/>
      <c r="HL1156" s="5"/>
      <c r="HM1156" s="5"/>
      <c r="HN1156" s="5"/>
      <c r="HO1156" s="5"/>
      <c r="HP1156" s="5"/>
      <c r="HQ1156" s="5"/>
      <c r="HR1156" s="5"/>
      <c r="HS1156" s="5"/>
      <c r="HT1156" s="5"/>
      <c r="HU1156" s="5"/>
      <c r="HV1156" s="5"/>
      <c r="HW1156" s="5"/>
      <c r="HX1156" s="5"/>
      <c r="HY1156" s="5"/>
      <c r="HZ1156" s="5"/>
      <c r="IA1156" s="5"/>
      <c r="IB1156" s="5"/>
      <c r="IC1156" s="5"/>
      <c r="ID1156" s="5"/>
      <c r="IE1156" s="5"/>
      <c r="IF1156" s="5"/>
      <c r="IG1156" s="5"/>
      <c r="IH1156" s="5"/>
      <c r="II1156" s="5"/>
      <c r="IJ1156" s="5"/>
      <c r="IK1156" s="5"/>
      <c r="IL1156" s="5"/>
      <c r="IM1156" s="5"/>
      <c r="IN1156" s="5"/>
      <c r="IO1156" s="5"/>
      <c r="IP1156" s="5"/>
      <c r="IQ1156" s="5"/>
      <c r="IR1156" s="5"/>
      <c r="IS1156" s="5"/>
      <c r="IT1156" s="5"/>
      <c r="IU1156" s="5"/>
      <c r="IV1156" s="5"/>
      <c r="IW1156" s="5"/>
      <c r="IX1156" s="5"/>
      <c r="IY1156" s="5"/>
      <c r="IZ1156" s="5"/>
      <c r="JA1156" s="5"/>
      <c r="JB1156" s="5"/>
      <c r="JC1156" s="5"/>
      <c r="JD1156" s="5"/>
      <c r="JE1156" s="5"/>
      <c r="JF1156" s="5"/>
      <c r="JG1156" s="5"/>
      <c r="JH1156" s="5"/>
      <c r="JI1156" s="5"/>
      <c r="JJ1156" s="5"/>
      <c r="JK1156" s="5"/>
      <c r="JL1156" s="5"/>
      <c r="JM1156" s="5"/>
      <c r="JN1156" s="5"/>
      <c r="JO1156" s="5"/>
      <c r="JP1156" s="5"/>
      <c r="JQ1156" s="5"/>
      <c r="JR1156" s="5"/>
      <c r="JS1156" s="5"/>
      <c r="JT1156" s="5"/>
      <c r="JU1156" s="5"/>
      <c r="JV1156" s="5"/>
      <c r="JW1156" s="5"/>
      <c r="JX1156" s="5"/>
      <c r="JY1156" s="5"/>
      <c r="JZ1156" s="5"/>
      <c r="KA1156" s="5"/>
      <c r="KB1156" s="5"/>
      <c r="KC1156" s="5"/>
      <c r="KD1156" s="5"/>
      <c r="KE1156" s="5"/>
      <c r="KF1156" s="5"/>
      <c r="KG1156" s="5"/>
      <c r="KH1156" s="5"/>
      <c r="KI1156" s="5"/>
      <c r="KJ1156" s="5"/>
      <c r="KK1156" s="5"/>
      <c r="KL1156" s="5"/>
      <c r="KM1156" s="5"/>
      <c r="KN1156" s="5"/>
      <c r="KO1156" s="5"/>
      <c r="KP1156" s="5"/>
      <c r="KQ1156" s="5"/>
      <c r="KR1156" s="5"/>
      <c r="KS1156" s="5"/>
      <c r="KT1156" s="5"/>
      <c r="KU1156" s="5"/>
      <c r="KV1156" s="5"/>
      <c r="KW1156" s="5"/>
      <c r="KX1156" s="5"/>
      <c r="KY1156" s="5"/>
      <c r="KZ1156" s="5"/>
      <c r="LA1156" s="5"/>
      <c r="LB1156" s="5"/>
      <c r="LC1156" s="5"/>
      <c r="LD1156" s="5"/>
      <c r="LE1156" s="5"/>
      <c r="LF1156" s="5"/>
      <c r="LG1156" s="5"/>
      <c r="LH1156" s="5"/>
      <c r="LI1156" s="5"/>
      <c r="LJ1156" s="5"/>
      <c r="LK1156" s="5"/>
      <c r="LL1156" s="5"/>
      <c r="LM1156" s="5"/>
      <c r="LN1156" s="5"/>
      <c r="LO1156" s="5"/>
      <c r="LP1156" s="5"/>
      <c r="LQ1156" s="5"/>
      <c r="LR1156" s="5"/>
      <c r="LS1156" s="5"/>
      <c r="LT1156" s="5"/>
      <c r="LU1156" s="5"/>
      <c r="LV1156" s="5"/>
      <c r="LW1156" s="5"/>
      <c r="LX1156" s="5"/>
      <c r="LY1156" s="5"/>
      <c r="LZ1156" s="5"/>
      <c r="MA1156" s="5"/>
      <c r="MB1156" s="5"/>
      <c r="MC1156" s="5"/>
      <c r="MD1156" s="5"/>
      <c r="ME1156" s="5"/>
      <c r="MF1156" s="5"/>
      <c r="MG1156" s="5"/>
      <c r="MH1156" s="5"/>
      <c r="MI1156" s="5"/>
      <c r="MJ1156" s="5"/>
      <c r="MK1156" s="5"/>
      <c r="ML1156" s="5"/>
      <c r="MM1156" s="5"/>
      <c r="MN1156" s="5"/>
      <c r="MO1156" s="5"/>
      <c r="MP1156" s="5"/>
      <c r="MQ1156" s="5"/>
      <c r="MR1156" s="5"/>
      <c r="MS1156" s="5"/>
      <c r="MT1156" s="5"/>
      <c r="MU1156" s="5"/>
      <c r="MV1156" s="5"/>
      <c r="MW1156" s="5"/>
      <c r="MX1156" s="5"/>
      <c r="MY1156" s="5"/>
      <c r="MZ1156" s="5"/>
      <c r="NA1156" s="5"/>
      <c r="NB1156" s="5"/>
      <c r="NC1156" s="5"/>
      <c r="ND1156" s="5"/>
      <c r="NE1156" s="5"/>
      <c r="NF1156" s="5"/>
      <c r="NG1156" s="5"/>
      <c r="NH1156" s="5"/>
      <c r="NI1156" s="5"/>
      <c r="NJ1156" s="5"/>
      <c r="NK1156" s="5"/>
      <c r="NL1156" s="5"/>
      <c r="NM1156" s="5"/>
      <c r="NN1156" s="5"/>
      <c r="NO1156" s="5"/>
      <c r="NP1156" s="5"/>
      <c r="NQ1156" s="5"/>
      <c r="NR1156" s="5"/>
      <c r="NS1156" s="5"/>
      <c r="NT1156" s="5"/>
      <c r="NU1156" s="5"/>
      <c r="NV1156" s="5"/>
      <c r="NW1156" s="5"/>
      <c r="NX1156" s="5"/>
      <c r="NY1156" s="5"/>
      <c r="NZ1156" s="5"/>
      <c r="OA1156" s="5"/>
      <c r="OB1156" s="5"/>
      <c r="OC1156" s="5"/>
      <c r="OD1156" s="5"/>
      <c r="OE1156" s="5"/>
    </row>
    <row r="1157" spans="1:395" x14ac:dyDescent="0.3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5"/>
      <c r="FK1157" s="5"/>
      <c r="FL1157" s="5"/>
      <c r="FM1157" s="5"/>
      <c r="FN1157" s="5"/>
      <c r="FO1157" s="5"/>
      <c r="FP1157" s="5"/>
      <c r="FQ1157" s="5"/>
      <c r="FR1157" s="5"/>
      <c r="FS1157" s="5"/>
      <c r="FT1157" s="5"/>
      <c r="FU1157" s="5"/>
      <c r="FV1157" s="5"/>
      <c r="FW1157" s="5"/>
      <c r="FX1157" s="5"/>
      <c r="FY1157" s="5"/>
      <c r="FZ1157" s="5"/>
      <c r="GA1157" s="5"/>
      <c r="GB1157" s="5"/>
      <c r="GC1157" s="5"/>
      <c r="GD1157" s="5"/>
      <c r="GE1157" s="5"/>
      <c r="GF1157" s="5"/>
      <c r="GG1157" s="5"/>
      <c r="GH1157" s="5"/>
      <c r="GI1157" s="5"/>
      <c r="GJ1157" s="5"/>
      <c r="GK1157" s="5"/>
      <c r="GL1157" s="5"/>
      <c r="GM1157" s="5"/>
      <c r="GN1157" s="5"/>
      <c r="GO1157" s="5"/>
      <c r="GP1157" s="5"/>
      <c r="GQ1157" s="5"/>
      <c r="GR1157" s="5"/>
      <c r="GS1157" s="5"/>
      <c r="GT1157" s="5"/>
      <c r="GU1157" s="5"/>
      <c r="GV1157" s="5"/>
      <c r="GW1157" s="5"/>
      <c r="GX1157" s="5"/>
      <c r="GY1157" s="5"/>
      <c r="GZ1157" s="5"/>
      <c r="HA1157" s="5"/>
      <c r="HB1157" s="5"/>
      <c r="HC1157" s="5"/>
      <c r="HD1157" s="5"/>
      <c r="HE1157" s="5"/>
      <c r="HF1157" s="5"/>
      <c r="HG1157" s="5"/>
      <c r="HH1157" s="5"/>
      <c r="HI1157" s="5"/>
      <c r="HJ1157" s="5"/>
      <c r="HK1157" s="5"/>
      <c r="HL1157" s="5"/>
      <c r="HM1157" s="5"/>
      <c r="HN1157" s="5"/>
      <c r="HO1157" s="5"/>
      <c r="HP1157" s="5"/>
      <c r="HQ1157" s="5"/>
      <c r="HR1157" s="5"/>
      <c r="HS1157" s="5"/>
      <c r="HT1157" s="5"/>
      <c r="HU1157" s="5"/>
      <c r="HV1157" s="5"/>
      <c r="HW1157" s="5"/>
      <c r="HX1157" s="5"/>
      <c r="HY1157" s="5"/>
      <c r="HZ1157" s="5"/>
      <c r="IA1157" s="5"/>
      <c r="IB1157" s="5"/>
      <c r="IC1157" s="5"/>
      <c r="ID1157" s="5"/>
      <c r="IE1157" s="5"/>
      <c r="IF1157" s="5"/>
      <c r="IG1157" s="5"/>
      <c r="IH1157" s="5"/>
      <c r="II1157" s="5"/>
      <c r="IJ1157" s="5"/>
      <c r="IK1157" s="5"/>
      <c r="IL1157" s="5"/>
      <c r="IM1157" s="5"/>
      <c r="IN1157" s="5"/>
      <c r="IO1157" s="5"/>
      <c r="IP1157" s="5"/>
      <c r="IQ1157" s="5"/>
      <c r="IR1157" s="5"/>
      <c r="IS1157" s="5"/>
      <c r="IT1157" s="5"/>
      <c r="IU1157" s="5"/>
      <c r="IV1157" s="5"/>
      <c r="IW1157" s="5"/>
      <c r="IX1157" s="5"/>
      <c r="IY1157" s="5"/>
      <c r="IZ1157" s="5"/>
      <c r="JA1157" s="5"/>
      <c r="JB1157" s="5"/>
      <c r="JC1157" s="5"/>
      <c r="JD1157" s="5"/>
      <c r="JE1157" s="5"/>
      <c r="JF1157" s="5"/>
      <c r="JG1157" s="5"/>
      <c r="JH1157" s="5"/>
      <c r="JI1157" s="5"/>
      <c r="JJ1157" s="5"/>
      <c r="JK1157" s="5"/>
      <c r="JL1157" s="5"/>
      <c r="JM1157" s="5"/>
      <c r="JN1157" s="5"/>
      <c r="JO1157" s="5"/>
      <c r="JP1157" s="5"/>
      <c r="JQ1157" s="5"/>
      <c r="JR1157" s="5"/>
      <c r="JS1157" s="5"/>
      <c r="JT1157" s="5"/>
      <c r="JU1157" s="5"/>
      <c r="JV1157" s="5"/>
      <c r="JW1157" s="5"/>
      <c r="JX1157" s="5"/>
      <c r="JY1157" s="5"/>
      <c r="JZ1157" s="5"/>
      <c r="KA1157" s="5"/>
      <c r="KB1157" s="5"/>
      <c r="KC1157" s="5"/>
      <c r="KD1157" s="5"/>
      <c r="KE1157" s="5"/>
      <c r="KF1157" s="5"/>
      <c r="KG1157" s="5"/>
      <c r="KH1157" s="5"/>
      <c r="KI1157" s="5"/>
      <c r="KJ1157" s="5"/>
      <c r="KK1157" s="5"/>
      <c r="KL1157" s="5"/>
      <c r="KM1157" s="5"/>
      <c r="KN1157" s="5"/>
      <c r="KO1157" s="5"/>
      <c r="KP1157" s="5"/>
      <c r="KQ1157" s="5"/>
      <c r="KR1157" s="5"/>
      <c r="KS1157" s="5"/>
      <c r="KT1157" s="5"/>
      <c r="KU1157" s="5"/>
      <c r="KV1157" s="5"/>
      <c r="KW1157" s="5"/>
      <c r="KX1157" s="5"/>
      <c r="KY1157" s="5"/>
      <c r="KZ1157" s="5"/>
      <c r="LA1157" s="5"/>
      <c r="LB1157" s="5"/>
      <c r="LC1157" s="5"/>
      <c r="LD1157" s="5"/>
      <c r="LE1157" s="5"/>
      <c r="LF1157" s="5"/>
      <c r="LG1157" s="5"/>
      <c r="LH1157" s="5"/>
      <c r="LI1157" s="5"/>
      <c r="LJ1157" s="5"/>
      <c r="LK1157" s="5"/>
      <c r="LL1157" s="5"/>
      <c r="LM1157" s="5"/>
      <c r="LN1157" s="5"/>
      <c r="LO1157" s="5"/>
      <c r="LP1157" s="5"/>
      <c r="LQ1157" s="5"/>
      <c r="LR1157" s="5"/>
      <c r="LS1157" s="5"/>
      <c r="LT1157" s="5"/>
      <c r="LU1157" s="5"/>
      <c r="LV1157" s="5"/>
      <c r="LW1157" s="5"/>
      <c r="LX1157" s="5"/>
      <c r="LY1157" s="5"/>
      <c r="LZ1157" s="5"/>
      <c r="MA1157" s="5"/>
      <c r="MB1157" s="5"/>
      <c r="MC1157" s="5"/>
      <c r="MD1157" s="5"/>
      <c r="ME1157" s="5"/>
      <c r="MF1157" s="5"/>
      <c r="MG1157" s="5"/>
      <c r="MH1157" s="5"/>
      <c r="MI1157" s="5"/>
      <c r="MJ1157" s="5"/>
      <c r="MK1157" s="5"/>
      <c r="ML1157" s="5"/>
      <c r="MM1157" s="5"/>
      <c r="MN1157" s="5"/>
      <c r="MO1157" s="5"/>
      <c r="MP1157" s="5"/>
      <c r="MQ1157" s="5"/>
      <c r="MR1157" s="5"/>
      <c r="MS1157" s="5"/>
      <c r="MT1157" s="5"/>
      <c r="MU1157" s="5"/>
      <c r="MV1157" s="5"/>
      <c r="MW1157" s="5"/>
      <c r="MX1157" s="5"/>
      <c r="MY1157" s="5"/>
      <c r="MZ1157" s="5"/>
      <c r="NA1157" s="5"/>
      <c r="NB1157" s="5"/>
      <c r="NC1157" s="5"/>
      <c r="ND1157" s="5"/>
      <c r="NE1157" s="5"/>
      <c r="NF1157" s="5"/>
      <c r="NG1157" s="5"/>
      <c r="NH1157" s="5"/>
      <c r="NI1157" s="5"/>
      <c r="NJ1157" s="5"/>
      <c r="NK1157" s="5"/>
      <c r="NL1157" s="5"/>
      <c r="NM1157" s="5"/>
      <c r="NN1157" s="5"/>
      <c r="NO1157" s="5"/>
      <c r="NP1157" s="5"/>
      <c r="NQ1157" s="5"/>
      <c r="NR1157" s="5"/>
      <c r="NS1157" s="5"/>
      <c r="NT1157" s="5"/>
      <c r="NU1157" s="5"/>
      <c r="NV1157" s="5"/>
      <c r="NW1157" s="5"/>
      <c r="NX1157" s="5"/>
      <c r="NY1157" s="5"/>
      <c r="NZ1157" s="5"/>
      <c r="OA1157" s="5"/>
      <c r="OB1157" s="5"/>
      <c r="OC1157" s="5"/>
      <c r="OD1157" s="5"/>
      <c r="OE1157" s="5"/>
    </row>
    <row r="1158" spans="1:395" x14ac:dyDescent="0.3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5"/>
      <c r="FK1158" s="5"/>
      <c r="FL1158" s="5"/>
      <c r="FM1158" s="5"/>
      <c r="FN1158" s="5"/>
      <c r="FO1158" s="5"/>
      <c r="FP1158" s="5"/>
      <c r="FQ1158" s="5"/>
      <c r="FR1158" s="5"/>
      <c r="FS1158" s="5"/>
      <c r="FT1158" s="5"/>
      <c r="FU1158" s="5"/>
      <c r="FV1158" s="5"/>
      <c r="FW1158" s="5"/>
      <c r="FX1158" s="5"/>
      <c r="FY1158" s="5"/>
      <c r="FZ1158" s="5"/>
      <c r="GA1158" s="5"/>
      <c r="GB1158" s="5"/>
      <c r="GC1158" s="5"/>
      <c r="GD1158" s="5"/>
      <c r="GE1158" s="5"/>
      <c r="GF1158" s="5"/>
      <c r="GG1158" s="5"/>
      <c r="GH1158" s="5"/>
      <c r="GI1158" s="5"/>
      <c r="GJ1158" s="5"/>
      <c r="GK1158" s="5"/>
      <c r="GL1158" s="5"/>
      <c r="GM1158" s="5"/>
      <c r="GN1158" s="5"/>
      <c r="GO1158" s="5"/>
      <c r="GP1158" s="5"/>
      <c r="GQ1158" s="5"/>
      <c r="GR1158" s="5"/>
      <c r="GS1158" s="5"/>
      <c r="GT1158" s="5"/>
      <c r="GU1158" s="5"/>
      <c r="GV1158" s="5"/>
      <c r="GW1158" s="5"/>
      <c r="GX1158" s="5"/>
      <c r="GY1158" s="5"/>
      <c r="GZ1158" s="5"/>
      <c r="HA1158" s="5"/>
      <c r="HB1158" s="5"/>
      <c r="HC1158" s="5"/>
      <c r="HD1158" s="5"/>
      <c r="HE1158" s="5"/>
      <c r="HF1158" s="5"/>
      <c r="HG1158" s="5"/>
      <c r="HH1158" s="5"/>
      <c r="HI1158" s="5"/>
      <c r="HJ1158" s="5"/>
      <c r="HK1158" s="5"/>
      <c r="HL1158" s="5"/>
      <c r="HM1158" s="5"/>
      <c r="HN1158" s="5"/>
      <c r="HO1158" s="5"/>
      <c r="HP1158" s="5"/>
      <c r="HQ1158" s="5"/>
      <c r="HR1158" s="5"/>
      <c r="HS1158" s="5"/>
      <c r="HT1158" s="5"/>
      <c r="HU1158" s="5"/>
      <c r="HV1158" s="5"/>
      <c r="HW1158" s="5"/>
      <c r="HX1158" s="5"/>
      <c r="HY1158" s="5"/>
      <c r="HZ1158" s="5"/>
      <c r="IA1158" s="5"/>
      <c r="IB1158" s="5"/>
      <c r="IC1158" s="5"/>
      <c r="ID1158" s="5"/>
      <c r="IE1158" s="5"/>
      <c r="IF1158" s="5"/>
      <c r="IG1158" s="5"/>
      <c r="IH1158" s="5"/>
      <c r="II1158" s="5"/>
      <c r="IJ1158" s="5"/>
      <c r="IK1158" s="5"/>
      <c r="IL1158" s="5"/>
      <c r="IM1158" s="5"/>
      <c r="IN1158" s="5"/>
      <c r="IO1158" s="5"/>
      <c r="IP1158" s="5"/>
      <c r="IQ1158" s="5"/>
      <c r="IR1158" s="5"/>
      <c r="IS1158" s="5"/>
      <c r="IT1158" s="5"/>
      <c r="IU1158" s="5"/>
      <c r="IV1158" s="5"/>
      <c r="IW1158" s="5"/>
      <c r="IX1158" s="5"/>
      <c r="IY1158" s="5"/>
      <c r="IZ1158" s="5"/>
      <c r="JA1158" s="5"/>
      <c r="JB1158" s="5"/>
      <c r="JC1158" s="5"/>
      <c r="JD1158" s="5"/>
      <c r="JE1158" s="5"/>
      <c r="JF1158" s="5"/>
      <c r="JG1158" s="5"/>
      <c r="JH1158" s="5"/>
      <c r="JI1158" s="5"/>
      <c r="JJ1158" s="5"/>
      <c r="JK1158" s="5"/>
      <c r="JL1158" s="5"/>
      <c r="JM1158" s="5"/>
      <c r="JN1158" s="5"/>
      <c r="JO1158" s="5"/>
      <c r="JP1158" s="5"/>
      <c r="JQ1158" s="5"/>
      <c r="JR1158" s="5"/>
      <c r="JS1158" s="5"/>
      <c r="JT1158" s="5"/>
      <c r="JU1158" s="5"/>
      <c r="JV1158" s="5"/>
      <c r="JW1158" s="5"/>
      <c r="JX1158" s="5"/>
      <c r="JY1158" s="5"/>
      <c r="JZ1158" s="5"/>
      <c r="KA1158" s="5"/>
      <c r="KB1158" s="5"/>
      <c r="KC1158" s="5"/>
      <c r="KD1158" s="5"/>
      <c r="KE1158" s="5"/>
      <c r="KF1158" s="5"/>
      <c r="KG1158" s="5"/>
      <c r="KH1158" s="5"/>
      <c r="KI1158" s="5"/>
      <c r="KJ1158" s="5"/>
      <c r="KK1158" s="5"/>
      <c r="KL1158" s="5"/>
      <c r="KM1158" s="5"/>
      <c r="KN1158" s="5"/>
      <c r="KO1158" s="5"/>
      <c r="KP1158" s="5"/>
      <c r="KQ1158" s="5"/>
      <c r="KR1158" s="5"/>
      <c r="KS1158" s="5"/>
      <c r="KT1158" s="5"/>
      <c r="KU1158" s="5"/>
      <c r="KV1158" s="5"/>
      <c r="KW1158" s="5"/>
      <c r="KX1158" s="5"/>
      <c r="KY1158" s="5"/>
      <c r="KZ1158" s="5"/>
      <c r="LA1158" s="5"/>
      <c r="LB1158" s="5"/>
      <c r="LC1158" s="5"/>
      <c r="LD1158" s="5"/>
      <c r="LE1158" s="5"/>
      <c r="LF1158" s="5"/>
      <c r="LG1158" s="5"/>
      <c r="LH1158" s="5"/>
      <c r="LI1158" s="5"/>
      <c r="LJ1158" s="5"/>
      <c r="LK1158" s="5"/>
      <c r="LL1158" s="5"/>
      <c r="LM1158" s="5"/>
      <c r="LN1158" s="5"/>
      <c r="LO1158" s="5"/>
      <c r="LP1158" s="5"/>
      <c r="LQ1158" s="5"/>
      <c r="LR1158" s="5"/>
      <c r="LS1158" s="5"/>
      <c r="LT1158" s="5"/>
      <c r="LU1158" s="5"/>
      <c r="LV1158" s="5"/>
      <c r="LW1158" s="5"/>
      <c r="LX1158" s="5"/>
      <c r="LY1158" s="5"/>
      <c r="LZ1158" s="5"/>
      <c r="MA1158" s="5"/>
      <c r="MB1158" s="5"/>
      <c r="MC1158" s="5"/>
      <c r="MD1158" s="5"/>
      <c r="ME1158" s="5"/>
      <c r="MF1158" s="5"/>
      <c r="MG1158" s="5"/>
      <c r="MH1158" s="5"/>
      <c r="MI1158" s="5"/>
      <c r="MJ1158" s="5"/>
      <c r="MK1158" s="5"/>
      <c r="ML1158" s="5"/>
      <c r="MM1158" s="5"/>
      <c r="MN1158" s="5"/>
      <c r="MO1158" s="5"/>
      <c r="MP1158" s="5"/>
      <c r="MQ1158" s="5"/>
      <c r="MR1158" s="5"/>
      <c r="MS1158" s="5"/>
      <c r="MT1158" s="5"/>
      <c r="MU1158" s="5"/>
      <c r="MV1158" s="5"/>
      <c r="MW1158" s="5"/>
      <c r="MX1158" s="5"/>
      <c r="MY1158" s="5"/>
      <c r="MZ1158" s="5"/>
      <c r="NA1158" s="5"/>
      <c r="NB1158" s="5"/>
      <c r="NC1158" s="5"/>
      <c r="ND1158" s="5"/>
      <c r="NE1158" s="5"/>
      <c r="NF1158" s="5"/>
      <c r="NG1158" s="5"/>
      <c r="NH1158" s="5"/>
      <c r="NI1158" s="5"/>
      <c r="NJ1158" s="5"/>
      <c r="NK1158" s="5"/>
      <c r="NL1158" s="5"/>
      <c r="NM1158" s="5"/>
      <c r="NN1158" s="5"/>
      <c r="NO1158" s="5"/>
      <c r="NP1158" s="5"/>
      <c r="NQ1158" s="5"/>
      <c r="NR1158" s="5"/>
      <c r="NS1158" s="5"/>
      <c r="NT1158" s="5"/>
      <c r="NU1158" s="5"/>
      <c r="NV1158" s="5"/>
      <c r="NW1158" s="5"/>
      <c r="NX1158" s="5"/>
      <c r="NY1158" s="5"/>
      <c r="NZ1158" s="5"/>
      <c r="OA1158" s="5"/>
      <c r="OB1158" s="5"/>
      <c r="OC1158" s="5"/>
      <c r="OD1158" s="5"/>
      <c r="OE1158" s="5"/>
    </row>
    <row r="1159" spans="1:395" x14ac:dyDescent="0.3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/>
      <c r="FK1159" s="5"/>
      <c r="FL1159" s="5"/>
      <c r="FM1159" s="5"/>
      <c r="FN1159" s="5"/>
      <c r="FO1159" s="5"/>
      <c r="FP1159" s="5"/>
      <c r="FQ1159" s="5"/>
      <c r="FR1159" s="5"/>
      <c r="FS1159" s="5"/>
      <c r="FT1159" s="5"/>
      <c r="FU1159" s="5"/>
      <c r="FV1159" s="5"/>
      <c r="FW1159" s="5"/>
      <c r="FX1159" s="5"/>
      <c r="FY1159" s="5"/>
      <c r="FZ1159" s="5"/>
      <c r="GA1159" s="5"/>
      <c r="GB1159" s="5"/>
      <c r="GC1159" s="5"/>
      <c r="GD1159" s="5"/>
      <c r="GE1159" s="5"/>
      <c r="GF1159" s="5"/>
      <c r="GG1159" s="5"/>
      <c r="GH1159" s="5"/>
      <c r="GI1159" s="5"/>
      <c r="GJ1159" s="5"/>
      <c r="GK1159" s="5"/>
      <c r="GL1159" s="5"/>
      <c r="GM1159" s="5"/>
      <c r="GN1159" s="5"/>
      <c r="GO1159" s="5"/>
      <c r="GP1159" s="5"/>
      <c r="GQ1159" s="5"/>
      <c r="GR1159" s="5"/>
      <c r="GS1159" s="5"/>
      <c r="GT1159" s="5"/>
      <c r="GU1159" s="5"/>
      <c r="GV1159" s="5"/>
      <c r="GW1159" s="5"/>
      <c r="GX1159" s="5"/>
      <c r="GY1159" s="5"/>
      <c r="GZ1159" s="5"/>
      <c r="HA1159" s="5"/>
      <c r="HB1159" s="5"/>
      <c r="HC1159" s="5"/>
      <c r="HD1159" s="5"/>
      <c r="HE1159" s="5"/>
      <c r="HF1159" s="5"/>
      <c r="HG1159" s="5"/>
      <c r="HH1159" s="5"/>
      <c r="HI1159" s="5"/>
      <c r="HJ1159" s="5"/>
      <c r="HK1159" s="5"/>
      <c r="HL1159" s="5"/>
      <c r="HM1159" s="5"/>
      <c r="HN1159" s="5"/>
      <c r="HO1159" s="5"/>
      <c r="HP1159" s="5"/>
      <c r="HQ1159" s="5"/>
      <c r="HR1159" s="5"/>
      <c r="HS1159" s="5"/>
      <c r="HT1159" s="5"/>
      <c r="HU1159" s="5"/>
      <c r="HV1159" s="5"/>
      <c r="HW1159" s="5"/>
      <c r="HX1159" s="5"/>
      <c r="HY1159" s="5"/>
      <c r="HZ1159" s="5"/>
      <c r="IA1159" s="5"/>
      <c r="IB1159" s="5"/>
      <c r="IC1159" s="5"/>
      <c r="ID1159" s="5"/>
      <c r="IE1159" s="5"/>
      <c r="IF1159" s="5"/>
      <c r="IG1159" s="5"/>
      <c r="IH1159" s="5"/>
      <c r="II1159" s="5"/>
      <c r="IJ1159" s="5"/>
      <c r="IK1159" s="5"/>
      <c r="IL1159" s="5"/>
      <c r="IM1159" s="5"/>
      <c r="IN1159" s="5"/>
      <c r="IO1159" s="5"/>
      <c r="IP1159" s="5"/>
      <c r="IQ1159" s="5"/>
      <c r="IR1159" s="5"/>
      <c r="IS1159" s="5"/>
      <c r="IT1159" s="5"/>
      <c r="IU1159" s="5"/>
      <c r="IV1159" s="5"/>
      <c r="IW1159" s="5"/>
      <c r="IX1159" s="5"/>
      <c r="IY1159" s="5"/>
      <c r="IZ1159" s="5"/>
      <c r="JA1159" s="5"/>
      <c r="JB1159" s="5"/>
      <c r="JC1159" s="5"/>
      <c r="JD1159" s="5"/>
      <c r="JE1159" s="5"/>
      <c r="JF1159" s="5"/>
      <c r="JG1159" s="5"/>
      <c r="JH1159" s="5"/>
      <c r="JI1159" s="5"/>
      <c r="JJ1159" s="5"/>
      <c r="JK1159" s="5"/>
      <c r="JL1159" s="5"/>
      <c r="JM1159" s="5"/>
      <c r="JN1159" s="5"/>
      <c r="JO1159" s="5"/>
      <c r="JP1159" s="5"/>
      <c r="JQ1159" s="5"/>
      <c r="JR1159" s="5"/>
      <c r="JS1159" s="5"/>
      <c r="JT1159" s="5"/>
      <c r="JU1159" s="5"/>
      <c r="JV1159" s="5"/>
      <c r="JW1159" s="5"/>
      <c r="JX1159" s="5"/>
      <c r="JY1159" s="5"/>
      <c r="JZ1159" s="5"/>
      <c r="KA1159" s="5"/>
      <c r="KB1159" s="5"/>
      <c r="KC1159" s="5"/>
      <c r="KD1159" s="5"/>
      <c r="KE1159" s="5"/>
      <c r="KF1159" s="5"/>
      <c r="KG1159" s="5"/>
      <c r="KH1159" s="5"/>
      <c r="KI1159" s="5"/>
      <c r="KJ1159" s="5"/>
      <c r="KK1159" s="5"/>
      <c r="KL1159" s="5"/>
      <c r="KM1159" s="5"/>
      <c r="KN1159" s="5"/>
      <c r="KO1159" s="5"/>
      <c r="KP1159" s="5"/>
      <c r="KQ1159" s="5"/>
      <c r="KR1159" s="5"/>
      <c r="KS1159" s="5"/>
      <c r="KT1159" s="5"/>
      <c r="KU1159" s="5"/>
      <c r="KV1159" s="5"/>
      <c r="KW1159" s="5"/>
      <c r="KX1159" s="5"/>
      <c r="KY1159" s="5"/>
      <c r="KZ1159" s="5"/>
      <c r="LA1159" s="5"/>
      <c r="LB1159" s="5"/>
      <c r="LC1159" s="5"/>
      <c r="LD1159" s="5"/>
      <c r="LE1159" s="5"/>
      <c r="LF1159" s="5"/>
      <c r="LG1159" s="5"/>
      <c r="LH1159" s="5"/>
      <c r="LI1159" s="5"/>
      <c r="LJ1159" s="5"/>
      <c r="LK1159" s="5"/>
      <c r="LL1159" s="5"/>
      <c r="LM1159" s="5"/>
      <c r="LN1159" s="5"/>
      <c r="LO1159" s="5"/>
      <c r="LP1159" s="5"/>
      <c r="LQ1159" s="5"/>
      <c r="LR1159" s="5"/>
      <c r="LS1159" s="5"/>
      <c r="LT1159" s="5"/>
      <c r="LU1159" s="5"/>
      <c r="LV1159" s="5"/>
      <c r="LW1159" s="5"/>
      <c r="LX1159" s="5"/>
      <c r="LY1159" s="5"/>
      <c r="LZ1159" s="5"/>
      <c r="MA1159" s="5"/>
      <c r="MB1159" s="5"/>
      <c r="MC1159" s="5"/>
      <c r="MD1159" s="5"/>
      <c r="ME1159" s="5"/>
      <c r="MF1159" s="5"/>
      <c r="MG1159" s="5"/>
      <c r="MH1159" s="5"/>
      <c r="MI1159" s="5"/>
      <c r="MJ1159" s="5"/>
      <c r="MK1159" s="5"/>
      <c r="ML1159" s="5"/>
      <c r="MM1159" s="5"/>
      <c r="MN1159" s="5"/>
      <c r="MO1159" s="5"/>
      <c r="MP1159" s="5"/>
      <c r="MQ1159" s="5"/>
      <c r="MR1159" s="5"/>
      <c r="MS1159" s="5"/>
      <c r="MT1159" s="5"/>
      <c r="MU1159" s="5"/>
      <c r="MV1159" s="5"/>
      <c r="MW1159" s="5"/>
      <c r="MX1159" s="5"/>
      <c r="MY1159" s="5"/>
      <c r="MZ1159" s="5"/>
      <c r="NA1159" s="5"/>
      <c r="NB1159" s="5"/>
      <c r="NC1159" s="5"/>
      <c r="ND1159" s="5"/>
      <c r="NE1159" s="5"/>
      <c r="NF1159" s="5"/>
      <c r="NG1159" s="5"/>
      <c r="NH1159" s="5"/>
      <c r="NI1159" s="5"/>
      <c r="NJ1159" s="5"/>
      <c r="NK1159" s="5"/>
      <c r="NL1159" s="5"/>
      <c r="NM1159" s="5"/>
      <c r="NN1159" s="5"/>
      <c r="NO1159" s="5"/>
      <c r="NP1159" s="5"/>
      <c r="NQ1159" s="5"/>
      <c r="NR1159" s="5"/>
      <c r="NS1159" s="5"/>
      <c r="NT1159" s="5"/>
      <c r="NU1159" s="5"/>
      <c r="NV1159" s="5"/>
      <c r="NW1159" s="5"/>
      <c r="NX1159" s="5"/>
      <c r="NY1159" s="5"/>
      <c r="NZ1159" s="5"/>
      <c r="OA1159" s="5"/>
      <c r="OB1159" s="5"/>
      <c r="OC1159" s="5"/>
      <c r="OD1159" s="5"/>
      <c r="OE1159" s="5"/>
    </row>
    <row r="1160" spans="1:395" x14ac:dyDescent="0.3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5"/>
      <c r="FK1160" s="5"/>
      <c r="FL1160" s="5"/>
      <c r="FM1160" s="5"/>
      <c r="FN1160" s="5"/>
      <c r="FO1160" s="5"/>
      <c r="FP1160" s="5"/>
      <c r="FQ1160" s="5"/>
      <c r="FR1160" s="5"/>
      <c r="FS1160" s="5"/>
      <c r="FT1160" s="5"/>
      <c r="FU1160" s="5"/>
      <c r="FV1160" s="5"/>
      <c r="FW1160" s="5"/>
      <c r="FX1160" s="5"/>
      <c r="FY1160" s="5"/>
      <c r="FZ1160" s="5"/>
      <c r="GA1160" s="5"/>
      <c r="GB1160" s="5"/>
      <c r="GC1160" s="5"/>
      <c r="GD1160" s="5"/>
      <c r="GE1160" s="5"/>
      <c r="GF1160" s="5"/>
      <c r="GG1160" s="5"/>
      <c r="GH1160" s="5"/>
      <c r="GI1160" s="5"/>
      <c r="GJ1160" s="5"/>
      <c r="GK1160" s="5"/>
      <c r="GL1160" s="5"/>
      <c r="GM1160" s="5"/>
      <c r="GN1160" s="5"/>
      <c r="GO1160" s="5"/>
      <c r="GP1160" s="5"/>
      <c r="GQ1160" s="5"/>
      <c r="GR1160" s="5"/>
      <c r="GS1160" s="5"/>
      <c r="GT1160" s="5"/>
      <c r="GU1160" s="5"/>
      <c r="GV1160" s="5"/>
      <c r="GW1160" s="5"/>
      <c r="GX1160" s="5"/>
      <c r="GY1160" s="5"/>
      <c r="GZ1160" s="5"/>
      <c r="HA1160" s="5"/>
      <c r="HB1160" s="5"/>
      <c r="HC1160" s="5"/>
      <c r="HD1160" s="5"/>
      <c r="HE1160" s="5"/>
      <c r="HF1160" s="5"/>
      <c r="HG1160" s="5"/>
      <c r="HH1160" s="5"/>
      <c r="HI1160" s="5"/>
      <c r="HJ1160" s="5"/>
      <c r="HK1160" s="5"/>
      <c r="HL1160" s="5"/>
      <c r="HM1160" s="5"/>
      <c r="HN1160" s="5"/>
      <c r="HO1160" s="5"/>
      <c r="HP1160" s="5"/>
      <c r="HQ1160" s="5"/>
      <c r="HR1160" s="5"/>
      <c r="HS1160" s="5"/>
      <c r="HT1160" s="5"/>
      <c r="HU1160" s="5"/>
      <c r="HV1160" s="5"/>
      <c r="HW1160" s="5"/>
      <c r="HX1160" s="5"/>
      <c r="HY1160" s="5"/>
      <c r="HZ1160" s="5"/>
      <c r="IA1160" s="5"/>
      <c r="IB1160" s="5"/>
      <c r="IC1160" s="5"/>
      <c r="ID1160" s="5"/>
      <c r="IE1160" s="5"/>
      <c r="IF1160" s="5"/>
      <c r="IG1160" s="5"/>
      <c r="IH1160" s="5"/>
      <c r="II1160" s="5"/>
      <c r="IJ1160" s="5"/>
      <c r="IK1160" s="5"/>
      <c r="IL1160" s="5"/>
      <c r="IM1160" s="5"/>
      <c r="IN1160" s="5"/>
      <c r="IO1160" s="5"/>
      <c r="IP1160" s="5"/>
      <c r="IQ1160" s="5"/>
      <c r="IR1160" s="5"/>
      <c r="IS1160" s="5"/>
      <c r="IT1160" s="5"/>
      <c r="IU1160" s="5"/>
      <c r="IV1160" s="5"/>
      <c r="IW1160" s="5"/>
      <c r="IX1160" s="5"/>
      <c r="IY1160" s="5"/>
      <c r="IZ1160" s="5"/>
      <c r="JA1160" s="5"/>
      <c r="JB1160" s="5"/>
      <c r="JC1160" s="5"/>
      <c r="JD1160" s="5"/>
      <c r="JE1160" s="5"/>
      <c r="JF1160" s="5"/>
      <c r="JG1160" s="5"/>
      <c r="JH1160" s="5"/>
      <c r="JI1160" s="5"/>
      <c r="JJ1160" s="5"/>
      <c r="JK1160" s="5"/>
      <c r="JL1160" s="5"/>
      <c r="JM1160" s="5"/>
      <c r="JN1160" s="5"/>
      <c r="JO1160" s="5"/>
      <c r="JP1160" s="5"/>
      <c r="JQ1160" s="5"/>
      <c r="JR1160" s="5"/>
      <c r="JS1160" s="5"/>
      <c r="JT1160" s="5"/>
      <c r="JU1160" s="5"/>
      <c r="JV1160" s="5"/>
      <c r="JW1160" s="5"/>
      <c r="JX1160" s="5"/>
      <c r="JY1160" s="5"/>
      <c r="JZ1160" s="5"/>
      <c r="KA1160" s="5"/>
      <c r="KB1160" s="5"/>
      <c r="KC1160" s="5"/>
      <c r="KD1160" s="5"/>
      <c r="KE1160" s="5"/>
      <c r="KF1160" s="5"/>
      <c r="KG1160" s="5"/>
      <c r="KH1160" s="5"/>
      <c r="KI1160" s="5"/>
      <c r="KJ1160" s="5"/>
      <c r="KK1160" s="5"/>
      <c r="KL1160" s="5"/>
      <c r="KM1160" s="5"/>
      <c r="KN1160" s="5"/>
      <c r="KO1160" s="5"/>
      <c r="KP1160" s="5"/>
      <c r="KQ1160" s="5"/>
      <c r="KR1160" s="5"/>
      <c r="KS1160" s="5"/>
      <c r="KT1160" s="5"/>
      <c r="KU1160" s="5"/>
      <c r="KV1160" s="5"/>
      <c r="KW1160" s="5"/>
      <c r="KX1160" s="5"/>
      <c r="KY1160" s="5"/>
      <c r="KZ1160" s="5"/>
      <c r="LA1160" s="5"/>
      <c r="LB1160" s="5"/>
      <c r="LC1160" s="5"/>
      <c r="LD1160" s="5"/>
      <c r="LE1160" s="5"/>
      <c r="LF1160" s="5"/>
      <c r="LG1160" s="5"/>
      <c r="LH1160" s="5"/>
      <c r="LI1160" s="5"/>
      <c r="LJ1160" s="5"/>
      <c r="LK1160" s="5"/>
      <c r="LL1160" s="5"/>
      <c r="LM1160" s="5"/>
      <c r="LN1160" s="5"/>
      <c r="LO1160" s="5"/>
      <c r="LP1160" s="5"/>
      <c r="LQ1160" s="5"/>
      <c r="LR1160" s="5"/>
      <c r="LS1160" s="5"/>
      <c r="LT1160" s="5"/>
      <c r="LU1160" s="5"/>
      <c r="LV1160" s="5"/>
      <c r="LW1160" s="5"/>
      <c r="LX1160" s="5"/>
      <c r="LY1160" s="5"/>
      <c r="LZ1160" s="5"/>
      <c r="MA1160" s="5"/>
      <c r="MB1160" s="5"/>
      <c r="MC1160" s="5"/>
      <c r="MD1160" s="5"/>
      <c r="ME1160" s="5"/>
      <c r="MF1160" s="5"/>
      <c r="MG1160" s="5"/>
      <c r="MH1160" s="5"/>
      <c r="MI1160" s="5"/>
      <c r="MJ1160" s="5"/>
      <c r="MK1160" s="5"/>
      <c r="ML1160" s="5"/>
      <c r="MM1160" s="5"/>
      <c r="MN1160" s="5"/>
      <c r="MO1160" s="5"/>
      <c r="MP1160" s="5"/>
      <c r="MQ1160" s="5"/>
      <c r="MR1160" s="5"/>
      <c r="MS1160" s="5"/>
      <c r="MT1160" s="5"/>
      <c r="MU1160" s="5"/>
      <c r="MV1160" s="5"/>
      <c r="MW1160" s="5"/>
      <c r="MX1160" s="5"/>
      <c r="MY1160" s="5"/>
      <c r="MZ1160" s="5"/>
      <c r="NA1160" s="5"/>
      <c r="NB1160" s="5"/>
      <c r="NC1160" s="5"/>
      <c r="ND1160" s="5"/>
      <c r="NE1160" s="5"/>
      <c r="NF1160" s="5"/>
      <c r="NG1160" s="5"/>
      <c r="NH1160" s="5"/>
      <c r="NI1160" s="5"/>
      <c r="NJ1160" s="5"/>
      <c r="NK1160" s="5"/>
      <c r="NL1160" s="5"/>
      <c r="NM1160" s="5"/>
      <c r="NN1160" s="5"/>
      <c r="NO1160" s="5"/>
      <c r="NP1160" s="5"/>
      <c r="NQ1160" s="5"/>
      <c r="NR1160" s="5"/>
      <c r="NS1160" s="5"/>
      <c r="NT1160" s="5"/>
      <c r="NU1160" s="5"/>
      <c r="NV1160" s="5"/>
      <c r="NW1160" s="5"/>
      <c r="NX1160" s="5"/>
      <c r="NY1160" s="5"/>
      <c r="NZ1160" s="5"/>
      <c r="OA1160" s="5"/>
      <c r="OB1160" s="5"/>
      <c r="OC1160" s="5"/>
      <c r="OD1160" s="5"/>
      <c r="OE1160" s="5"/>
    </row>
    <row r="1161" spans="1:395" x14ac:dyDescent="0.3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5"/>
      <c r="FK1161" s="5"/>
      <c r="FL1161" s="5"/>
      <c r="FM1161" s="5"/>
      <c r="FN1161" s="5"/>
      <c r="FO1161" s="5"/>
      <c r="FP1161" s="5"/>
      <c r="FQ1161" s="5"/>
      <c r="FR1161" s="5"/>
      <c r="FS1161" s="5"/>
      <c r="FT1161" s="5"/>
      <c r="FU1161" s="5"/>
      <c r="FV1161" s="5"/>
      <c r="FW1161" s="5"/>
      <c r="FX1161" s="5"/>
      <c r="FY1161" s="5"/>
      <c r="FZ1161" s="5"/>
      <c r="GA1161" s="5"/>
      <c r="GB1161" s="5"/>
      <c r="GC1161" s="5"/>
      <c r="GD1161" s="5"/>
      <c r="GE1161" s="5"/>
      <c r="GF1161" s="5"/>
      <c r="GG1161" s="5"/>
      <c r="GH1161" s="5"/>
      <c r="GI1161" s="5"/>
      <c r="GJ1161" s="5"/>
      <c r="GK1161" s="5"/>
      <c r="GL1161" s="5"/>
      <c r="GM1161" s="5"/>
      <c r="GN1161" s="5"/>
      <c r="GO1161" s="5"/>
      <c r="GP1161" s="5"/>
      <c r="GQ1161" s="5"/>
      <c r="GR1161" s="5"/>
      <c r="GS1161" s="5"/>
      <c r="GT1161" s="5"/>
      <c r="GU1161" s="5"/>
      <c r="GV1161" s="5"/>
      <c r="GW1161" s="5"/>
      <c r="GX1161" s="5"/>
      <c r="GY1161" s="5"/>
      <c r="GZ1161" s="5"/>
      <c r="HA1161" s="5"/>
      <c r="HB1161" s="5"/>
      <c r="HC1161" s="5"/>
      <c r="HD1161" s="5"/>
      <c r="HE1161" s="5"/>
      <c r="HF1161" s="5"/>
      <c r="HG1161" s="5"/>
      <c r="HH1161" s="5"/>
      <c r="HI1161" s="5"/>
      <c r="HJ1161" s="5"/>
      <c r="HK1161" s="5"/>
      <c r="HL1161" s="5"/>
      <c r="HM1161" s="5"/>
      <c r="HN1161" s="5"/>
      <c r="HO1161" s="5"/>
      <c r="HP1161" s="5"/>
      <c r="HQ1161" s="5"/>
      <c r="HR1161" s="5"/>
      <c r="HS1161" s="5"/>
      <c r="HT1161" s="5"/>
      <c r="HU1161" s="5"/>
      <c r="HV1161" s="5"/>
      <c r="HW1161" s="5"/>
      <c r="HX1161" s="5"/>
      <c r="HY1161" s="5"/>
      <c r="HZ1161" s="5"/>
      <c r="IA1161" s="5"/>
      <c r="IB1161" s="5"/>
      <c r="IC1161" s="5"/>
      <c r="ID1161" s="5"/>
      <c r="IE1161" s="5"/>
      <c r="IF1161" s="5"/>
      <c r="IG1161" s="5"/>
      <c r="IH1161" s="5"/>
      <c r="II1161" s="5"/>
      <c r="IJ1161" s="5"/>
      <c r="IK1161" s="5"/>
      <c r="IL1161" s="5"/>
      <c r="IM1161" s="5"/>
      <c r="IN1161" s="5"/>
      <c r="IO1161" s="5"/>
      <c r="IP1161" s="5"/>
      <c r="IQ1161" s="5"/>
      <c r="IR1161" s="5"/>
      <c r="IS1161" s="5"/>
      <c r="IT1161" s="5"/>
      <c r="IU1161" s="5"/>
      <c r="IV1161" s="5"/>
      <c r="IW1161" s="5"/>
      <c r="IX1161" s="5"/>
      <c r="IY1161" s="5"/>
      <c r="IZ1161" s="5"/>
      <c r="JA1161" s="5"/>
      <c r="JB1161" s="5"/>
      <c r="JC1161" s="5"/>
      <c r="JD1161" s="5"/>
      <c r="JE1161" s="5"/>
      <c r="JF1161" s="5"/>
      <c r="JG1161" s="5"/>
      <c r="JH1161" s="5"/>
      <c r="JI1161" s="5"/>
      <c r="JJ1161" s="5"/>
      <c r="JK1161" s="5"/>
      <c r="JL1161" s="5"/>
      <c r="JM1161" s="5"/>
      <c r="JN1161" s="5"/>
      <c r="JO1161" s="5"/>
      <c r="JP1161" s="5"/>
      <c r="JQ1161" s="5"/>
      <c r="JR1161" s="5"/>
      <c r="JS1161" s="5"/>
      <c r="JT1161" s="5"/>
      <c r="JU1161" s="5"/>
      <c r="JV1161" s="5"/>
      <c r="JW1161" s="5"/>
      <c r="JX1161" s="5"/>
      <c r="JY1161" s="5"/>
      <c r="JZ1161" s="5"/>
      <c r="KA1161" s="5"/>
      <c r="KB1161" s="5"/>
      <c r="KC1161" s="5"/>
      <c r="KD1161" s="5"/>
      <c r="KE1161" s="5"/>
      <c r="KF1161" s="5"/>
      <c r="KG1161" s="5"/>
      <c r="KH1161" s="5"/>
      <c r="KI1161" s="5"/>
      <c r="KJ1161" s="5"/>
      <c r="KK1161" s="5"/>
      <c r="KL1161" s="5"/>
      <c r="KM1161" s="5"/>
      <c r="KN1161" s="5"/>
      <c r="KO1161" s="5"/>
      <c r="KP1161" s="5"/>
      <c r="KQ1161" s="5"/>
      <c r="KR1161" s="5"/>
      <c r="KS1161" s="5"/>
      <c r="KT1161" s="5"/>
      <c r="KU1161" s="5"/>
      <c r="KV1161" s="5"/>
      <c r="KW1161" s="5"/>
      <c r="KX1161" s="5"/>
      <c r="KY1161" s="5"/>
      <c r="KZ1161" s="5"/>
      <c r="LA1161" s="5"/>
      <c r="LB1161" s="5"/>
      <c r="LC1161" s="5"/>
      <c r="LD1161" s="5"/>
      <c r="LE1161" s="5"/>
      <c r="LF1161" s="5"/>
      <c r="LG1161" s="5"/>
      <c r="LH1161" s="5"/>
      <c r="LI1161" s="5"/>
      <c r="LJ1161" s="5"/>
      <c r="LK1161" s="5"/>
      <c r="LL1161" s="5"/>
      <c r="LM1161" s="5"/>
      <c r="LN1161" s="5"/>
      <c r="LO1161" s="5"/>
      <c r="LP1161" s="5"/>
      <c r="LQ1161" s="5"/>
      <c r="LR1161" s="5"/>
      <c r="LS1161" s="5"/>
      <c r="LT1161" s="5"/>
      <c r="LU1161" s="5"/>
      <c r="LV1161" s="5"/>
      <c r="LW1161" s="5"/>
      <c r="LX1161" s="5"/>
      <c r="LY1161" s="5"/>
      <c r="LZ1161" s="5"/>
      <c r="MA1161" s="5"/>
      <c r="MB1161" s="5"/>
      <c r="MC1161" s="5"/>
      <c r="MD1161" s="5"/>
      <c r="ME1161" s="5"/>
      <c r="MF1161" s="5"/>
      <c r="MG1161" s="5"/>
      <c r="MH1161" s="5"/>
      <c r="MI1161" s="5"/>
      <c r="MJ1161" s="5"/>
      <c r="MK1161" s="5"/>
      <c r="ML1161" s="5"/>
      <c r="MM1161" s="5"/>
      <c r="MN1161" s="5"/>
      <c r="MO1161" s="5"/>
      <c r="MP1161" s="5"/>
      <c r="MQ1161" s="5"/>
      <c r="MR1161" s="5"/>
      <c r="MS1161" s="5"/>
      <c r="MT1161" s="5"/>
      <c r="MU1161" s="5"/>
      <c r="MV1161" s="5"/>
      <c r="MW1161" s="5"/>
      <c r="MX1161" s="5"/>
      <c r="MY1161" s="5"/>
      <c r="MZ1161" s="5"/>
      <c r="NA1161" s="5"/>
      <c r="NB1161" s="5"/>
      <c r="NC1161" s="5"/>
      <c r="ND1161" s="5"/>
      <c r="NE1161" s="5"/>
      <c r="NF1161" s="5"/>
      <c r="NG1161" s="5"/>
      <c r="NH1161" s="5"/>
      <c r="NI1161" s="5"/>
      <c r="NJ1161" s="5"/>
      <c r="NK1161" s="5"/>
      <c r="NL1161" s="5"/>
      <c r="NM1161" s="5"/>
      <c r="NN1161" s="5"/>
      <c r="NO1161" s="5"/>
      <c r="NP1161" s="5"/>
      <c r="NQ1161" s="5"/>
      <c r="NR1161" s="5"/>
      <c r="NS1161" s="5"/>
      <c r="NT1161" s="5"/>
      <c r="NU1161" s="5"/>
      <c r="NV1161" s="5"/>
      <c r="NW1161" s="5"/>
      <c r="NX1161" s="5"/>
      <c r="NY1161" s="5"/>
      <c r="NZ1161" s="5"/>
      <c r="OA1161" s="5"/>
      <c r="OB1161" s="5"/>
      <c r="OC1161" s="5"/>
      <c r="OD1161" s="5"/>
      <c r="OE1161" s="5"/>
    </row>
    <row r="1162" spans="1:395" x14ac:dyDescent="0.3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 s="5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5"/>
      <c r="FK1162" s="5"/>
      <c r="FL1162" s="5"/>
      <c r="FM1162" s="5"/>
      <c r="FN1162" s="5"/>
      <c r="FO1162" s="5"/>
      <c r="FP1162" s="5"/>
      <c r="FQ1162" s="5"/>
      <c r="FR1162" s="5"/>
      <c r="FS1162" s="5"/>
      <c r="FT1162" s="5"/>
      <c r="FU1162" s="5"/>
      <c r="FV1162" s="5"/>
      <c r="FW1162" s="5"/>
      <c r="FX1162" s="5"/>
      <c r="FY1162" s="5"/>
      <c r="FZ1162" s="5"/>
      <c r="GA1162" s="5"/>
      <c r="GB1162" s="5"/>
      <c r="GC1162" s="5"/>
      <c r="GD1162" s="5"/>
      <c r="GE1162" s="5"/>
      <c r="GF1162" s="5"/>
      <c r="GG1162" s="5"/>
      <c r="GH1162" s="5"/>
      <c r="GI1162" s="5"/>
      <c r="GJ1162" s="5"/>
      <c r="GK1162" s="5"/>
      <c r="GL1162" s="5"/>
      <c r="GM1162" s="5"/>
      <c r="GN1162" s="5"/>
      <c r="GO1162" s="5"/>
      <c r="GP1162" s="5"/>
      <c r="GQ1162" s="5"/>
      <c r="GR1162" s="5"/>
      <c r="GS1162" s="5"/>
      <c r="GT1162" s="5"/>
      <c r="GU1162" s="5"/>
      <c r="GV1162" s="5"/>
      <c r="GW1162" s="5"/>
      <c r="GX1162" s="5"/>
      <c r="GY1162" s="5"/>
      <c r="GZ1162" s="5"/>
      <c r="HA1162" s="5"/>
      <c r="HB1162" s="5"/>
      <c r="HC1162" s="5"/>
      <c r="HD1162" s="5"/>
      <c r="HE1162" s="5"/>
      <c r="HF1162" s="5"/>
      <c r="HG1162" s="5"/>
      <c r="HH1162" s="5"/>
      <c r="HI1162" s="5"/>
      <c r="HJ1162" s="5"/>
      <c r="HK1162" s="5"/>
      <c r="HL1162" s="5"/>
      <c r="HM1162" s="5"/>
      <c r="HN1162" s="5"/>
      <c r="HO1162" s="5"/>
      <c r="HP1162" s="5"/>
      <c r="HQ1162" s="5"/>
      <c r="HR1162" s="5"/>
      <c r="HS1162" s="5"/>
      <c r="HT1162" s="5"/>
      <c r="HU1162" s="5"/>
      <c r="HV1162" s="5"/>
      <c r="HW1162" s="5"/>
      <c r="HX1162" s="5"/>
      <c r="HY1162" s="5"/>
      <c r="HZ1162" s="5"/>
      <c r="IA1162" s="5"/>
      <c r="IB1162" s="5"/>
      <c r="IC1162" s="5"/>
      <c r="ID1162" s="5"/>
      <c r="IE1162" s="5"/>
      <c r="IF1162" s="5"/>
      <c r="IG1162" s="5"/>
      <c r="IH1162" s="5"/>
      <c r="II1162" s="5"/>
      <c r="IJ1162" s="5"/>
      <c r="IK1162" s="5"/>
      <c r="IL1162" s="5"/>
      <c r="IM1162" s="5"/>
      <c r="IN1162" s="5"/>
      <c r="IO1162" s="5"/>
      <c r="IP1162" s="5"/>
      <c r="IQ1162" s="5"/>
      <c r="IR1162" s="5"/>
      <c r="IS1162" s="5"/>
      <c r="IT1162" s="5"/>
      <c r="IU1162" s="5"/>
      <c r="IV1162" s="5"/>
      <c r="IW1162" s="5"/>
      <c r="IX1162" s="5"/>
      <c r="IY1162" s="5"/>
      <c r="IZ1162" s="5"/>
      <c r="JA1162" s="5"/>
      <c r="JB1162" s="5"/>
      <c r="JC1162" s="5"/>
      <c r="JD1162" s="5"/>
      <c r="JE1162" s="5"/>
      <c r="JF1162" s="5"/>
      <c r="JG1162" s="5"/>
      <c r="JH1162" s="5"/>
      <c r="JI1162" s="5"/>
      <c r="JJ1162" s="5"/>
      <c r="JK1162" s="5"/>
      <c r="JL1162" s="5"/>
      <c r="JM1162" s="5"/>
      <c r="JN1162" s="5"/>
      <c r="JO1162" s="5"/>
      <c r="JP1162" s="5"/>
      <c r="JQ1162" s="5"/>
      <c r="JR1162" s="5"/>
      <c r="JS1162" s="5"/>
      <c r="JT1162" s="5"/>
      <c r="JU1162" s="5"/>
      <c r="JV1162" s="5"/>
      <c r="JW1162" s="5"/>
      <c r="JX1162" s="5"/>
      <c r="JY1162" s="5"/>
      <c r="JZ1162" s="5"/>
      <c r="KA1162" s="5"/>
      <c r="KB1162" s="5"/>
      <c r="KC1162" s="5"/>
      <c r="KD1162" s="5"/>
      <c r="KE1162" s="5"/>
      <c r="KF1162" s="5"/>
      <c r="KG1162" s="5"/>
      <c r="KH1162" s="5"/>
      <c r="KI1162" s="5"/>
      <c r="KJ1162" s="5"/>
      <c r="KK1162" s="5"/>
      <c r="KL1162" s="5"/>
      <c r="KM1162" s="5"/>
      <c r="KN1162" s="5"/>
      <c r="KO1162" s="5"/>
      <c r="KP1162" s="5"/>
      <c r="KQ1162" s="5"/>
      <c r="KR1162" s="5"/>
      <c r="KS1162" s="5"/>
      <c r="KT1162" s="5"/>
      <c r="KU1162" s="5"/>
      <c r="KV1162" s="5"/>
      <c r="KW1162" s="5"/>
      <c r="KX1162" s="5"/>
      <c r="KY1162" s="5"/>
      <c r="KZ1162" s="5"/>
      <c r="LA1162" s="5"/>
      <c r="LB1162" s="5"/>
      <c r="LC1162" s="5"/>
      <c r="LD1162" s="5"/>
      <c r="LE1162" s="5"/>
      <c r="LF1162" s="5"/>
      <c r="LG1162" s="5"/>
      <c r="LH1162" s="5"/>
      <c r="LI1162" s="5"/>
      <c r="LJ1162" s="5"/>
      <c r="LK1162" s="5"/>
      <c r="LL1162" s="5"/>
      <c r="LM1162" s="5"/>
      <c r="LN1162" s="5"/>
      <c r="LO1162" s="5"/>
      <c r="LP1162" s="5"/>
      <c r="LQ1162" s="5"/>
      <c r="LR1162" s="5"/>
      <c r="LS1162" s="5"/>
      <c r="LT1162" s="5"/>
      <c r="LU1162" s="5"/>
      <c r="LV1162" s="5"/>
      <c r="LW1162" s="5"/>
      <c r="LX1162" s="5"/>
      <c r="LY1162" s="5"/>
      <c r="LZ1162" s="5"/>
      <c r="MA1162" s="5"/>
      <c r="MB1162" s="5"/>
      <c r="MC1162" s="5"/>
      <c r="MD1162" s="5"/>
      <c r="ME1162" s="5"/>
      <c r="MF1162" s="5"/>
      <c r="MG1162" s="5"/>
      <c r="MH1162" s="5"/>
      <c r="MI1162" s="5"/>
      <c r="MJ1162" s="5"/>
      <c r="MK1162" s="5"/>
      <c r="ML1162" s="5"/>
      <c r="MM1162" s="5"/>
      <c r="MN1162" s="5"/>
      <c r="MO1162" s="5"/>
      <c r="MP1162" s="5"/>
      <c r="MQ1162" s="5"/>
      <c r="MR1162" s="5"/>
      <c r="MS1162" s="5"/>
      <c r="MT1162" s="5"/>
      <c r="MU1162" s="5"/>
      <c r="MV1162" s="5"/>
      <c r="MW1162" s="5"/>
      <c r="MX1162" s="5"/>
      <c r="MY1162" s="5"/>
      <c r="MZ1162" s="5"/>
      <c r="NA1162" s="5"/>
      <c r="NB1162" s="5"/>
      <c r="NC1162" s="5"/>
      <c r="ND1162" s="5"/>
      <c r="NE1162" s="5"/>
      <c r="NF1162" s="5"/>
      <c r="NG1162" s="5"/>
      <c r="NH1162" s="5"/>
      <c r="NI1162" s="5"/>
      <c r="NJ1162" s="5"/>
      <c r="NK1162" s="5"/>
      <c r="NL1162" s="5"/>
      <c r="NM1162" s="5"/>
      <c r="NN1162" s="5"/>
      <c r="NO1162" s="5"/>
      <c r="NP1162" s="5"/>
      <c r="NQ1162" s="5"/>
      <c r="NR1162" s="5"/>
      <c r="NS1162" s="5"/>
      <c r="NT1162" s="5"/>
      <c r="NU1162" s="5"/>
      <c r="NV1162" s="5"/>
      <c r="NW1162" s="5"/>
      <c r="NX1162" s="5"/>
      <c r="NY1162" s="5"/>
      <c r="NZ1162" s="5"/>
      <c r="OA1162" s="5"/>
      <c r="OB1162" s="5"/>
      <c r="OC1162" s="5"/>
      <c r="OD1162" s="5"/>
      <c r="OE1162" s="5"/>
    </row>
    <row r="1163" spans="1:395" x14ac:dyDescent="0.3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5"/>
      <c r="FL1163" s="5"/>
      <c r="FM1163" s="5"/>
      <c r="FN1163" s="5"/>
      <c r="FO1163" s="5"/>
      <c r="FP1163" s="5"/>
      <c r="FQ1163" s="5"/>
      <c r="FR1163" s="5"/>
      <c r="FS1163" s="5"/>
      <c r="FT1163" s="5"/>
      <c r="FU1163" s="5"/>
      <c r="FV1163" s="5"/>
      <c r="FW1163" s="5"/>
      <c r="FX1163" s="5"/>
      <c r="FY1163" s="5"/>
      <c r="FZ1163" s="5"/>
      <c r="GA1163" s="5"/>
      <c r="GB1163" s="5"/>
      <c r="GC1163" s="5"/>
      <c r="GD1163" s="5"/>
      <c r="GE1163" s="5"/>
      <c r="GF1163" s="5"/>
      <c r="GG1163" s="5"/>
      <c r="GH1163" s="5"/>
      <c r="GI1163" s="5"/>
      <c r="GJ1163" s="5"/>
      <c r="GK1163" s="5"/>
      <c r="GL1163" s="5"/>
      <c r="GM1163" s="5"/>
      <c r="GN1163" s="5"/>
      <c r="GO1163" s="5"/>
      <c r="GP1163" s="5"/>
      <c r="GQ1163" s="5"/>
      <c r="GR1163" s="5"/>
      <c r="GS1163" s="5"/>
      <c r="GT1163" s="5"/>
      <c r="GU1163" s="5"/>
      <c r="GV1163" s="5"/>
      <c r="GW1163" s="5"/>
      <c r="GX1163" s="5"/>
      <c r="GY1163" s="5"/>
      <c r="GZ1163" s="5"/>
      <c r="HA1163" s="5"/>
      <c r="HB1163" s="5"/>
      <c r="HC1163" s="5"/>
      <c r="HD1163" s="5"/>
      <c r="HE1163" s="5"/>
      <c r="HF1163" s="5"/>
      <c r="HG1163" s="5"/>
      <c r="HH1163" s="5"/>
      <c r="HI1163" s="5"/>
      <c r="HJ1163" s="5"/>
      <c r="HK1163" s="5"/>
      <c r="HL1163" s="5"/>
      <c r="HM1163" s="5"/>
      <c r="HN1163" s="5"/>
      <c r="HO1163" s="5"/>
      <c r="HP1163" s="5"/>
      <c r="HQ1163" s="5"/>
      <c r="HR1163" s="5"/>
      <c r="HS1163" s="5"/>
      <c r="HT1163" s="5"/>
      <c r="HU1163" s="5"/>
      <c r="HV1163" s="5"/>
      <c r="HW1163" s="5"/>
      <c r="HX1163" s="5"/>
      <c r="HY1163" s="5"/>
      <c r="HZ1163" s="5"/>
      <c r="IA1163" s="5"/>
      <c r="IB1163" s="5"/>
      <c r="IC1163" s="5"/>
      <c r="ID1163" s="5"/>
      <c r="IE1163" s="5"/>
      <c r="IF1163" s="5"/>
      <c r="IG1163" s="5"/>
      <c r="IH1163" s="5"/>
      <c r="II1163" s="5"/>
      <c r="IJ1163" s="5"/>
      <c r="IK1163" s="5"/>
      <c r="IL1163" s="5"/>
      <c r="IM1163" s="5"/>
      <c r="IN1163" s="5"/>
      <c r="IO1163" s="5"/>
      <c r="IP1163" s="5"/>
      <c r="IQ1163" s="5"/>
      <c r="IR1163" s="5"/>
      <c r="IS1163" s="5"/>
      <c r="IT1163" s="5"/>
      <c r="IU1163" s="5"/>
      <c r="IV1163" s="5"/>
      <c r="IW1163" s="5"/>
      <c r="IX1163" s="5"/>
      <c r="IY1163" s="5"/>
      <c r="IZ1163" s="5"/>
      <c r="JA1163" s="5"/>
      <c r="JB1163" s="5"/>
      <c r="JC1163" s="5"/>
      <c r="JD1163" s="5"/>
      <c r="JE1163" s="5"/>
      <c r="JF1163" s="5"/>
      <c r="JG1163" s="5"/>
      <c r="JH1163" s="5"/>
      <c r="JI1163" s="5"/>
      <c r="JJ1163" s="5"/>
      <c r="JK1163" s="5"/>
      <c r="JL1163" s="5"/>
      <c r="JM1163" s="5"/>
      <c r="JN1163" s="5"/>
      <c r="JO1163" s="5"/>
      <c r="JP1163" s="5"/>
      <c r="JQ1163" s="5"/>
      <c r="JR1163" s="5"/>
      <c r="JS1163" s="5"/>
      <c r="JT1163" s="5"/>
      <c r="JU1163" s="5"/>
      <c r="JV1163" s="5"/>
      <c r="JW1163" s="5"/>
      <c r="JX1163" s="5"/>
      <c r="JY1163" s="5"/>
      <c r="JZ1163" s="5"/>
      <c r="KA1163" s="5"/>
      <c r="KB1163" s="5"/>
      <c r="KC1163" s="5"/>
      <c r="KD1163" s="5"/>
      <c r="KE1163" s="5"/>
      <c r="KF1163" s="5"/>
      <c r="KG1163" s="5"/>
      <c r="KH1163" s="5"/>
      <c r="KI1163" s="5"/>
      <c r="KJ1163" s="5"/>
      <c r="KK1163" s="5"/>
      <c r="KL1163" s="5"/>
      <c r="KM1163" s="5"/>
      <c r="KN1163" s="5"/>
      <c r="KO1163" s="5"/>
      <c r="KP1163" s="5"/>
      <c r="KQ1163" s="5"/>
      <c r="KR1163" s="5"/>
      <c r="KS1163" s="5"/>
      <c r="KT1163" s="5"/>
      <c r="KU1163" s="5"/>
      <c r="KV1163" s="5"/>
      <c r="KW1163" s="5"/>
      <c r="KX1163" s="5"/>
      <c r="KY1163" s="5"/>
      <c r="KZ1163" s="5"/>
      <c r="LA1163" s="5"/>
      <c r="LB1163" s="5"/>
      <c r="LC1163" s="5"/>
      <c r="LD1163" s="5"/>
      <c r="LE1163" s="5"/>
      <c r="LF1163" s="5"/>
      <c r="LG1163" s="5"/>
      <c r="LH1163" s="5"/>
      <c r="LI1163" s="5"/>
      <c r="LJ1163" s="5"/>
      <c r="LK1163" s="5"/>
      <c r="LL1163" s="5"/>
      <c r="LM1163" s="5"/>
      <c r="LN1163" s="5"/>
      <c r="LO1163" s="5"/>
      <c r="LP1163" s="5"/>
      <c r="LQ1163" s="5"/>
      <c r="LR1163" s="5"/>
      <c r="LS1163" s="5"/>
      <c r="LT1163" s="5"/>
      <c r="LU1163" s="5"/>
      <c r="LV1163" s="5"/>
      <c r="LW1163" s="5"/>
      <c r="LX1163" s="5"/>
      <c r="LY1163" s="5"/>
      <c r="LZ1163" s="5"/>
      <c r="MA1163" s="5"/>
      <c r="MB1163" s="5"/>
      <c r="MC1163" s="5"/>
      <c r="MD1163" s="5"/>
      <c r="ME1163" s="5"/>
      <c r="MF1163" s="5"/>
      <c r="MG1163" s="5"/>
      <c r="MH1163" s="5"/>
      <c r="MI1163" s="5"/>
      <c r="MJ1163" s="5"/>
      <c r="MK1163" s="5"/>
      <c r="ML1163" s="5"/>
      <c r="MM1163" s="5"/>
      <c r="MN1163" s="5"/>
      <c r="MO1163" s="5"/>
      <c r="MP1163" s="5"/>
      <c r="MQ1163" s="5"/>
      <c r="MR1163" s="5"/>
      <c r="MS1163" s="5"/>
      <c r="MT1163" s="5"/>
      <c r="MU1163" s="5"/>
      <c r="MV1163" s="5"/>
      <c r="MW1163" s="5"/>
      <c r="MX1163" s="5"/>
      <c r="MY1163" s="5"/>
      <c r="MZ1163" s="5"/>
      <c r="NA1163" s="5"/>
      <c r="NB1163" s="5"/>
      <c r="NC1163" s="5"/>
      <c r="ND1163" s="5"/>
      <c r="NE1163" s="5"/>
      <c r="NF1163" s="5"/>
      <c r="NG1163" s="5"/>
      <c r="NH1163" s="5"/>
      <c r="NI1163" s="5"/>
      <c r="NJ1163" s="5"/>
      <c r="NK1163" s="5"/>
      <c r="NL1163" s="5"/>
      <c r="NM1163" s="5"/>
      <c r="NN1163" s="5"/>
      <c r="NO1163" s="5"/>
      <c r="NP1163" s="5"/>
      <c r="NQ1163" s="5"/>
      <c r="NR1163" s="5"/>
      <c r="NS1163" s="5"/>
      <c r="NT1163" s="5"/>
      <c r="NU1163" s="5"/>
      <c r="NV1163" s="5"/>
      <c r="NW1163" s="5"/>
      <c r="NX1163" s="5"/>
      <c r="NY1163" s="5"/>
      <c r="NZ1163" s="5"/>
      <c r="OA1163" s="5"/>
      <c r="OB1163" s="5"/>
      <c r="OC1163" s="5"/>
      <c r="OD1163" s="5"/>
      <c r="OE1163" s="5"/>
    </row>
    <row r="1164" spans="1:395" x14ac:dyDescent="0.3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5"/>
      <c r="FK1164" s="5"/>
      <c r="FL1164" s="5"/>
      <c r="FM1164" s="5"/>
      <c r="FN1164" s="5"/>
      <c r="FO1164" s="5"/>
      <c r="FP1164" s="5"/>
      <c r="FQ1164" s="5"/>
      <c r="FR1164" s="5"/>
      <c r="FS1164" s="5"/>
      <c r="FT1164" s="5"/>
      <c r="FU1164" s="5"/>
      <c r="FV1164" s="5"/>
      <c r="FW1164" s="5"/>
      <c r="FX1164" s="5"/>
      <c r="FY1164" s="5"/>
      <c r="FZ1164" s="5"/>
      <c r="GA1164" s="5"/>
      <c r="GB1164" s="5"/>
      <c r="GC1164" s="5"/>
      <c r="GD1164" s="5"/>
      <c r="GE1164" s="5"/>
      <c r="GF1164" s="5"/>
      <c r="GG1164" s="5"/>
      <c r="GH1164" s="5"/>
      <c r="GI1164" s="5"/>
      <c r="GJ1164" s="5"/>
      <c r="GK1164" s="5"/>
      <c r="GL1164" s="5"/>
      <c r="GM1164" s="5"/>
      <c r="GN1164" s="5"/>
      <c r="GO1164" s="5"/>
      <c r="GP1164" s="5"/>
      <c r="GQ1164" s="5"/>
      <c r="GR1164" s="5"/>
      <c r="GS1164" s="5"/>
      <c r="GT1164" s="5"/>
      <c r="GU1164" s="5"/>
      <c r="GV1164" s="5"/>
      <c r="GW1164" s="5"/>
      <c r="GX1164" s="5"/>
      <c r="GY1164" s="5"/>
      <c r="GZ1164" s="5"/>
      <c r="HA1164" s="5"/>
      <c r="HB1164" s="5"/>
      <c r="HC1164" s="5"/>
      <c r="HD1164" s="5"/>
      <c r="HE1164" s="5"/>
      <c r="HF1164" s="5"/>
      <c r="HG1164" s="5"/>
      <c r="HH1164" s="5"/>
      <c r="HI1164" s="5"/>
      <c r="HJ1164" s="5"/>
      <c r="HK1164" s="5"/>
      <c r="HL1164" s="5"/>
      <c r="HM1164" s="5"/>
      <c r="HN1164" s="5"/>
      <c r="HO1164" s="5"/>
      <c r="HP1164" s="5"/>
      <c r="HQ1164" s="5"/>
      <c r="HR1164" s="5"/>
      <c r="HS1164" s="5"/>
      <c r="HT1164" s="5"/>
      <c r="HU1164" s="5"/>
      <c r="HV1164" s="5"/>
      <c r="HW1164" s="5"/>
      <c r="HX1164" s="5"/>
      <c r="HY1164" s="5"/>
      <c r="HZ1164" s="5"/>
      <c r="IA1164" s="5"/>
      <c r="IB1164" s="5"/>
      <c r="IC1164" s="5"/>
      <c r="ID1164" s="5"/>
      <c r="IE1164" s="5"/>
      <c r="IF1164" s="5"/>
      <c r="IG1164" s="5"/>
      <c r="IH1164" s="5"/>
      <c r="II1164" s="5"/>
      <c r="IJ1164" s="5"/>
      <c r="IK1164" s="5"/>
      <c r="IL1164" s="5"/>
      <c r="IM1164" s="5"/>
      <c r="IN1164" s="5"/>
      <c r="IO1164" s="5"/>
      <c r="IP1164" s="5"/>
      <c r="IQ1164" s="5"/>
      <c r="IR1164" s="5"/>
      <c r="IS1164" s="5"/>
      <c r="IT1164" s="5"/>
      <c r="IU1164" s="5"/>
      <c r="IV1164" s="5"/>
      <c r="IW1164" s="5"/>
      <c r="IX1164" s="5"/>
      <c r="IY1164" s="5"/>
      <c r="IZ1164" s="5"/>
      <c r="JA1164" s="5"/>
      <c r="JB1164" s="5"/>
      <c r="JC1164" s="5"/>
      <c r="JD1164" s="5"/>
      <c r="JE1164" s="5"/>
      <c r="JF1164" s="5"/>
      <c r="JG1164" s="5"/>
      <c r="JH1164" s="5"/>
      <c r="JI1164" s="5"/>
      <c r="JJ1164" s="5"/>
      <c r="JK1164" s="5"/>
      <c r="JL1164" s="5"/>
      <c r="JM1164" s="5"/>
      <c r="JN1164" s="5"/>
      <c r="JO1164" s="5"/>
      <c r="JP1164" s="5"/>
      <c r="JQ1164" s="5"/>
      <c r="JR1164" s="5"/>
      <c r="JS1164" s="5"/>
      <c r="JT1164" s="5"/>
      <c r="JU1164" s="5"/>
      <c r="JV1164" s="5"/>
      <c r="JW1164" s="5"/>
      <c r="JX1164" s="5"/>
      <c r="JY1164" s="5"/>
      <c r="JZ1164" s="5"/>
      <c r="KA1164" s="5"/>
      <c r="KB1164" s="5"/>
      <c r="KC1164" s="5"/>
      <c r="KD1164" s="5"/>
      <c r="KE1164" s="5"/>
      <c r="KF1164" s="5"/>
      <c r="KG1164" s="5"/>
      <c r="KH1164" s="5"/>
      <c r="KI1164" s="5"/>
      <c r="KJ1164" s="5"/>
      <c r="KK1164" s="5"/>
      <c r="KL1164" s="5"/>
      <c r="KM1164" s="5"/>
      <c r="KN1164" s="5"/>
      <c r="KO1164" s="5"/>
      <c r="KP1164" s="5"/>
      <c r="KQ1164" s="5"/>
      <c r="KR1164" s="5"/>
      <c r="KS1164" s="5"/>
      <c r="KT1164" s="5"/>
      <c r="KU1164" s="5"/>
      <c r="KV1164" s="5"/>
      <c r="KW1164" s="5"/>
      <c r="KX1164" s="5"/>
      <c r="KY1164" s="5"/>
      <c r="KZ1164" s="5"/>
      <c r="LA1164" s="5"/>
      <c r="LB1164" s="5"/>
      <c r="LC1164" s="5"/>
      <c r="LD1164" s="5"/>
      <c r="LE1164" s="5"/>
      <c r="LF1164" s="5"/>
      <c r="LG1164" s="5"/>
      <c r="LH1164" s="5"/>
      <c r="LI1164" s="5"/>
      <c r="LJ1164" s="5"/>
      <c r="LK1164" s="5"/>
      <c r="LL1164" s="5"/>
      <c r="LM1164" s="5"/>
      <c r="LN1164" s="5"/>
      <c r="LO1164" s="5"/>
      <c r="LP1164" s="5"/>
      <c r="LQ1164" s="5"/>
      <c r="LR1164" s="5"/>
      <c r="LS1164" s="5"/>
      <c r="LT1164" s="5"/>
      <c r="LU1164" s="5"/>
      <c r="LV1164" s="5"/>
      <c r="LW1164" s="5"/>
      <c r="LX1164" s="5"/>
      <c r="LY1164" s="5"/>
      <c r="LZ1164" s="5"/>
      <c r="MA1164" s="5"/>
      <c r="MB1164" s="5"/>
      <c r="MC1164" s="5"/>
      <c r="MD1164" s="5"/>
      <c r="ME1164" s="5"/>
      <c r="MF1164" s="5"/>
      <c r="MG1164" s="5"/>
      <c r="MH1164" s="5"/>
      <c r="MI1164" s="5"/>
      <c r="MJ1164" s="5"/>
      <c r="MK1164" s="5"/>
      <c r="ML1164" s="5"/>
      <c r="MM1164" s="5"/>
      <c r="MN1164" s="5"/>
      <c r="MO1164" s="5"/>
      <c r="MP1164" s="5"/>
      <c r="MQ1164" s="5"/>
      <c r="MR1164" s="5"/>
      <c r="MS1164" s="5"/>
      <c r="MT1164" s="5"/>
      <c r="MU1164" s="5"/>
      <c r="MV1164" s="5"/>
      <c r="MW1164" s="5"/>
      <c r="MX1164" s="5"/>
      <c r="MY1164" s="5"/>
      <c r="MZ1164" s="5"/>
      <c r="NA1164" s="5"/>
      <c r="NB1164" s="5"/>
      <c r="NC1164" s="5"/>
      <c r="ND1164" s="5"/>
      <c r="NE1164" s="5"/>
      <c r="NF1164" s="5"/>
      <c r="NG1164" s="5"/>
      <c r="NH1164" s="5"/>
      <c r="NI1164" s="5"/>
      <c r="NJ1164" s="5"/>
      <c r="NK1164" s="5"/>
      <c r="NL1164" s="5"/>
      <c r="NM1164" s="5"/>
      <c r="NN1164" s="5"/>
      <c r="NO1164" s="5"/>
      <c r="NP1164" s="5"/>
      <c r="NQ1164" s="5"/>
      <c r="NR1164" s="5"/>
      <c r="NS1164" s="5"/>
      <c r="NT1164" s="5"/>
      <c r="NU1164" s="5"/>
      <c r="NV1164" s="5"/>
      <c r="NW1164" s="5"/>
      <c r="NX1164" s="5"/>
      <c r="NY1164" s="5"/>
      <c r="NZ1164" s="5"/>
      <c r="OA1164" s="5"/>
      <c r="OB1164" s="5"/>
      <c r="OC1164" s="5"/>
      <c r="OD1164" s="5"/>
      <c r="OE1164" s="5"/>
    </row>
    <row r="1165" spans="1:395" x14ac:dyDescent="0.3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5"/>
      <c r="FK1165" s="5"/>
      <c r="FL1165" s="5"/>
      <c r="FM1165" s="5"/>
      <c r="FN1165" s="5"/>
      <c r="FO1165" s="5"/>
      <c r="FP1165" s="5"/>
      <c r="FQ1165" s="5"/>
      <c r="FR1165" s="5"/>
      <c r="FS1165" s="5"/>
      <c r="FT1165" s="5"/>
      <c r="FU1165" s="5"/>
      <c r="FV1165" s="5"/>
      <c r="FW1165" s="5"/>
      <c r="FX1165" s="5"/>
      <c r="FY1165" s="5"/>
      <c r="FZ1165" s="5"/>
      <c r="GA1165" s="5"/>
      <c r="GB1165" s="5"/>
      <c r="GC1165" s="5"/>
      <c r="GD1165" s="5"/>
      <c r="GE1165" s="5"/>
      <c r="GF1165" s="5"/>
      <c r="GG1165" s="5"/>
      <c r="GH1165" s="5"/>
      <c r="GI1165" s="5"/>
      <c r="GJ1165" s="5"/>
      <c r="GK1165" s="5"/>
      <c r="GL1165" s="5"/>
      <c r="GM1165" s="5"/>
      <c r="GN1165" s="5"/>
      <c r="GO1165" s="5"/>
      <c r="GP1165" s="5"/>
      <c r="GQ1165" s="5"/>
      <c r="GR1165" s="5"/>
      <c r="GS1165" s="5"/>
      <c r="GT1165" s="5"/>
      <c r="GU1165" s="5"/>
      <c r="GV1165" s="5"/>
      <c r="GW1165" s="5"/>
      <c r="GX1165" s="5"/>
      <c r="GY1165" s="5"/>
      <c r="GZ1165" s="5"/>
      <c r="HA1165" s="5"/>
      <c r="HB1165" s="5"/>
      <c r="HC1165" s="5"/>
      <c r="HD1165" s="5"/>
      <c r="HE1165" s="5"/>
      <c r="HF1165" s="5"/>
      <c r="HG1165" s="5"/>
      <c r="HH1165" s="5"/>
      <c r="HI1165" s="5"/>
      <c r="HJ1165" s="5"/>
      <c r="HK1165" s="5"/>
      <c r="HL1165" s="5"/>
      <c r="HM1165" s="5"/>
      <c r="HN1165" s="5"/>
      <c r="HO1165" s="5"/>
      <c r="HP1165" s="5"/>
      <c r="HQ1165" s="5"/>
      <c r="HR1165" s="5"/>
      <c r="HS1165" s="5"/>
      <c r="HT1165" s="5"/>
      <c r="HU1165" s="5"/>
      <c r="HV1165" s="5"/>
      <c r="HW1165" s="5"/>
      <c r="HX1165" s="5"/>
      <c r="HY1165" s="5"/>
      <c r="HZ1165" s="5"/>
      <c r="IA1165" s="5"/>
      <c r="IB1165" s="5"/>
      <c r="IC1165" s="5"/>
      <c r="ID1165" s="5"/>
      <c r="IE1165" s="5"/>
      <c r="IF1165" s="5"/>
      <c r="IG1165" s="5"/>
      <c r="IH1165" s="5"/>
      <c r="II1165" s="5"/>
      <c r="IJ1165" s="5"/>
      <c r="IK1165" s="5"/>
      <c r="IL1165" s="5"/>
      <c r="IM1165" s="5"/>
      <c r="IN1165" s="5"/>
      <c r="IO1165" s="5"/>
      <c r="IP1165" s="5"/>
      <c r="IQ1165" s="5"/>
      <c r="IR1165" s="5"/>
      <c r="IS1165" s="5"/>
      <c r="IT1165" s="5"/>
      <c r="IU1165" s="5"/>
      <c r="IV1165" s="5"/>
      <c r="IW1165" s="5"/>
      <c r="IX1165" s="5"/>
      <c r="IY1165" s="5"/>
      <c r="IZ1165" s="5"/>
      <c r="JA1165" s="5"/>
      <c r="JB1165" s="5"/>
      <c r="JC1165" s="5"/>
      <c r="JD1165" s="5"/>
      <c r="JE1165" s="5"/>
      <c r="JF1165" s="5"/>
      <c r="JG1165" s="5"/>
      <c r="JH1165" s="5"/>
      <c r="JI1165" s="5"/>
      <c r="JJ1165" s="5"/>
      <c r="JK1165" s="5"/>
      <c r="JL1165" s="5"/>
      <c r="JM1165" s="5"/>
      <c r="JN1165" s="5"/>
      <c r="JO1165" s="5"/>
      <c r="JP1165" s="5"/>
      <c r="JQ1165" s="5"/>
      <c r="JR1165" s="5"/>
      <c r="JS1165" s="5"/>
      <c r="JT1165" s="5"/>
      <c r="JU1165" s="5"/>
      <c r="JV1165" s="5"/>
      <c r="JW1165" s="5"/>
      <c r="JX1165" s="5"/>
      <c r="JY1165" s="5"/>
      <c r="JZ1165" s="5"/>
      <c r="KA1165" s="5"/>
      <c r="KB1165" s="5"/>
      <c r="KC1165" s="5"/>
      <c r="KD1165" s="5"/>
      <c r="KE1165" s="5"/>
      <c r="KF1165" s="5"/>
      <c r="KG1165" s="5"/>
      <c r="KH1165" s="5"/>
      <c r="KI1165" s="5"/>
      <c r="KJ1165" s="5"/>
      <c r="KK1165" s="5"/>
      <c r="KL1165" s="5"/>
      <c r="KM1165" s="5"/>
      <c r="KN1165" s="5"/>
      <c r="KO1165" s="5"/>
      <c r="KP1165" s="5"/>
      <c r="KQ1165" s="5"/>
      <c r="KR1165" s="5"/>
      <c r="KS1165" s="5"/>
      <c r="KT1165" s="5"/>
      <c r="KU1165" s="5"/>
      <c r="KV1165" s="5"/>
      <c r="KW1165" s="5"/>
      <c r="KX1165" s="5"/>
      <c r="KY1165" s="5"/>
      <c r="KZ1165" s="5"/>
      <c r="LA1165" s="5"/>
      <c r="LB1165" s="5"/>
      <c r="LC1165" s="5"/>
      <c r="LD1165" s="5"/>
      <c r="LE1165" s="5"/>
      <c r="LF1165" s="5"/>
      <c r="LG1165" s="5"/>
      <c r="LH1165" s="5"/>
      <c r="LI1165" s="5"/>
      <c r="LJ1165" s="5"/>
      <c r="LK1165" s="5"/>
      <c r="LL1165" s="5"/>
      <c r="LM1165" s="5"/>
      <c r="LN1165" s="5"/>
      <c r="LO1165" s="5"/>
      <c r="LP1165" s="5"/>
      <c r="LQ1165" s="5"/>
      <c r="LR1165" s="5"/>
      <c r="LS1165" s="5"/>
      <c r="LT1165" s="5"/>
      <c r="LU1165" s="5"/>
      <c r="LV1165" s="5"/>
      <c r="LW1165" s="5"/>
      <c r="LX1165" s="5"/>
      <c r="LY1165" s="5"/>
      <c r="LZ1165" s="5"/>
      <c r="MA1165" s="5"/>
      <c r="MB1165" s="5"/>
      <c r="MC1165" s="5"/>
      <c r="MD1165" s="5"/>
      <c r="ME1165" s="5"/>
      <c r="MF1165" s="5"/>
      <c r="MG1165" s="5"/>
      <c r="MH1165" s="5"/>
      <c r="MI1165" s="5"/>
      <c r="MJ1165" s="5"/>
      <c r="MK1165" s="5"/>
      <c r="ML1165" s="5"/>
      <c r="MM1165" s="5"/>
      <c r="MN1165" s="5"/>
      <c r="MO1165" s="5"/>
      <c r="MP1165" s="5"/>
      <c r="MQ1165" s="5"/>
      <c r="MR1165" s="5"/>
      <c r="MS1165" s="5"/>
      <c r="MT1165" s="5"/>
      <c r="MU1165" s="5"/>
      <c r="MV1165" s="5"/>
      <c r="MW1165" s="5"/>
      <c r="MX1165" s="5"/>
      <c r="MY1165" s="5"/>
      <c r="MZ1165" s="5"/>
      <c r="NA1165" s="5"/>
      <c r="NB1165" s="5"/>
      <c r="NC1165" s="5"/>
      <c r="ND1165" s="5"/>
      <c r="NE1165" s="5"/>
      <c r="NF1165" s="5"/>
      <c r="NG1165" s="5"/>
      <c r="NH1165" s="5"/>
      <c r="NI1165" s="5"/>
      <c r="NJ1165" s="5"/>
      <c r="NK1165" s="5"/>
      <c r="NL1165" s="5"/>
      <c r="NM1165" s="5"/>
      <c r="NN1165" s="5"/>
      <c r="NO1165" s="5"/>
      <c r="NP1165" s="5"/>
      <c r="NQ1165" s="5"/>
      <c r="NR1165" s="5"/>
      <c r="NS1165" s="5"/>
      <c r="NT1165" s="5"/>
      <c r="NU1165" s="5"/>
      <c r="NV1165" s="5"/>
      <c r="NW1165" s="5"/>
      <c r="NX1165" s="5"/>
      <c r="NY1165" s="5"/>
      <c r="NZ1165" s="5"/>
      <c r="OA1165" s="5"/>
      <c r="OB1165" s="5"/>
      <c r="OC1165" s="5"/>
      <c r="OD1165" s="5"/>
      <c r="OE1165" s="5"/>
    </row>
    <row r="1166" spans="1:395" x14ac:dyDescent="0.3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5"/>
      <c r="FL1166" s="5"/>
      <c r="FM1166" s="5"/>
      <c r="FN1166" s="5"/>
      <c r="FO1166" s="5"/>
      <c r="FP1166" s="5"/>
      <c r="FQ1166" s="5"/>
      <c r="FR1166" s="5"/>
      <c r="FS1166" s="5"/>
      <c r="FT1166" s="5"/>
      <c r="FU1166" s="5"/>
      <c r="FV1166" s="5"/>
      <c r="FW1166" s="5"/>
      <c r="FX1166" s="5"/>
      <c r="FY1166" s="5"/>
      <c r="FZ1166" s="5"/>
      <c r="GA1166" s="5"/>
      <c r="GB1166" s="5"/>
      <c r="GC1166" s="5"/>
      <c r="GD1166" s="5"/>
      <c r="GE1166" s="5"/>
      <c r="GF1166" s="5"/>
      <c r="GG1166" s="5"/>
      <c r="GH1166" s="5"/>
      <c r="GI1166" s="5"/>
      <c r="GJ1166" s="5"/>
      <c r="GK1166" s="5"/>
      <c r="GL1166" s="5"/>
      <c r="GM1166" s="5"/>
      <c r="GN1166" s="5"/>
      <c r="GO1166" s="5"/>
      <c r="GP1166" s="5"/>
      <c r="GQ1166" s="5"/>
      <c r="GR1166" s="5"/>
      <c r="GS1166" s="5"/>
      <c r="GT1166" s="5"/>
      <c r="GU1166" s="5"/>
      <c r="GV1166" s="5"/>
      <c r="GW1166" s="5"/>
      <c r="GX1166" s="5"/>
      <c r="GY1166" s="5"/>
      <c r="GZ1166" s="5"/>
      <c r="HA1166" s="5"/>
      <c r="HB1166" s="5"/>
      <c r="HC1166" s="5"/>
      <c r="HD1166" s="5"/>
      <c r="HE1166" s="5"/>
      <c r="HF1166" s="5"/>
      <c r="HG1166" s="5"/>
      <c r="HH1166" s="5"/>
      <c r="HI1166" s="5"/>
      <c r="HJ1166" s="5"/>
      <c r="HK1166" s="5"/>
      <c r="HL1166" s="5"/>
      <c r="HM1166" s="5"/>
      <c r="HN1166" s="5"/>
      <c r="HO1166" s="5"/>
      <c r="HP1166" s="5"/>
      <c r="HQ1166" s="5"/>
      <c r="HR1166" s="5"/>
      <c r="HS1166" s="5"/>
      <c r="HT1166" s="5"/>
      <c r="HU1166" s="5"/>
      <c r="HV1166" s="5"/>
      <c r="HW1166" s="5"/>
      <c r="HX1166" s="5"/>
      <c r="HY1166" s="5"/>
      <c r="HZ1166" s="5"/>
      <c r="IA1166" s="5"/>
      <c r="IB1166" s="5"/>
      <c r="IC1166" s="5"/>
      <c r="ID1166" s="5"/>
      <c r="IE1166" s="5"/>
      <c r="IF1166" s="5"/>
      <c r="IG1166" s="5"/>
      <c r="IH1166" s="5"/>
      <c r="II1166" s="5"/>
      <c r="IJ1166" s="5"/>
      <c r="IK1166" s="5"/>
      <c r="IL1166" s="5"/>
      <c r="IM1166" s="5"/>
      <c r="IN1166" s="5"/>
      <c r="IO1166" s="5"/>
      <c r="IP1166" s="5"/>
      <c r="IQ1166" s="5"/>
      <c r="IR1166" s="5"/>
      <c r="IS1166" s="5"/>
      <c r="IT1166" s="5"/>
      <c r="IU1166" s="5"/>
      <c r="IV1166" s="5"/>
      <c r="IW1166" s="5"/>
      <c r="IX1166" s="5"/>
      <c r="IY1166" s="5"/>
      <c r="IZ1166" s="5"/>
      <c r="JA1166" s="5"/>
      <c r="JB1166" s="5"/>
      <c r="JC1166" s="5"/>
      <c r="JD1166" s="5"/>
      <c r="JE1166" s="5"/>
      <c r="JF1166" s="5"/>
      <c r="JG1166" s="5"/>
      <c r="JH1166" s="5"/>
      <c r="JI1166" s="5"/>
      <c r="JJ1166" s="5"/>
      <c r="JK1166" s="5"/>
      <c r="JL1166" s="5"/>
      <c r="JM1166" s="5"/>
      <c r="JN1166" s="5"/>
      <c r="JO1166" s="5"/>
      <c r="JP1166" s="5"/>
      <c r="JQ1166" s="5"/>
      <c r="JR1166" s="5"/>
      <c r="JS1166" s="5"/>
      <c r="JT1166" s="5"/>
      <c r="JU1166" s="5"/>
      <c r="JV1166" s="5"/>
      <c r="JW1166" s="5"/>
      <c r="JX1166" s="5"/>
      <c r="JY1166" s="5"/>
      <c r="JZ1166" s="5"/>
      <c r="KA1166" s="5"/>
      <c r="KB1166" s="5"/>
      <c r="KC1166" s="5"/>
      <c r="KD1166" s="5"/>
      <c r="KE1166" s="5"/>
      <c r="KF1166" s="5"/>
      <c r="KG1166" s="5"/>
      <c r="KH1166" s="5"/>
      <c r="KI1166" s="5"/>
      <c r="KJ1166" s="5"/>
      <c r="KK1166" s="5"/>
      <c r="KL1166" s="5"/>
      <c r="KM1166" s="5"/>
      <c r="KN1166" s="5"/>
      <c r="KO1166" s="5"/>
      <c r="KP1166" s="5"/>
      <c r="KQ1166" s="5"/>
      <c r="KR1166" s="5"/>
      <c r="KS1166" s="5"/>
      <c r="KT1166" s="5"/>
      <c r="KU1166" s="5"/>
      <c r="KV1166" s="5"/>
      <c r="KW1166" s="5"/>
      <c r="KX1166" s="5"/>
      <c r="KY1166" s="5"/>
      <c r="KZ1166" s="5"/>
      <c r="LA1166" s="5"/>
      <c r="LB1166" s="5"/>
      <c r="LC1166" s="5"/>
      <c r="LD1166" s="5"/>
      <c r="LE1166" s="5"/>
      <c r="LF1166" s="5"/>
      <c r="LG1166" s="5"/>
      <c r="LH1166" s="5"/>
      <c r="LI1166" s="5"/>
      <c r="LJ1166" s="5"/>
      <c r="LK1166" s="5"/>
      <c r="LL1166" s="5"/>
      <c r="LM1166" s="5"/>
      <c r="LN1166" s="5"/>
      <c r="LO1166" s="5"/>
      <c r="LP1166" s="5"/>
      <c r="LQ1166" s="5"/>
      <c r="LR1166" s="5"/>
      <c r="LS1166" s="5"/>
      <c r="LT1166" s="5"/>
      <c r="LU1166" s="5"/>
      <c r="LV1166" s="5"/>
      <c r="LW1166" s="5"/>
      <c r="LX1166" s="5"/>
      <c r="LY1166" s="5"/>
      <c r="LZ1166" s="5"/>
      <c r="MA1166" s="5"/>
      <c r="MB1166" s="5"/>
      <c r="MC1166" s="5"/>
      <c r="MD1166" s="5"/>
      <c r="ME1166" s="5"/>
      <c r="MF1166" s="5"/>
      <c r="MG1166" s="5"/>
      <c r="MH1166" s="5"/>
      <c r="MI1166" s="5"/>
      <c r="MJ1166" s="5"/>
      <c r="MK1166" s="5"/>
      <c r="ML1166" s="5"/>
      <c r="MM1166" s="5"/>
      <c r="MN1166" s="5"/>
      <c r="MO1166" s="5"/>
      <c r="MP1166" s="5"/>
      <c r="MQ1166" s="5"/>
      <c r="MR1166" s="5"/>
      <c r="MS1166" s="5"/>
      <c r="MT1166" s="5"/>
      <c r="MU1166" s="5"/>
      <c r="MV1166" s="5"/>
      <c r="MW1166" s="5"/>
      <c r="MX1166" s="5"/>
      <c r="MY1166" s="5"/>
      <c r="MZ1166" s="5"/>
      <c r="NA1166" s="5"/>
      <c r="NB1166" s="5"/>
      <c r="NC1166" s="5"/>
      <c r="ND1166" s="5"/>
      <c r="NE1166" s="5"/>
      <c r="NF1166" s="5"/>
      <c r="NG1166" s="5"/>
      <c r="NH1166" s="5"/>
      <c r="NI1166" s="5"/>
      <c r="NJ1166" s="5"/>
      <c r="NK1166" s="5"/>
      <c r="NL1166" s="5"/>
      <c r="NM1166" s="5"/>
      <c r="NN1166" s="5"/>
      <c r="NO1166" s="5"/>
      <c r="NP1166" s="5"/>
      <c r="NQ1166" s="5"/>
      <c r="NR1166" s="5"/>
      <c r="NS1166" s="5"/>
      <c r="NT1166" s="5"/>
      <c r="NU1166" s="5"/>
      <c r="NV1166" s="5"/>
      <c r="NW1166" s="5"/>
      <c r="NX1166" s="5"/>
      <c r="NY1166" s="5"/>
      <c r="NZ1166" s="5"/>
      <c r="OA1166" s="5"/>
      <c r="OB1166" s="5"/>
      <c r="OC1166" s="5"/>
      <c r="OD1166" s="5"/>
      <c r="OE1166" s="5"/>
    </row>
    <row r="1167" spans="1:395" x14ac:dyDescent="0.3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/>
      <c r="FK1167" s="5"/>
      <c r="FL1167" s="5"/>
      <c r="FM1167" s="5"/>
      <c r="FN1167" s="5"/>
      <c r="FO1167" s="5"/>
      <c r="FP1167" s="5"/>
      <c r="FQ1167" s="5"/>
      <c r="FR1167" s="5"/>
      <c r="FS1167" s="5"/>
      <c r="FT1167" s="5"/>
      <c r="FU1167" s="5"/>
      <c r="FV1167" s="5"/>
      <c r="FW1167" s="5"/>
      <c r="FX1167" s="5"/>
      <c r="FY1167" s="5"/>
      <c r="FZ1167" s="5"/>
      <c r="GA1167" s="5"/>
      <c r="GB1167" s="5"/>
      <c r="GC1167" s="5"/>
      <c r="GD1167" s="5"/>
      <c r="GE1167" s="5"/>
      <c r="GF1167" s="5"/>
      <c r="GG1167" s="5"/>
      <c r="GH1167" s="5"/>
      <c r="GI1167" s="5"/>
      <c r="GJ1167" s="5"/>
      <c r="GK1167" s="5"/>
      <c r="GL1167" s="5"/>
      <c r="GM1167" s="5"/>
      <c r="GN1167" s="5"/>
      <c r="GO1167" s="5"/>
      <c r="GP1167" s="5"/>
      <c r="GQ1167" s="5"/>
      <c r="GR1167" s="5"/>
      <c r="GS1167" s="5"/>
      <c r="GT1167" s="5"/>
      <c r="GU1167" s="5"/>
      <c r="GV1167" s="5"/>
      <c r="GW1167" s="5"/>
      <c r="GX1167" s="5"/>
      <c r="GY1167" s="5"/>
      <c r="GZ1167" s="5"/>
      <c r="HA1167" s="5"/>
      <c r="HB1167" s="5"/>
      <c r="HC1167" s="5"/>
      <c r="HD1167" s="5"/>
      <c r="HE1167" s="5"/>
      <c r="HF1167" s="5"/>
      <c r="HG1167" s="5"/>
      <c r="HH1167" s="5"/>
      <c r="HI1167" s="5"/>
      <c r="HJ1167" s="5"/>
      <c r="HK1167" s="5"/>
      <c r="HL1167" s="5"/>
      <c r="HM1167" s="5"/>
      <c r="HN1167" s="5"/>
      <c r="HO1167" s="5"/>
      <c r="HP1167" s="5"/>
      <c r="HQ1167" s="5"/>
      <c r="HR1167" s="5"/>
      <c r="HS1167" s="5"/>
      <c r="HT1167" s="5"/>
      <c r="HU1167" s="5"/>
      <c r="HV1167" s="5"/>
      <c r="HW1167" s="5"/>
      <c r="HX1167" s="5"/>
      <c r="HY1167" s="5"/>
      <c r="HZ1167" s="5"/>
      <c r="IA1167" s="5"/>
      <c r="IB1167" s="5"/>
      <c r="IC1167" s="5"/>
      <c r="ID1167" s="5"/>
      <c r="IE1167" s="5"/>
      <c r="IF1167" s="5"/>
      <c r="IG1167" s="5"/>
      <c r="IH1167" s="5"/>
      <c r="II1167" s="5"/>
      <c r="IJ1167" s="5"/>
      <c r="IK1167" s="5"/>
      <c r="IL1167" s="5"/>
      <c r="IM1167" s="5"/>
      <c r="IN1167" s="5"/>
      <c r="IO1167" s="5"/>
      <c r="IP1167" s="5"/>
      <c r="IQ1167" s="5"/>
      <c r="IR1167" s="5"/>
      <c r="IS1167" s="5"/>
      <c r="IT1167" s="5"/>
      <c r="IU1167" s="5"/>
      <c r="IV1167" s="5"/>
      <c r="IW1167" s="5"/>
      <c r="IX1167" s="5"/>
      <c r="IY1167" s="5"/>
      <c r="IZ1167" s="5"/>
      <c r="JA1167" s="5"/>
      <c r="JB1167" s="5"/>
      <c r="JC1167" s="5"/>
      <c r="JD1167" s="5"/>
      <c r="JE1167" s="5"/>
      <c r="JF1167" s="5"/>
      <c r="JG1167" s="5"/>
      <c r="JH1167" s="5"/>
      <c r="JI1167" s="5"/>
      <c r="JJ1167" s="5"/>
      <c r="JK1167" s="5"/>
      <c r="JL1167" s="5"/>
      <c r="JM1167" s="5"/>
      <c r="JN1167" s="5"/>
      <c r="JO1167" s="5"/>
      <c r="JP1167" s="5"/>
      <c r="JQ1167" s="5"/>
      <c r="JR1167" s="5"/>
      <c r="JS1167" s="5"/>
      <c r="JT1167" s="5"/>
      <c r="JU1167" s="5"/>
      <c r="JV1167" s="5"/>
      <c r="JW1167" s="5"/>
      <c r="JX1167" s="5"/>
      <c r="JY1167" s="5"/>
      <c r="JZ1167" s="5"/>
      <c r="KA1167" s="5"/>
      <c r="KB1167" s="5"/>
      <c r="KC1167" s="5"/>
      <c r="KD1167" s="5"/>
      <c r="KE1167" s="5"/>
      <c r="KF1167" s="5"/>
      <c r="KG1167" s="5"/>
      <c r="KH1167" s="5"/>
      <c r="KI1167" s="5"/>
      <c r="KJ1167" s="5"/>
      <c r="KK1167" s="5"/>
      <c r="KL1167" s="5"/>
      <c r="KM1167" s="5"/>
      <c r="KN1167" s="5"/>
      <c r="KO1167" s="5"/>
      <c r="KP1167" s="5"/>
      <c r="KQ1167" s="5"/>
      <c r="KR1167" s="5"/>
      <c r="KS1167" s="5"/>
      <c r="KT1167" s="5"/>
      <c r="KU1167" s="5"/>
      <c r="KV1167" s="5"/>
      <c r="KW1167" s="5"/>
      <c r="KX1167" s="5"/>
      <c r="KY1167" s="5"/>
      <c r="KZ1167" s="5"/>
      <c r="LA1167" s="5"/>
      <c r="LB1167" s="5"/>
      <c r="LC1167" s="5"/>
      <c r="LD1167" s="5"/>
      <c r="LE1167" s="5"/>
      <c r="LF1167" s="5"/>
      <c r="LG1167" s="5"/>
      <c r="LH1167" s="5"/>
      <c r="LI1167" s="5"/>
      <c r="LJ1167" s="5"/>
      <c r="LK1167" s="5"/>
      <c r="LL1167" s="5"/>
      <c r="LM1167" s="5"/>
      <c r="LN1167" s="5"/>
      <c r="LO1167" s="5"/>
      <c r="LP1167" s="5"/>
      <c r="LQ1167" s="5"/>
      <c r="LR1167" s="5"/>
      <c r="LS1167" s="5"/>
      <c r="LT1167" s="5"/>
      <c r="LU1167" s="5"/>
      <c r="LV1167" s="5"/>
      <c r="LW1167" s="5"/>
      <c r="LX1167" s="5"/>
      <c r="LY1167" s="5"/>
      <c r="LZ1167" s="5"/>
      <c r="MA1167" s="5"/>
      <c r="MB1167" s="5"/>
      <c r="MC1167" s="5"/>
      <c r="MD1167" s="5"/>
      <c r="ME1167" s="5"/>
      <c r="MF1167" s="5"/>
      <c r="MG1167" s="5"/>
      <c r="MH1167" s="5"/>
      <c r="MI1167" s="5"/>
      <c r="MJ1167" s="5"/>
      <c r="MK1167" s="5"/>
      <c r="ML1167" s="5"/>
      <c r="MM1167" s="5"/>
      <c r="MN1167" s="5"/>
      <c r="MO1167" s="5"/>
      <c r="MP1167" s="5"/>
      <c r="MQ1167" s="5"/>
      <c r="MR1167" s="5"/>
      <c r="MS1167" s="5"/>
      <c r="MT1167" s="5"/>
      <c r="MU1167" s="5"/>
      <c r="MV1167" s="5"/>
      <c r="MW1167" s="5"/>
      <c r="MX1167" s="5"/>
      <c r="MY1167" s="5"/>
      <c r="MZ1167" s="5"/>
      <c r="NA1167" s="5"/>
      <c r="NB1167" s="5"/>
      <c r="NC1167" s="5"/>
      <c r="ND1167" s="5"/>
      <c r="NE1167" s="5"/>
      <c r="NF1167" s="5"/>
      <c r="NG1167" s="5"/>
      <c r="NH1167" s="5"/>
      <c r="NI1167" s="5"/>
      <c r="NJ1167" s="5"/>
      <c r="NK1167" s="5"/>
      <c r="NL1167" s="5"/>
      <c r="NM1167" s="5"/>
      <c r="NN1167" s="5"/>
      <c r="NO1167" s="5"/>
      <c r="NP1167" s="5"/>
      <c r="NQ1167" s="5"/>
      <c r="NR1167" s="5"/>
      <c r="NS1167" s="5"/>
      <c r="NT1167" s="5"/>
      <c r="NU1167" s="5"/>
      <c r="NV1167" s="5"/>
      <c r="NW1167" s="5"/>
      <c r="NX1167" s="5"/>
      <c r="NY1167" s="5"/>
      <c r="NZ1167" s="5"/>
      <c r="OA1167" s="5"/>
      <c r="OB1167" s="5"/>
      <c r="OC1167" s="5"/>
      <c r="OD1167" s="5"/>
      <c r="OE1167" s="5"/>
    </row>
    <row r="1168" spans="1:395" x14ac:dyDescent="0.3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5"/>
      <c r="FL1168" s="5"/>
      <c r="FM1168" s="5"/>
      <c r="FN1168" s="5"/>
      <c r="FO1168" s="5"/>
      <c r="FP1168" s="5"/>
      <c r="FQ1168" s="5"/>
      <c r="FR1168" s="5"/>
      <c r="FS1168" s="5"/>
      <c r="FT1168" s="5"/>
      <c r="FU1168" s="5"/>
      <c r="FV1168" s="5"/>
      <c r="FW1168" s="5"/>
      <c r="FX1168" s="5"/>
      <c r="FY1168" s="5"/>
      <c r="FZ1168" s="5"/>
      <c r="GA1168" s="5"/>
      <c r="GB1168" s="5"/>
      <c r="GC1168" s="5"/>
      <c r="GD1168" s="5"/>
      <c r="GE1168" s="5"/>
      <c r="GF1168" s="5"/>
      <c r="GG1168" s="5"/>
      <c r="GH1168" s="5"/>
      <c r="GI1168" s="5"/>
      <c r="GJ1168" s="5"/>
      <c r="GK1168" s="5"/>
      <c r="GL1168" s="5"/>
      <c r="GM1168" s="5"/>
      <c r="GN1168" s="5"/>
      <c r="GO1168" s="5"/>
      <c r="GP1168" s="5"/>
      <c r="GQ1168" s="5"/>
      <c r="GR1168" s="5"/>
      <c r="GS1168" s="5"/>
      <c r="GT1168" s="5"/>
      <c r="GU1168" s="5"/>
      <c r="GV1168" s="5"/>
      <c r="GW1168" s="5"/>
      <c r="GX1168" s="5"/>
      <c r="GY1168" s="5"/>
      <c r="GZ1168" s="5"/>
      <c r="HA1168" s="5"/>
      <c r="HB1168" s="5"/>
      <c r="HC1168" s="5"/>
      <c r="HD1168" s="5"/>
      <c r="HE1168" s="5"/>
      <c r="HF1168" s="5"/>
      <c r="HG1168" s="5"/>
      <c r="HH1168" s="5"/>
      <c r="HI1168" s="5"/>
      <c r="HJ1168" s="5"/>
      <c r="HK1168" s="5"/>
      <c r="HL1168" s="5"/>
      <c r="HM1168" s="5"/>
      <c r="HN1168" s="5"/>
      <c r="HO1168" s="5"/>
      <c r="HP1168" s="5"/>
      <c r="HQ1168" s="5"/>
      <c r="HR1168" s="5"/>
      <c r="HS1168" s="5"/>
      <c r="HT1168" s="5"/>
      <c r="HU1168" s="5"/>
      <c r="HV1168" s="5"/>
      <c r="HW1168" s="5"/>
      <c r="HX1168" s="5"/>
      <c r="HY1168" s="5"/>
      <c r="HZ1168" s="5"/>
      <c r="IA1168" s="5"/>
      <c r="IB1168" s="5"/>
      <c r="IC1168" s="5"/>
      <c r="ID1168" s="5"/>
      <c r="IE1168" s="5"/>
      <c r="IF1168" s="5"/>
      <c r="IG1168" s="5"/>
      <c r="IH1168" s="5"/>
      <c r="II1168" s="5"/>
      <c r="IJ1168" s="5"/>
      <c r="IK1168" s="5"/>
      <c r="IL1168" s="5"/>
      <c r="IM1168" s="5"/>
      <c r="IN1168" s="5"/>
      <c r="IO1168" s="5"/>
      <c r="IP1168" s="5"/>
      <c r="IQ1168" s="5"/>
      <c r="IR1168" s="5"/>
      <c r="IS1168" s="5"/>
      <c r="IT1168" s="5"/>
      <c r="IU1168" s="5"/>
      <c r="IV1168" s="5"/>
      <c r="IW1168" s="5"/>
      <c r="IX1168" s="5"/>
      <c r="IY1168" s="5"/>
      <c r="IZ1168" s="5"/>
      <c r="JA1168" s="5"/>
      <c r="JB1168" s="5"/>
      <c r="JC1168" s="5"/>
      <c r="JD1168" s="5"/>
      <c r="JE1168" s="5"/>
      <c r="JF1168" s="5"/>
      <c r="JG1168" s="5"/>
      <c r="JH1168" s="5"/>
      <c r="JI1168" s="5"/>
      <c r="JJ1168" s="5"/>
      <c r="JK1168" s="5"/>
      <c r="JL1168" s="5"/>
      <c r="JM1168" s="5"/>
      <c r="JN1168" s="5"/>
      <c r="JO1168" s="5"/>
      <c r="JP1168" s="5"/>
      <c r="JQ1168" s="5"/>
      <c r="JR1168" s="5"/>
      <c r="JS1168" s="5"/>
      <c r="JT1168" s="5"/>
      <c r="JU1168" s="5"/>
      <c r="JV1168" s="5"/>
      <c r="JW1168" s="5"/>
      <c r="JX1168" s="5"/>
      <c r="JY1168" s="5"/>
      <c r="JZ1168" s="5"/>
      <c r="KA1168" s="5"/>
      <c r="KB1168" s="5"/>
      <c r="KC1168" s="5"/>
      <c r="KD1168" s="5"/>
      <c r="KE1168" s="5"/>
      <c r="KF1168" s="5"/>
      <c r="KG1168" s="5"/>
      <c r="KH1168" s="5"/>
      <c r="KI1168" s="5"/>
      <c r="KJ1168" s="5"/>
      <c r="KK1168" s="5"/>
      <c r="KL1168" s="5"/>
      <c r="KM1168" s="5"/>
      <c r="KN1168" s="5"/>
      <c r="KO1168" s="5"/>
      <c r="KP1168" s="5"/>
      <c r="KQ1168" s="5"/>
      <c r="KR1168" s="5"/>
      <c r="KS1168" s="5"/>
      <c r="KT1168" s="5"/>
      <c r="KU1168" s="5"/>
      <c r="KV1168" s="5"/>
      <c r="KW1168" s="5"/>
      <c r="KX1168" s="5"/>
      <c r="KY1168" s="5"/>
      <c r="KZ1168" s="5"/>
      <c r="LA1168" s="5"/>
      <c r="LB1168" s="5"/>
      <c r="LC1168" s="5"/>
      <c r="LD1168" s="5"/>
      <c r="LE1168" s="5"/>
      <c r="LF1168" s="5"/>
      <c r="LG1168" s="5"/>
      <c r="LH1168" s="5"/>
      <c r="LI1168" s="5"/>
      <c r="LJ1168" s="5"/>
      <c r="LK1168" s="5"/>
      <c r="LL1168" s="5"/>
      <c r="LM1168" s="5"/>
      <c r="LN1168" s="5"/>
      <c r="LO1168" s="5"/>
      <c r="LP1168" s="5"/>
      <c r="LQ1168" s="5"/>
      <c r="LR1168" s="5"/>
      <c r="LS1168" s="5"/>
      <c r="LT1168" s="5"/>
      <c r="LU1168" s="5"/>
      <c r="LV1168" s="5"/>
      <c r="LW1168" s="5"/>
      <c r="LX1168" s="5"/>
      <c r="LY1168" s="5"/>
      <c r="LZ1168" s="5"/>
      <c r="MA1168" s="5"/>
      <c r="MB1168" s="5"/>
      <c r="MC1168" s="5"/>
      <c r="MD1168" s="5"/>
      <c r="ME1168" s="5"/>
      <c r="MF1168" s="5"/>
      <c r="MG1168" s="5"/>
      <c r="MH1168" s="5"/>
      <c r="MI1168" s="5"/>
      <c r="MJ1168" s="5"/>
      <c r="MK1168" s="5"/>
      <c r="ML1168" s="5"/>
      <c r="MM1168" s="5"/>
      <c r="MN1168" s="5"/>
      <c r="MO1168" s="5"/>
      <c r="MP1168" s="5"/>
      <c r="MQ1168" s="5"/>
      <c r="MR1168" s="5"/>
      <c r="MS1168" s="5"/>
      <c r="MT1168" s="5"/>
      <c r="MU1168" s="5"/>
      <c r="MV1168" s="5"/>
      <c r="MW1168" s="5"/>
      <c r="MX1168" s="5"/>
      <c r="MY1168" s="5"/>
      <c r="MZ1168" s="5"/>
      <c r="NA1168" s="5"/>
      <c r="NB1168" s="5"/>
      <c r="NC1168" s="5"/>
      <c r="ND1168" s="5"/>
      <c r="NE1168" s="5"/>
      <c r="NF1168" s="5"/>
      <c r="NG1168" s="5"/>
      <c r="NH1168" s="5"/>
      <c r="NI1168" s="5"/>
      <c r="NJ1168" s="5"/>
      <c r="NK1168" s="5"/>
      <c r="NL1168" s="5"/>
      <c r="NM1168" s="5"/>
      <c r="NN1168" s="5"/>
      <c r="NO1168" s="5"/>
      <c r="NP1168" s="5"/>
      <c r="NQ1168" s="5"/>
      <c r="NR1168" s="5"/>
      <c r="NS1168" s="5"/>
      <c r="NT1168" s="5"/>
      <c r="NU1168" s="5"/>
      <c r="NV1168" s="5"/>
      <c r="NW1168" s="5"/>
      <c r="NX1168" s="5"/>
      <c r="NY1168" s="5"/>
      <c r="NZ1168" s="5"/>
      <c r="OA1168" s="5"/>
      <c r="OB1168" s="5"/>
      <c r="OC1168" s="5"/>
      <c r="OD1168" s="5"/>
      <c r="OE1168" s="5"/>
    </row>
    <row r="1169" spans="1:395" x14ac:dyDescent="0.3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5"/>
      <c r="FK1169" s="5"/>
      <c r="FL1169" s="5"/>
      <c r="FM1169" s="5"/>
      <c r="FN1169" s="5"/>
      <c r="FO1169" s="5"/>
      <c r="FP1169" s="5"/>
      <c r="FQ1169" s="5"/>
      <c r="FR1169" s="5"/>
      <c r="FS1169" s="5"/>
      <c r="FT1169" s="5"/>
      <c r="FU1169" s="5"/>
      <c r="FV1169" s="5"/>
      <c r="FW1169" s="5"/>
      <c r="FX1169" s="5"/>
      <c r="FY1169" s="5"/>
      <c r="FZ1169" s="5"/>
      <c r="GA1169" s="5"/>
      <c r="GB1169" s="5"/>
      <c r="GC1169" s="5"/>
      <c r="GD1169" s="5"/>
      <c r="GE1169" s="5"/>
      <c r="GF1169" s="5"/>
      <c r="GG1169" s="5"/>
      <c r="GH1169" s="5"/>
      <c r="GI1169" s="5"/>
      <c r="GJ1169" s="5"/>
      <c r="GK1169" s="5"/>
      <c r="GL1169" s="5"/>
      <c r="GM1169" s="5"/>
      <c r="GN1169" s="5"/>
      <c r="GO1169" s="5"/>
      <c r="GP1169" s="5"/>
      <c r="GQ1169" s="5"/>
      <c r="GR1169" s="5"/>
      <c r="GS1169" s="5"/>
      <c r="GT1169" s="5"/>
      <c r="GU1169" s="5"/>
      <c r="GV1169" s="5"/>
      <c r="GW1169" s="5"/>
      <c r="GX1169" s="5"/>
      <c r="GY1169" s="5"/>
      <c r="GZ1169" s="5"/>
      <c r="HA1169" s="5"/>
      <c r="HB1169" s="5"/>
      <c r="HC1169" s="5"/>
      <c r="HD1169" s="5"/>
      <c r="HE1169" s="5"/>
      <c r="HF1169" s="5"/>
      <c r="HG1169" s="5"/>
      <c r="HH1169" s="5"/>
      <c r="HI1169" s="5"/>
      <c r="HJ1169" s="5"/>
      <c r="HK1169" s="5"/>
      <c r="HL1169" s="5"/>
      <c r="HM1169" s="5"/>
      <c r="HN1169" s="5"/>
      <c r="HO1169" s="5"/>
      <c r="HP1169" s="5"/>
      <c r="HQ1169" s="5"/>
      <c r="HR1169" s="5"/>
      <c r="HS1169" s="5"/>
      <c r="HT1169" s="5"/>
      <c r="HU1169" s="5"/>
      <c r="HV1169" s="5"/>
      <c r="HW1169" s="5"/>
      <c r="HX1169" s="5"/>
      <c r="HY1169" s="5"/>
      <c r="HZ1169" s="5"/>
      <c r="IA1169" s="5"/>
      <c r="IB1169" s="5"/>
      <c r="IC1169" s="5"/>
      <c r="ID1169" s="5"/>
      <c r="IE1169" s="5"/>
      <c r="IF1169" s="5"/>
      <c r="IG1169" s="5"/>
      <c r="IH1169" s="5"/>
      <c r="II1169" s="5"/>
      <c r="IJ1169" s="5"/>
      <c r="IK1169" s="5"/>
      <c r="IL1169" s="5"/>
      <c r="IM1169" s="5"/>
      <c r="IN1169" s="5"/>
      <c r="IO1169" s="5"/>
      <c r="IP1169" s="5"/>
      <c r="IQ1169" s="5"/>
      <c r="IR1169" s="5"/>
      <c r="IS1169" s="5"/>
      <c r="IT1169" s="5"/>
      <c r="IU1169" s="5"/>
      <c r="IV1169" s="5"/>
      <c r="IW1169" s="5"/>
      <c r="IX1169" s="5"/>
      <c r="IY1169" s="5"/>
      <c r="IZ1169" s="5"/>
      <c r="JA1169" s="5"/>
      <c r="JB1169" s="5"/>
      <c r="JC1169" s="5"/>
      <c r="JD1169" s="5"/>
      <c r="JE1169" s="5"/>
      <c r="JF1169" s="5"/>
      <c r="JG1169" s="5"/>
      <c r="JH1169" s="5"/>
      <c r="JI1169" s="5"/>
      <c r="JJ1169" s="5"/>
      <c r="JK1169" s="5"/>
      <c r="JL1169" s="5"/>
      <c r="JM1169" s="5"/>
      <c r="JN1169" s="5"/>
      <c r="JO1169" s="5"/>
      <c r="JP1169" s="5"/>
      <c r="JQ1169" s="5"/>
      <c r="JR1169" s="5"/>
      <c r="JS1169" s="5"/>
      <c r="JT1169" s="5"/>
      <c r="JU1169" s="5"/>
      <c r="JV1169" s="5"/>
      <c r="JW1169" s="5"/>
      <c r="JX1169" s="5"/>
      <c r="JY1169" s="5"/>
      <c r="JZ1169" s="5"/>
      <c r="KA1169" s="5"/>
      <c r="KB1169" s="5"/>
      <c r="KC1169" s="5"/>
      <c r="KD1169" s="5"/>
      <c r="KE1169" s="5"/>
      <c r="KF1169" s="5"/>
      <c r="KG1169" s="5"/>
      <c r="KH1169" s="5"/>
      <c r="KI1169" s="5"/>
      <c r="KJ1169" s="5"/>
      <c r="KK1169" s="5"/>
      <c r="KL1169" s="5"/>
      <c r="KM1169" s="5"/>
      <c r="KN1169" s="5"/>
      <c r="KO1169" s="5"/>
      <c r="KP1169" s="5"/>
      <c r="KQ1169" s="5"/>
      <c r="KR1169" s="5"/>
      <c r="KS1169" s="5"/>
      <c r="KT1169" s="5"/>
      <c r="KU1169" s="5"/>
      <c r="KV1169" s="5"/>
      <c r="KW1169" s="5"/>
      <c r="KX1169" s="5"/>
      <c r="KY1169" s="5"/>
      <c r="KZ1169" s="5"/>
      <c r="LA1169" s="5"/>
      <c r="LB1169" s="5"/>
      <c r="LC1169" s="5"/>
      <c r="LD1169" s="5"/>
      <c r="LE1169" s="5"/>
      <c r="LF1169" s="5"/>
      <c r="LG1169" s="5"/>
      <c r="LH1169" s="5"/>
      <c r="LI1169" s="5"/>
      <c r="LJ1169" s="5"/>
      <c r="LK1169" s="5"/>
      <c r="LL1169" s="5"/>
      <c r="LM1169" s="5"/>
      <c r="LN1169" s="5"/>
      <c r="LO1169" s="5"/>
      <c r="LP1169" s="5"/>
      <c r="LQ1169" s="5"/>
      <c r="LR1169" s="5"/>
      <c r="LS1169" s="5"/>
      <c r="LT1169" s="5"/>
      <c r="LU1169" s="5"/>
      <c r="LV1169" s="5"/>
      <c r="LW1169" s="5"/>
      <c r="LX1169" s="5"/>
      <c r="LY1169" s="5"/>
      <c r="LZ1169" s="5"/>
      <c r="MA1169" s="5"/>
      <c r="MB1169" s="5"/>
      <c r="MC1169" s="5"/>
      <c r="MD1169" s="5"/>
      <c r="ME1169" s="5"/>
      <c r="MF1169" s="5"/>
      <c r="MG1169" s="5"/>
      <c r="MH1169" s="5"/>
      <c r="MI1169" s="5"/>
      <c r="MJ1169" s="5"/>
      <c r="MK1169" s="5"/>
      <c r="ML1169" s="5"/>
      <c r="MM1169" s="5"/>
      <c r="MN1169" s="5"/>
      <c r="MO1169" s="5"/>
      <c r="MP1169" s="5"/>
      <c r="MQ1169" s="5"/>
      <c r="MR1169" s="5"/>
      <c r="MS1169" s="5"/>
      <c r="MT1169" s="5"/>
      <c r="MU1169" s="5"/>
      <c r="MV1169" s="5"/>
      <c r="MW1169" s="5"/>
      <c r="MX1169" s="5"/>
      <c r="MY1169" s="5"/>
      <c r="MZ1169" s="5"/>
      <c r="NA1169" s="5"/>
      <c r="NB1169" s="5"/>
      <c r="NC1169" s="5"/>
      <c r="ND1169" s="5"/>
      <c r="NE1169" s="5"/>
      <c r="NF1169" s="5"/>
      <c r="NG1169" s="5"/>
      <c r="NH1169" s="5"/>
      <c r="NI1169" s="5"/>
      <c r="NJ1169" s="5"/>
      <c r="NK1169" s="5"/>
      <c r="NL1169" s="5"/>
      <c r="NM1169" s="5"/>
      <c r="NN1169" s="5"/>
      <c r="NO1169" s="5"/>
      <c r="NP1169" s="5"/>
      <c r="NQ1169" s="5"/>
      <c r="NR1169" s="5"/>
      <c r="NS1169" s="5"/>
      <c r="NT1169" s="5"/>
      <c r="NU1169" s="5"/>
      <c r="NV1169" s="5"/>
      <c r="NW1169" s="5"/>
      <c r="NX1169" s="5"/>
      <c r="NY1169" s="5"/>
      <c r="NZ1169" s="5"/>
      <c r="OA1169" s="5"/>
      <c r="OB1169" s="5"/>
      <c r="OC1169" s="5"/>
      <c r="OD1169" s="5"/>
      <c r="OE1169" s="5"/>
    </row>
    <row r="1170" spans="1:395" x14ac:dyDescent="0.3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5"/>
      <c r="FK1170" s="5"/>
      <c r="FL1170" s="5"/>
      <c r="FM1170" s="5"/>
      <c r="FN1170" s="5"/>
      <c r="FO1170" s="5"/>
      <c r="FP1170" s="5"/>
      <c r="FQ1170" s="5"/>
      <c r="FR1170" s="5"/>
      <c r="FS1170" s="5"/>
      <c r="FT1170" s="5"/>
      <c r="FU1170" s="5"/>
      <c r="FV1170" s="5"/>
      <c r="FW1170" s="5"/>
      <c r="FX1170" s="5"/>
      <c r="FY1170" s="5"/>
      <c r="FZ1170" s="5"/>
      <c r="GA1170" s="5"/>
      <c r="GB1170" s="5"/>
      <c r="GC1170" s="5"/>
      <c r="GD1170" s="5"/>
      <c r="GE1170" s="5"/>
      <c r="GF1170" s="5"/>
      <c r="GG1170" s="5"/>
      <c r="GH1170" s="5"/>
      <c r="GI1170" s="5"/>
      <c r="GJ1170" s="5"/>
      <c r="GK1170" s="5"/>
      <c r="GL1170" s="5"/>
      <c r="GM1170" s="5"/>
      <c r="GN1170" s="5"/>
      <c r="GO1170" s="5"/>
      <c r="GP1170" s="5"/>
      <c r="GQ1170" s="5"/>
      <c r="GR1170" s="5"/>
      <c r="GS1170" s="5"/>
      <c r="GT1170" s="5"/>
      <c r="GU1170" s="5"/>
      <c r="GV1170" s="5"/>
      <c r="GW1170" s="5"/>
      <c r="GX1170" s="5"/>
      <c r="GY1170" s="5"/>
      <c r="GZ1170" s="5"/>
      <c r="HA1170" s="5"/>
      <c r="HB1170" s="5"/>
      <c r="HC1170" s="5"/>
      <c r="HD1170" s="5"/>
      <c r="HE1170" s="5"/>
      <c r="HF1170" s="5"/>
      <c r="HG1170" s="5"/>
      <c r="HH1170" s="5"/>
      <c r="HI1170" s="5"/>
      <c r="HJ1170" s="5"/>
      <c r="HK1170" s="5"/>
      <c r="HL1170" s="5"/>
      <c r="HM1170" s="5"/>
      <c r="HN1170" s="5"/>
      <c r="HO1170" s="5"/>
      <c r="HP1170" s="5"/>
      <c r="HQ1170" s="5"/>
      <c r="HR1170" s="5"/>
      <c r="HS1170" s="5"/>
      <c r="HT1170" s="5"/>
      <c r="HU1170" s="5"/>
      <c r="HV1170" s="5"/>
      <c r="HW1170" s="5"/>
      <c r="HX1170" s="5"/>
      <c r="HY1170" s="5"/>
      <c r="HZ1170" s="5"/>
      <c r="IA1170" s="5"/>
      <c r="IB1170" s="5"/>
      <c r="IC1170" s="5"/>
      <c r="ID1170" s="5"/>
      <c r="IE1170" s="5"/>
      <c r="IF1170" s="5"/>
      <c r="IG1170" s="5"/>
      <c r="IH1170" s="5"/>
      <c r="II1170" s="5"/>
      <c r="IJ1170" s="5"/>
      <c r="IK1170" s="5"/>
      <c r="IL1170" s="5"/>
      <c r="IM1170" s="5"/>
      <c r="IN1170" s="5"/>
      <c r="IO1170" s="5"/>
      <c r="IP1170" s="5"/>
      <c r="IQ1170" s="5"/>
      <c r="IR1170" s="5"/>
      <c r="IS1170" s="5"/>
      <c r="IT1170" s="5"/>
      <c r="IU1170" s="5"/>
      <c r="IV1170" s="5"/>
      <c r="IW1170" s="5"/>
      <c r="IX1170" s="5"/>
      <c r="IY1170" s="5"/>
      <c r="IZ1170" s="5"/>
      <c r="JA1170" s="5"/>
      <c r="JB1170" s="5"/>
      <c r="JC1170" s="5"/>
      <c r="JD1170" s="5"/>
      <c r="JE1170" s="5"/>
      <c r="JF1170" s="5"/>
      <c r="JG1170" s="5"/>
      <c r="JH1170" s="5"/>
      <c r="JI1170" s="5"/>
      <c r="JJ1170" s="5"/>
      <c r="JK1170" s="5"/>
      <c r="JL1170" s="5"/>
      <c r="JM1170" s="5"/>
      <c r="JN1170" s="5"/>
      <c r="JO1170" s="5"/>
      <c r="JP1170" s="5"/>
      <c r="JQ1170" s="5"/>
      <c r="JR1170" s="5"/>
      <c r="JS1170" s="5"/>
      <c r="JT1170" s="5"/>
      <c r="JU1170" s="5"/>
      <c r="JV1170" s="5"/>
      <c r="JW1170" s="5"/>
      <c r="JX1170" s="5"/>
      <c r="JY1170" s="5"/>
      <c r="JZ1170" s="5"/>
      <c r="KA1170" s="5"/>
      <c r="KB1170" s="5"/>
      <c r="KC1170" s="5"/>
      <c r="KD1170" s="5"/>
      <c r="KE1170" s="5"/>
      <c r="KF1170" s="5"/>
      <c r="KG1170" s="5"/>
      <c r="KH1170" s="5"/>
      <c r="KI1170" s="5"/>
      <c r="KJ1170" s="5"/>
      <c r="KK1170" s="5"/>
      <c r="KL1170" s="5"/>
      <c r="KM1170" s="5"/>
      <c r="KN1170" s="5"/>
      <c r="KO1170" s="5"/>
      <c r="KP1170" s="5"/>
      <c r="KQ1170" s="5"/>
      <c r="KR1170" s="5"/>
      <c r="KS1170" s="5"/>
      <c r="KT1170" s="5"/>
      <c r="KU1170" s="5"/>
      <c r="KV1170" s="5"/>
      <c r="KW1170" s="5"/>
      <c r="KX1170" s="5"/>
      <c r="KY1170" s="5"/>
      <c r="KZ1170" s="5"/>
      <c r="LA1170" s="5"/>
      <c r="LB1170" s="5"/>
      <c r="LC1170" s="5"/>
      <c r="LD1170" s="5"/>
      <c r="LE1170" s="5"/>
      <c r="LF1170" s="5"/>
      <c r="LG1170" s="5"/>
      <c r="LH1170" s="5"/>
      <c r="LI1170" s="5"/>
      <c r="LJ1170" s="5"/>
      <c r="LK1170" s="5"/>
      <c r="LL1170" s="5"/>
      <c r="LM1170" s="5"/>
      <c r="LN1170" s="5"/>
      <c r="LO1170" s="5"/>
      <c r="LP1170" s="5"/>
      <c r="LQ1170" s="5"/>
      <c r="LR1170" s="5"/>
      <c r="LS1170" s="5"/>
      <c r="LT1170" s="5"/>
      <c r="LU1170" s="5"/>
      <c r="LV1170" s="5"/>
      <c r="LW1170" s="5"/>
      <c r="LX1170" s="5"/>
      <c r="LY1170" s="5"/>
      <c r="LZ1170" s="5"/>
      <c r="MA1170" s="5"/>
      <c r="MB1170" s="5"/>
      <c r="MC1170" s="5"/>
      <c r="MD1170" s="5"/>
      <c r="ME1170" s="5"/>
      <c r="MF1170" s="5"/>
      <c r="MG1170" s="5"/>
      <c r="MH1170" s="5"/>
      <c r="MI1170" s="5"/>
      <c r="MJ1170" s="5"/>
      <c r="MK1170" s="5"/>
      <c r="ML1170" s="5"/>
      <c r="MM1170" s="5"/>
      <c r="MN1170" s="5"/>
      <c r="MO1170" s="5"/>
      <c r="MP1170" s="5"/>
      <c r="MQ1170" s="5"/>
      <c r="MR1170" s="5"/>
      <c r="MS1170" s="5"/>
      <c r="MT1170" s="5"/>
      <c r="MU1170" s="5"/>
      <c r="MV1170" s="5"/>
      <c r="MW1170" s="5"/>
      <c r="MX1170" s="5"/>
      <c r="MY1170" s="5"/>
      <c r="MZ1170" s="5"/>
      <c r="NA1170" s="5"/>
      <c r="NB1170" s="5"/>
      <c r="NC1170" s="5"/>
      <c r="ND1170" s="5"/>
      <c r="NE1170" s="5"/>
      <c r="NF1170" s="5"/>
      <c r="NG1170" s="5"/>
      <c r="NH1170" s="5"/>
      <c r="NI1170" s="5"/>
      <c r="NJ1170" s="5"/>
      <c r="NK1170" s="5"/>
      <c r="NL1170" s="5"/>
      <c r="NM1170" s="5"/>
      <c r="NN1170" s="5"/>
      <c r="NO1170" s="5"/>
      <c r="NP1170" s="5"/>
      <c r="NQ1170" s="5"/>
      <c r="NR1170" s="5"/>
      <c r="NS1170" s="5"/>
      <c r="NT1170" s="5"/>
      <c r="NU1170" s="5"/>
      <c r="NV1170" s="5"/>
      <c r="NW1170" s="5"/>
      <c r="NX1170" s="5"/>
      <c r="NY1170" s="5"/>
      <c r="NZ1170" s="5"/>
      <c r="OA1170" s="5"/>
      <c r="OB1170" s="5"/>
      <c r="OC1170" s="5"/>
      <c r="OD1170" s="5"/>
      <c r="OE1170" s="5"/>
    </row>
    <row r="1171" spans="1:395" x14ac:dyDescent="0.3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5"/>
      <c r="FK1171" s="5"/>
      <c r="FL1171" s="5"/>
      <c r="FM1171" s="5"/>
      <c r="FN1171" s="5"/>
      <c r="FO1171" s="5"/>
      <c r="FP1171" s="5"/>
      <c r="FQ1171" s="5"/>
      <c r="FR1171" s="5"/>
      <c r="FS1171" s="5"/>
      <c r="FT1171" s="5"/>
      <c r="FU1171" s="5"/>
      <c r="FV1171" s="5"/>
      <c r="FW1171" s="5"/>
      <c r="FX1171" s="5"/>
      <c r="FY1171" s="5"/>
      <c r="FZ1171" s="5"/>
      <c r="GA1171" s="5"/>
      <c r="GB1171" s="5"/>
      <c r="GC1171" s="5"/>
      <c r="GD1171" s="5"/>
      <c r="GE1171" s="5"/>
      <c r="GF1171" s="5"/>
      <c r="GG1171" s="5"/>
      <c r="GH1171" s="5"/>
      <c r="GI1171" s="5"/>
      <c r="GJ1171" s="5"/>
      <c r="GK1171" s="5"/>
      <c r="GL1171" s="5"/>
      <c r="GM1171" s="5"/>
      <c r="GN1171" s="5"/>
      <c r="GO1171" s="5"/>
      <c r="GP1171" s="5"/>
      <c r="GQ1171" s="5"/>
      <c r="GR1171" s="5"/>
      <c r="GS1171" s="5"/>
      <c r="GT1171" s="5"/>
      <c r="GU1171" s="5"/>
      <c r="GV1171" s="5"/>
      <c r="GW1171" s="5"/>
      <c r="GX1171" s="5"/>
      <c r="GY1171" s="5"/>
      <c r="GZ1171" s="5"/>
      <c r="HA1171" s="5"/>
      <c r="HB1171" s="5"/>
      <c r="HC1171" s="5"/>
      <c r="HD1171" s="5"/>
      <c r="HE1171" s="5"/>
      <c r="HF1171" s="5"/>
      <c r="HG1171" s="5"/>
      <c r="HH1171" s="5"/>
      <c r="HI1171" s="5"/>
      <c r="HJ1171" s="5"/>
      <c r="HK1171" s="5"/>
      <c r="HL1171" s="5"/>
      <c r="HM1171" s="5"/>
      <c r="HN1171" s="5"/>
      <c r="HO1171" s="5"/>
      <c r="HP1171" s="5"/>
      <c r="HQ1171" s="5"/>
      <c r="HR1171" s="5"/>
      <c r="HS1171" s="5"/>
      <c r="HT1171" s="5"/>
      <c r="HU1171" s="5"/>
      <c r="HV1171" s="5"/>
      <c r="HW1171" s="5"/>
      <c r="HX1171" s="5"/>
      <c r="HY1171" s="5"/>
      <c r="HZ1171" s="5"/>
      <c r="IA1171" s="5"/>
      <c r="IB1171" s="5"/>
      <c r="IC1171" s="5"/>
      <c r="ID1171" s="5"/>
      <c r="IE1171" s="5"/>
      <c r="IF1171" s="5"/>
      <c r="IG1171" s="5"/>
      <c r="IH1171" s="5"/>
      <c r="II1171" s="5"/>
      <c r="IJ1171" s="5"/>
      <c r="IK1171" s="5"/>
      <c r="IL1171" s="5"/>
      <c r="IM1171" s="5"/>
      <c r="IN1171" s="5"/>
      <c r="IO1171" s="5"/>
      <c r="IP1171" s="5"/>
      <c r="IQ1171" s="5"/>
      <c r="IR1171" s="5"/>
      <c r="IS1171" s="5"/>
      <c r="IT1171" s="5"/>
      <c r="IU1171" s="5"/>
      <c r="IV1171" s="5"/>
      <c r="IW1171" s="5"/>
      <c r="IX1171" s="5"/>
      <c r="IY1171" s="5"/>
      <c r="IZ1171" s="5"/>
      <c r="JA1171" s="5"/>
      <c r="JB1171" s="5"/>
      <c r="JC1171" s="5"/>
      <c r="JD1171" s="5"/>
      <c r="JE1171" s="5"/>
      <c r="JF1171" s="5"/>
      <c r="JG1171" s="5"/>
      <c r="JH1171" s="5"/>
      <c r="JI1171" s="5"/>
      <c r="JJ1171" s="5"/>
      <c r="JK1171" s="5"/>
      <c r="JL1171" s="5"/>
      <c r="JM1171" s="5"/>
      <c r="JN1171" s="5"/>
      <c r="JO1171" s="5"/>
      <c r="JP1171" s="5"/>
      <c r="JQ1171" s="5"/>
      <c r="JR1171" s="5"/>
      <c r="JS1171" s="5"/>
      <c r="JT1171" s="5"/>
      <c r="JU1171" s="5"/>
      <c r="JV1171" s="5"/>
      <c r="JW1171" s="5"/>
      <c r="JX1171" s="5"/>
      <c r="JY1171" s="5"/>
      <c r="JZ1171" s="5"/>
      <c r="KA1171" s="5"/>
      <c r="KB1171" s="5"/>
      <c r="KC1171" s="5"/>
      <c r="KD1171" s="5"/>
      <c r="KE1171" s="5"/>
      <c r="KF1171" s="5"/>
      <c r="KG1171" s="5"/>
      <c r="KH1171" s="5"/>
      <c r="KI1171" s="5"/>
      <c r="KJ1171" s="5"/>
      <c r="KK1171" s="5"/>
      <c r="KL1171" s="5"/>
      <c r="KM1171" s="5"/>
      <c r="KN1171" s="5"/>
      <c r="KO1171" s="5"/>
      <c r="KP1171" s="5"/>
      <c r="KQ1171" s="5"/>
      <c r="KR1171" s="5"/>
      <c r="KS1171" s="5"/>
      <c r="KT1171" s="5"/>
      <c r="KU1171" s="5"/>
      <c r="KV1171" s="5"/>
      <c r="KW1171" s="5"/>
      <c r="KX1171" s="5"/>
      <c r="KY1171" s="5"/>
      <c r="KZ1171" s="5"/>
      <c r="LA1171" s="5"/>
      <c r="LB1171" s="5"/>
      <c r="LC1171" s="5"/>
      <c r="LD1171" s="5"/>
      <c r="LE1171" s="5"/>
      <c r="LF1171" s="5"/>
      <c r="LG1171" s="5"/>
      <c r="LH1171" s="5"/>
      <c r="LI1171" s="5"/>
      <c r="LJ1171" s="5"/>
      <c r="LK1171" s="5"/>
      <c r="LL1171" s="5"/>
      <c r="LM1171" s="5"/>
      <c r="LN1171" s="5"/>
      <c r="LO1171" s="5"/>
      <c r="LP1171" s="5"/>
      <c r="LQ1171" s="5"/>
      <c r="LR1171" s="5"/>
      <c r="LS1171" s="5"/>
      <c r="LT1171" s="5"/>
      <c r="LU1171" s="5"/>
      <c r="LV1171" s="5"/>
      <c r="LW1171" s="5"/>
      <c r="LX1171" s="5"/>
      <c r="LY1171" s="5"/>
      <c r="LZ1171" s="5"/>
      <c r="MA1171" s="5"/>
      <c r="MB1171" s="5"/>
      <c r="MC1171" s="5"/>
      <c r="MD1171" s="5"/>
      <c r="ME1171" s="5"/>
      <c r="MF1171" s="5"/>
      <c r="MG1171" s="5"/>
      <c r="MH1171" s="5"/>
      <c r="MI1171" s="5"/>
      <c r="MJ1171" s="5"/>
      <c r="MK1171" s="5"/>
      <c r="ML1171" s="5"/>
      <c r="MM1171" s="5"/>
      <c r="MN1171" s="5"/>
      <c r="MO1171" s="5"/>
      <c r="MP1171" s="5"/>
      <c r="MQ1171" s="5"/>
      <c r="MR1171" s="5"/>
      <c r="MS1171" s="5"/>
      <c r="MT1171" s="5"/>
      <c r="MU1171" s="5"/>
      <c r="MV1171" s="5"/>
      <c r="MW1171" s="5"/>
      <c r="MX1171" s="5"/>
      <c r="MY1171" s="5"/>
      <c r="MZ1171" s="5"/>
      <c r="NA1171" s="5"/>
      <c r="NB1171" s="5"/>
      <c r="NC1171" s="5"/>
      <c r="ND1171" s="5"/>
      <c r="NE1171" s="5"/>
      <c r="NF1171" s="5"/>
      <c r="NG1171" s="5"/>
      <c r="NH1171" s="5"/>
      <c r="NI1171" s="5"/>
      <c r="NJ1171" s="5"/>
      <c r="NK1171" s="5"/>
      <c r="NL1171" s="5"/>
      <c r="NM1171" s="5"/>
      <c r="NN1171" s="5"/>
      <c r="NO1171" s="5"/>
      <c r="NP1171" s="5"/>
      <c r="NQ1171" s="5"/>
      <c r="NR1171" s="5"/>
      <c r="NS1171" s="5"/>
      <c r="NT1171" s="5"/>
      <c r="NU1171" s="5"/>
      <c r="NV1171" s="5"/>
      <c r="NW1171" s="5"/>
      <c r="NX1171" s="5"/>
      <c r="NY1171" s="5"/>
      <c r="NZ1171" s="5"/>
      <c r="OA1171" s="5"/>
      <c r="OB1171" s="5"/>
      <c r="OC1171" s="5"/>
      <c r="OD1171" s="5"/>
      <c r="OE1171" s="5"/>
    </row>
    <row r="1172" spans="1:395" x14ac:dyDescent="0.3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5"/>
      <c r="FK1172" s="5"/>
      <c r="FL1172" s="5"/>
      <c r="FM1172" s="5"/>
      <c r="FN1172" s="5"/>
      <c r="FO1172" s="5"/>
      <c r="FP1172" s="5"/>
      <c r="FQ1172" s="5"/>
      <c r="FR1172" s="5"/>
      <c r="FS1172" s="5"/>
      <c r="FT1172" s="5"/>
      <c r="FU1172" s="5"/>
      <c r="FV1172" s="5"/>
      <c r="FW1172" s="5"/>
      <c r="FX1172" s="5"/>
      <c r="FY1172" s="5"/>
      <c r="FZ1172" s="5"/>
      <c r="GA1172" s="5"/>
      <c r="GB1172" s="5"/>
      <c r="GC1172" s="5"/>
      <c r="GD1172" s="5"/>
      <c r="GE1172" s="5"/>
      <c r="GF1172" s="5"/>
      <c r="GG1172" s="5"/>
      <c r="GH1172" s="5"/>
      <c r="GI1172" s="5"/>
      <c r="GJ1172" s="5"/>
      <c r="GK1172" s="5"/>
      <c r="GL1172" s="5"/>
      <c r="GM1172" s="5"/>
      <c r="GN1172" s="5"/>
      <c r="GO1172" s="5"/>
      <c r="GP1172" s="5"/>
      <c r="GQ1172" s="5"/>
      <c r="GR1172" s="5"/>
      <c r="GS1172" s="5"/>
      <c r="GT1172" s="5"/>
      <c r="GU1172" s="5"/>
      <c r="GV1172" s="5"/>
      <c r="GW1172" s="5"/>
      <c r="GX1172" s="5"/>
      <c r="GY1172" s="5"/>
      <c r="GZ1172" s="5"/>
      <c r="HA1172" s="5"/>
      <c r="HB1172" s="5"/>
      <c r="HC1172" s="5"/>
      <c r="HD1172" s="5"/>
      <c r="HE1172" s="5"/>
      <c r="HF1172" s="5"/>
      <c r="HG1172" s="5"/>
      <c r="HH1172" s="5"/>
      <c r="HI1172" s="5"/>
      <c r="HJ1172" s="5"/>
      <c r="HK1172" s="5"/>
      <c r="HL1172" s="5"/>
      <c r="HM1172" s="5"/>
      <c r="HN1172" s="5"/>
      <c r="HO1172" s="5"/>
      <c r="HP1172" s="5"/>
      <c r="HQ1172" s="5"/>
      <c r="HR1172" s="5"/>
      <c r="HS1172" s="5"/>
      <c r="HT1172" s="5"/>
      <c r="HU1172" s="5"/>
      <c r="HV1172" s="5"/>
      <c r="HW1172" s="5"/>
      <c r="HX1172" s="5"/>
      <c r="HY1172" s="5"/>
      <c r="HZ1172" s="5"/>
      <c r="IA1172" s="5"/>
      <c r="IB1172" s="5"/>
      <c r="IC1172" s="5"/>
      <c r="ID1172" s="5"/>
      <c r="IE1172" s="5"/>
      <c r="IF1172" s="5"/>
      <c r="IG1172" s="5"/>
      <c r="IH1172" s="5"/>
      <c r="II1172" s="5"/>
      <c r="IJ1172" s="5"/>
      <c r="IK1172" s="5"/>
      <c r="IL1172" s="5"/>
      <c r="IM1172" s="5"/>
      <c r="IN1172" s="5"/>
      <c r="IO1172" s="5"/>
      <c r="IP1172" s="5"/>
      <c r="IQ1172" s="5"/>
      <c r="IR1172" s="5"/>
      <c r="IS1172" s="5"/>
      <c r="IT1172" s="5"/>
      <c r="IU1172" s="5"/>
      <c r="IV1172" s="5"/>
      <c r="IW1172" s="5"/>
      <c r="IX1172" s="5"/>
      <c r="IY1172" s="5"/>
      <c r="IZ1172" s="5"/>
      <c r="JA1172" s="5"/>
      <c r="JB1172" s="5"/>
      <c r="JC1172" s="5"/>
      <c r="JD1172" s="5"/>
      <c r="JE1172" s="5"/>
      <c r="JF1172" s="5"/>
      <c r="JG1172" s="5"/>
      <c r="JH1172" s="5"/>
      <c r="JI1172" s="5"/>
      <c r="JJ1172" s="5"/>
      <c r="JK1172" s="5"/>
      <c r="JL1172" s="5"/>
      <c r="JM1172" s="5"/>
      <c r="JN1172" s="5"/>
      <c r="JO1172" s="5"/>
      <c r="JP1172" s="5"/>
      <c r="JQ1172" s="5"/>
      <c r="JR1172" s="5"/>
      <c r="JS1172" s="5"/>
      <c r="JT1172" s="5"/>
      <c r="JU1172" s="5"/>
      <c r="JV1172" s="5"/>
      <c r="JW1172" s="5"/>
      <c r="JX1172" s="5"/>
      <c r="JY1172" s="5"/>
      <c r="JZ1172" s="5"/>
      <c r="KA1172" s="5"/>
      <c r="KB1172" s="5"/>
      <c r="KC1172" s="5"/>
      <c r="KD1172" s="5"/>
      <c r="KE1172" s="5"/>
      <c r="KF1172" s="5"/>
      <c r="KG1172" s="5"/>
      <c r="KH1172" s="5"/>
      <c r="KI1172" s="5"/>
      <c r="KJ1172" s="5"/>
      <c r="KK1172" s="5"/>
      <c r="KL1172" s="5"/>
      <c r="KM1172" s="5"/>
      <c r="KN1172" s="5"/>
      <c r="KO1172" s="5"/>
      <c r="KP1172" s="5"/>
      <c r="KQ1172" s="5"/>
      <c r="KR1172" s="5"/>
      <c r="KS1172" s="5"/>
      <c r="KT1172" s="5"/>
      <c r="KU1172" s="5"/>
      <c r="KV1172" s="5"/>
      <c r="KW1172" s="5"/>
      <c r="KX1172" s="5"/>
      <c r="KY1172" s="5"/>
      <c r="KZ1172" s="5"/>
      <c r="LA1172" s="5"/>
      <c r="LB1172" s="5"/>
      <c r="LC1172" s="5"/>
      <c r="LD1172" s="5"/>
      <c r="LE1172" s="5"/>
      <c r="LF1172" s="5"/>
      <c r="LG1172" s="5"/>
      <c r="LH1172" s="5"/>
      <c r="LI1172" s="5"/>
      <c r="LJ1172" s="5"/>
      <c r="LK1172" s="5"/>
      <c r="LL1172" s="5"/>
      <c r="LM1172" s="5"/>
      <c r="LN1172" s="5"/>
      <c r="LO1172" s="5"/>
      <c r="LP1172" s="5"/>
      <c r="LQ1172" s="5"/>
      <c r="LR1172" s="5"/>
      <c r="LS1172" s="5"/>
      <c r="LT1172" s="5"/>
      <c r="LU1172" s="5"/>
      <c r="LV1172" s="5"/>
      <c r="LW1172" s="5"/>
      <c r="LX1172" s="5"/>
      <c r="LY1172" s="5"/>
      <c r="LZ1172" s="5"/>
      <c r="MA1172" s="5"/>
      <c r="MB1172" s="5"/>
      <c r="MC1172" s="5"/>
      <c r="MD1172" s="5"/>
      <c r="ME1172" s="5"/>
      <c r="MF1172" s="5"/>
      <c r="MG1172" s="5"/>
      <c r="MH1172" s="5"/>
      <c r="MI1172" s="5"/>
      <c r="MJ1172" s="5"/>
      <c r="MK1172" s="5"/>
      <c r="ML1172" s="5"/>
      <c r="MM1172" s="5"/>
      <c r="MN1172" s="5"/>
      <c r="MO1172" s="5"/>
      <c r="MP1172" s="5"/>
      <c r="MQ1172" s="5"/>
      <c r="MR1172" s="5"/>
      <c r="MS1172" s="5"/>
      <c r="MT1172" s="5"/>
      <c r="MU1172" s="5"/>
      <c r="MV1172" s="5"/>
      <c r="MW1172" s="5"/>
      <c r="MX1172" s="5"/>
      <c r="MY1172" s="5"/>
      <c r="MZ1172" s="5"/>
      <c r="NA1172" s="5"/>
      <c r="NB1172" s="5"/>
      <c r="NC1172" s="5"/>
      <c r="ND1172" s="5"/>
      <c r="NE1172" s="5"/>
      <c r="NF1172" s="5"/>
      <c r="NG1172" s="5"/>
      <c r="NH1172" s="5"/>
      <c r="NI1172" s="5"/>
      <c r="NJ1172" s="5"/>
      <c r="NK1172" s="5"/>
      <c r="NL1172" s="5"/>
      <c r="NM1172" s="5"/>
      <c r="NN1172" s="5"/>
      <c r="NO1172" s="5"/>
      <c r="NP1172" s="5"/>
      <c r="NQ1172" s="5"/>
      <c r="NR1172" s="5"/>
      <c r="NS1172" s="5"/>
      <c r="NT1172" s="5"/>
      <c r="NU1172" s="5"/>
      <c r="NV1172" s="5"/>
      <c r="NW1172" s="5"/>
      <c r="NX1172" s="5"/>
      <c r="NY1172" s="5"/>
      <c r="NZ1172" s="5"/>
      <c r="OA1172" s="5"/>
      <c r="OB1172" s="5"/>
      <c r="OC1172" s="5"/>
      <c r="OD1172" s="5"/>
      <c r="OE1172" s="5"/>
    </row>
    <row r="1173" spans="1:395" x14ac:dyDescent="0.3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 s="5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5"/>
      <c r="FK1173" s="5"/>
      <c r="FL1173" s="5"/>
      <c r="FM1173" s="5"/>
      <c r="FN1173" s="5"/>
      <c r="FO1173" s="5"/>
      <c r="FP1173" s="5"/>
      <c r="FQ1173" s="5"/>
      <c r="FR1173" s="5"/>
      <c r="FS1173" s="5"/>
      <c r="FT1173" s="5"/>
      <c r="FU1173" s="5"/>
      <c r="FV1173" s="5"/>
      <c r="FW1173" s="5"/>
      <c r="FX1173" s="5"/>
      <c r="FY1173" s="5"/>
      <c r="FZ1173" s="5"/>
      <c r="GA1173" s="5"/>
      <c r="GB1173" s="5"/>
      <c r="GC1173" s="5"/>
      <c r="GD1173" s="5"/>
      <c r="GE1173" s="5"/>
      <c r="GF1173" s="5"/>
      <c r="GG1173" s="5"/>
      <c r="GH1173" s="5"/>
      <c r="GI1173" s="5"/>
      <c r="GJ1173" s="5"/>
      <c r="GK1173" s="5"/>
      <c r="GL1173" s="5"/>
      <c r="GM1173" s="5"/>
      <c r="GN1173" s="5"/>
      <c r="GO1173" s="5"/>
      <c r="GP1173" s="5"/>
      <c r="GQ1173" s="5"/>
      <c r="GR1173" s="5"/>
      <c r="GS1173" s="5"/>
      <c r="GT1173" s="5"/>
      <c r="GU1173" s="5"/>
      <c r="GV1173" s="5"/>
      <c r="GW1173" s="5"/>
      <c r="GX1173" s="5"/>
      <c r="GY1173" s="5"/>
      <c r="GZ1173" s="5"/>
      <c r="HA1173" s="5"/>
      <c r="HB1173" s="5"/>
      <c r="HC1173" s="5"/>
      <c r="HD1173" s="5"/>
      <c r="HE1173" s="5"/>
      <c r="HF1173" s="5"/>
      <c r="HG1173" s="5"/>
      <c r="HH1173" s="5"/>
      <c r="HI1173" s="5"/>
      <c r="HJ1173" s="5"/>
      <c r="HK1173" s="5"/>
      <c r="HL1173" s="5"/>
      <c r="HM1173" s="5"/>
      <c r="HN1173" s="5"/>
      <c r="HO1173" s="5"/>
      <c r="HP1173" s="5"/>
      <c r="HQ1173" s="5"/>
      <c r="HR1173" s="5"/>
      <c r="HS1173" s="5"/>
      <c r="HT1173" s="5"/>
      <c r="HU1173" s="5"/>
      <c r="HV1173" s="5"/>
      <c r="HW1173" s="5"/>
      <c r="HX1173" s="5"/>
      <c r="HY1173" s="5"/>
      <c r="HZ1173" s="5"/>
      <c r="IA1173" s="5"/>
      <c r="IB1173" s="5"/>
      <c r="IC1173" s="5"/>
      <c r="ID1173" s="5"/>
      <c r="IE1173" s="5"/>
      <c r="IF1173" s="5"/>
      <c r="IG1173" s="5"/>
      <c r="IH1173" s="5"/>
      <c r="II1173" s="5"/>
      <c r="IJ1173" s="5"/>
      <c r="IK1173" s="5"/>
      <c r="IL1173" s="5"/>
      <c r="IM1173" s="5"/>
      <c r="IN1173" s="5"/>
      <c r="IO1173" s="5"/>
      <c r="IP1173" s="5"/>
      <c r="IQ1173" s="5"/>
      <c r="IR1173" s="5"/>
      <c r="IS1173" s="5"/>
      <c r="IT1173" s="5"/>
      <c r="IU1173" s="5"/>
      <c r="IV1173" s="5"/>
      <c r="IW1173" s="5"/>
      <c r="IX1173" s="5"/>
      <c r="IY1173" s="5"/>
      <c r="IZ1173" s="5"/>
      <c r="JA1173" s="5"/>
      <c r="JB1173" s="5"/>
      <c r="JC1173" s="5"/>
      <c r="JD1173" s="5"/>
      <c r="JE1173" s="5"/>
      <c r="JF1173" s="5"/>
      <c r="JG1173" s="5"/>
      <c r="JH1173" s="5"/>
      <c r="JI1173" s="5"/>
      <c r="JJ1173" s="5"/>
      <c r="JK1173" s="5"/>
      <c r="JL1173" s="5"/>
      <c r="JM1173" s="5"/>
      <c r="JN1173" s="5"/>
      <c r="JO1173" s="5"/>
      <c r="JP1173" s="5"/>
      <c r="JQ1173" s="5"/>
      <c r="JR1173" s="5"/>
      <c r="JS1173" s="5"/>
      <c r="JT1173" s="5"/>
      <c r="JU1173" s="5"/>
      <c r="JV1173" s="5"/>
      <c r="JW1173" s="5"/>
      <c r="JX1173" s="5"/>
      <c r="JY1173" s="5"/>
      <c r="JZ1173" s="5"/>
      <c r="KA1173" s="5"/>
      <c r="KB1173" s="5"/>
      <c r="KC1173" s="5"/>
      <c r="KD1173" s="5"/>
      <c r="KE1173" s="5"/>
      <c r="KF1173" s="5"/>
      <c r="KG1173" s="5"/>
      <c r="KH1173" s="5"/>
      <c r="KI1173" s="5"/>
      <c r="KJ1173" s="5"/>
      <c r="KK1173" s="5"/>
      <c r="KL1173" s="5"/>
      <c r="KM1173" s="5"/>
      <c r="KN1173" s="5"/>
      <c r="KO1173" s="5"/>
      <c r="KP1173" s="5"/>
      <c r="KQ1173" s="5"/>
      <c r="KR1173" s="5"/>
      <c r="KS1173" s="5"/>
      <c r="KT1173" s="5"/>
      <c r="KU1173" s="5"/>
      <c r="KV1173" s="5"/>
      <c r="KW1173" s="5"/>
      <c r="KX1173" s="5"/>
      <c r="KY1173" s="5"/>
      <c r="KZ1173" s="5"/>
      <c r="LA1173" s="5"/>
      <c r="LB1173" s="5"/>
      <c r="LC1173" s="5"/>
      <c r="LD1173" s="5"/>
      <c r="LE1173" s="5"/>
      <c r="LF1173" s="5"/>
      <c r="LG1173" s="5"/>
      <c r="LH1173" s="5"/>
      <c r="LI1173" s="5"/>
      <c r="LJ1173" s="5"/>
      <c r="LK1173" s="5"/>
      <c r="LL1173" s="5"/>
      <c r="LM1173" s="5"/>
      <c r="LN1173" s="5"/>
      <c r="LO1173" s="5"/>
      <c r="LP1173" s="5"/>
      <c r="LQ1173" s="5"/>
      <c r="LR1173" s="5"/>
      <c r="LS1173" s="5"/>
      <c r="LT1173" s="5"/>
      <c r="LU1173" s="5"/>
      <c r="LV1173" s="5"/>
      <c r="LW1173" s="5"/>
      <c r="LX1173" s="5"/>
      <c r="LY1173" s="5"/>
      <c r="LZ1173" s="5"/>
      <c r="MA1173" s="5"/>
      <c r="MB1173" s="5"/>
      <c r="MC1173" s="5"/>
      <c r="MD1173" s="5"/>
      <c r="ME1173" s="5"/>
      <c r="MF1173" s="5"/>
      <c r="MG1173" s="5"/>
      <c r="MH1173" s="5"/>
      <c r="MI1173" s="5"/>
      <c r="MJ1173" s="5"/>
      <c r="MK1173" s="5"/>
      <c r="ML1173" s="5"/>
      <c r="MM1173" s="5"/>
      <c r="MN1173" s="5"/>
      <c r="MO1173" s="5"/>
      <c r="MP1173" s="5"/>
      <c r="MQ1173" s="5"/>
      <c r="MR1173" s="5"/>
      <c r="MS1173" s="5"/>
      <c r="MT1173" s="5"/>
      <c r="MU1173" s="5"/>
      <c r="MV1173" s="5"/>
      <c r="MW1173" s="5"/>
      <c r="MX1173" s="5"/>
      <c r="MY1173" s="5"/>
      <c r="MZ1173" s="5"/>
      <c r="NA1173" s="5"/>
      <c r="NB1173" s="5"/>
      <c r="NC1173" s="5"/>
      <c r="ND1173" s="5"/>
      <c r="NE1173" s="5"/>
      <c r="NF1173" s="5"/>
      <c r="NG1173" s="5"/>
      <c r="NH1173" s="5"/>
      <c r="NI1173" s="5"/>
      <c r="NJ1173" s="5"/>
      <c r="NK1173" s="5"/>
      <c r="NL1173" s="5"/>
      <c r="NM1173" s="5"/>
      <c r="NN1173" s="5"/>
      <c r="NO1173" s="5"/>
      <c r="NP1173" s="5"/>
      <c r="NQ1173" s="5"/>
      <c r="NR1173" s="5"/>
      <c r="NS1173" s="5"/>
      <c r="NT1173" s="5"/>
      <c r="NU1173" s="5"/>
      <c r="NV1173" s="5"/>
      <c r="NW1173" s="5"/>
      <c r="NX1173" s="5"/>
      <c r="NY1173" s="5"/>
      <c r="NZ1173" s="5"/>
      <c r="OA1173" s="5"/>
      <c r="OB1173" s="5"/>
      <c r="OC1173" s="5"/>
      <c r="OD1173" s="5"/>
      <c r="OE1173" s="5"/>
    </row>
    <row r="1174" spans="1:395" x14ac:dyDescent="0.3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5"/>
      <c r="FK1174" s="5"/>
      <c r="FL1174" s="5"/>
      <c r="FM1174" s="5"/>
      <c r="FN1174" s="5"/>
      <c r="FO1174" s="5"/>
      <c r="FP1174" s="5"/>
      <c r="FQ1174" s="5"/>
      <c r="FR1174" s="5"/>
      <c r="FS1174" s="5"/>
      <c r="FT1174" s="5"/>
      <c r="FU1174" s="5"/>
      <c r="FV1174" s="5"/>
      <c r="FW1174" s="5"/>
      <c r="FX1174" s="5"/>
      <c r="FY1174" s="5"/>
      <c r="FZ1174" s="5"/>
      <c r="GA1174" s="5"/>
      <c r="GB1174" s="5"/>
      <c r="GC1174" s="5"/>
      <c r="GD1174" s="5"/>
      <c r="GE1174" s="5"/>
      <c r="GF1174" s="5"/>
      <c r="GG1174" s="5"/>
      <c r="GH1174" s="5"/>
      <c r="GI1174" s="5"/>
      <c r="GJ1174" s="5"/>
      <c r="GK1174" s="5"/>
      <c r="GL1174" s="5"/>
      <c r="GM1174" s="5"/>
      <c r="GN1174" s="5"/>
      <c r="GO1174" s="5"/>
      <c r="GP1174" s="5"/>
      <c r="GQ1174" s="5"/>
      <c r="GR1174" s="5"/>
      <c r="GS1174" s="5"/>
      <c r="GT1174" s="5"/>
      <c r="GU1174" s="5"/>
      <c r="GV1174" s="5"/>
      <c r="GW1174" s="5"/>
      <c r="GX1174" s="5"/>
      <c r="GY1174" s="5"/>
      <c r="GZ1174" s="5"/>
      <c r="HA1174" s="5"/>
      <c r="HB1174" s="5"/>
      <c r="HC1174" s="5"/>
      <c r="HD1174" s="5"/>
      <c r="HE1174" s="5"/>
      <c r="HF1174" s="5"/>
      <c r="HG1174" s="5"/>
      <c r="HH1174" s="5"/>
      <c r="HI1174" s="5"/>
      <c r="HJ1174" s="5"/>
      <c r="HK1174" s="5"/>
      <c r="HL1174" s="5"/>
      <c r="HM1174" s="5"/>
      <c r="HN1174" s="5"/>
      <c r="HO1174" s="5"/>
      <c r="HP1174" s="5"/>
      <c r="HQ1174" s="5"/>
      <c r="HR1174" s="5"/>
      <c r="HS1174" s="5"/>
      <c r="HT1174" s="5"/>
      <c r="HU1174" s="5"/>
      <c r="HV1174" s="5"/>
      <c r="HW1174" s="5"/>
      <c r="HX1174" s="5"/>
      <c r="HY1174" s="5"/>
      <c r="HZ1174" s="5"/>
      <c r="IA1174" s="5"/>
      <c r="IB1174" s="5"/>
      <c r="IC1174" s="5"/>
      <c r="ID1174" s="5"/>
      <c r="IE1174" s="5"/>
      <c r="IF1174" s="5"/>
      <c r="IG1174" s="5"/>
      <c r="IH1174" s="5"/>
      <c r="II1174" s="5"/>
      <c r="IJ1174" s="5"/>
      <c r="IK1174" s="5"/>
      <c r="IL1174" s="5"/>
      <c r="IM1174" s="5"/>
      <c r="IN1174" s="5"/>
      <c r="IO1174" s="5"/>
      <c r="IP1174" s="5"/>
      <c r="IQ1174" s="5"/>
      <c r="IR1174" s="5"/>
      <c r="IS1174" s="5"/>
      <c r="IT1174" s="5"/>
      <c r="IU1174" s="5"/>
      <c r="IV1174" s="5"/>
      <c r="IW1174" s="5"/>
      <c r="IX1174" s="5"/>
      <c r="IY1174" s="5"/>
      <c r="IZ1174" s="5"/>
      <c r="JA1174" s="5"/>
      <c r="JB1174" s="5"/>
      <c r="JC1174" s="5"/>
      <c r="JD1174" s="5"/>
      <c r="JE1174" s="5"/>
      <c r="JF1174" s="5"/>
      <c r="JG1174" s="5"/>
      <c r="JH1174" s="5"/>
      <c r="JI1174" s="5"/>
      <c r="JJ1174" s="5"/>
      <c r="JK1174" s="5"/>
      <c r="JL1174" s="5"/>
      <c r="JM1174" s="5"/>
      <c r="JN1174" s="5"/>
      <c r="JO1174" s="5"/>
      <c r="JP1174" s="5"/>
      <c r="JQ1174" s="5"/>
      <c r="JR1174" s="5"/>
      <c r="JS1174" s="5"/>
      <c r="JT1174" s="5"/>
      <c r="JU1174" s="5"/>
      <c r="JV1174" s="5"/>
      <c r="JW1174" s="5"/>
      <c r="JX1174" s="5"/>
      <c r="JY1174" s="5"/>
      <c r="JZ1174" s="5"/>
      <c r="KA1174" s="5"/>
      <c r="KB1174" s="5"/>
      <c r="KC1174" s="5"/>
      <c r="KD1174" s="5"/>
      <c r="KE1174" s="5"/>
      <c r="KF1174" s="5"/>
      <c r="KG1174" s="5"/>
      <c r="KH1174" s="5"/>
      <c r="KI1174" s="5"/>
      <c r="KJ1174" s="5"/>
      <c r="KK1174" s="5"/>
      <c r="KL1174" s="5"/>
      <c r="KM1174" s="5"/>
      <c r="KN1174" s="5"/>
      <c r="KO1174" s="5"/>
      <c r="KP1174" s="5"/>
      <c r="KQ1174" s="5"/>
      <c r="KR1174" s="5"/>
      <c r="KS1174" s="5"/>
      <c r="KT1174" s="5"/>
      <c r="KU1174" s="5"/>
      <c r="KV1174" s="5"/>
      <c r="KW1174" s="5"/>
      <c r="KX1174" s="5"/>
      <c r="KY1174" s="5"/>
      <c r="KZ1174" s="5"/>
      <c r="LA1174" s="5"/>
      <c r="LB1174" s="5"/>
      <c r="LC1174" s="5"/>
      <c r="LD1174" s="5"/>
      <c r="LE1174" s="5"/>
      <c r="LF1174" s="5"/>
      <c r="LG1174" s="5"/>
      <c r="LH1174" s="5"/>
      <c r="LI1174" s="5"/>
      <c r="LJ1174" s="5"/>
      <c r="LK1174" s="5"/>
      <c r="LL1174" s="5"/>
      <c r="LM1174" s="5"/>
      <c r="LN1174" s="5"/>
      <c r="LO1174" s="5"/>
      <c r="LP1174" s="5"/>
      <c r="LQ1174" s="5"/>
      <c r="LR1174" s="5"/>
      <c r="LS1174" s="5"/>
      <c r="LT1174" s="5"/>
      <c r="LU1174" s="5"/>
      <c r="LV1174" s="5"/>
      <c r="LW1174" s="5"/>
      <c r="LX1174" s="5"/>
      <c r="LY1174" s="5"/>
      <c r="LZ1174" s="5"/>
      <c r="MA1174" s="5"/>
      <c r="MB1174" s="5"/>
      <c r="MC1174" s="5"/>
      <c r="MD1174" s="5"/>
      <c r="ME1174" s="5"/>
      <c r="MF1174" s="5"/>
      <c r="MG1174" s="5"/>
      <c r="MH1174" s="5"/>
      <c r="MI1174" s="5"/>
      <c r="MJ1174" s="5"/>
      <c r="MK1174" s="5"/>
      <c r="ML1174" s="5"/>
      <c r="MM1174" s="5"/>
      <c r="MN1174" s="5"/>
      <c r="MO1174" s="5"/>
      <c r="MP1174" s="5"/>
      <c r="MQ1174" s="5"/>
      <c r="MR1174" s="5"/>
      <c r="MS1174" s="5"/>
      <c r="MT1174" s="5"/>
      <c r="MU1174" s="5"/>
      <c r="MV1174" s="5"/>
      <c r="MW1174" s="5"/>
      <c r="MX1174" s="5"/>
      <c r="MY1174" s="5"/>
      <c r="MZ1174" s="5"/>
      <c r="NA1174" s="5"/>
      <c r="NB1174" s="5"/>
      <c r="NC1174" s="5"/>
      <c r="ND1174" s="5"/>
      <c r="NE1174" s="5"/>
      <c r="NF1174" s="5"/>
      <c r="NG1174" s="5"/>
      <c r="NH1174" s="5"/>
      <c r="NI1174" s="5"/>
      <c r="NJ1174" s="5"/>
      <c r="NK1174" s="5"/>
      <c r="NL1174" s="5"/>
      <c r="NM1174" s="5"/>
      <c r="NN1174" s="5"/>
      <c r="NO1174" s="5"/>
      <c r="NP1174" s="5"/>
      <c r="NQ1174" s="5"/>
      <c r="NR1174" s="5"/>
      <c r="NS1174" s="5"/>
      <c r="NT1174" s="5"/>
      <c r="NU1174" s="5"/>
      <c r="NV1174" s="5"/>
      <c r="NW1174" s="5"/>
      <c r="NX1174" s="5"/>
      <c r="NY1174" s="5"/>
      <c r="NZ1174" s="5"/>
      <c r="OA1174" s="5"/>
      <c r="OB1174" s="5"/>
      <c r="OC1174" s="5"/>
      <c r="OD1174" s="5"/>
      <c r="OE1174" s="5"/>
    </row>
    <row r="1175" spans="1:395" x14ac:dyDescent="0.3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5"/>
      <c r="FK1175" s="5"/>
      <c r="FL1175" s="5"/>
      <c r="FM1175" s="5"/>
      <c r="FN1175" s="5"/>
      <c r="FO1175" s="5"/>
      <c r="FP1175" s="5"/>
      <c r="FQ1175" s="5"/>
      <c r="FR1175" s="5"/>
      <c r="FS1175" s="5"/>
      <c r="FT1175" s="5"/>
      <c r="FU1175" s="5"/>
      <c r="FV1175" s="5"/>
      <c r="FW1175" s="5"/>
      <c r="FX1175" s="5"/>
      <c r="FY1175" s="5"/>
      <c r="FZ1175" s="5"/>
      <c r="GA1175" s="5"/>
      <c r="GB1175" s="5"/>
      <c r="GC1175" s="5"/>
      <c r="GD1175" s="5"/>
      <c r="GE1175" s="5"/>
      <c r="GF1175" s="5"/>
      <c r="GG1175" s="5"/>
      <c r="GH1175" s="5"/>
      <c r="GI1175" s="5"/>
      <c r="GJ1175" s="5"/>
      <c r="GK1175" s="5"/>
      <c r="GL1175" s="5"/>
      <c r="GM1175" s="5"/>
      <c r="GN1175" s="5"/>
      <c r="GO1175" s="5"/>
      <c r="GP1175" s="5"/>
      <c r="GQ1175" s="5"/>
      <c r="GR1175" s="5"/>
      <c r="GS1175" s="5"/>
      <c r="GT1175" s="5"/>
      <c r="GU1175" s="5"/>
      <c r="GV1175" s="5"/>
      <c r="GW1175" s="5"/>
      <c r="GX1175" s="5"/>
      <c r="GY1175" s="5"/>
      <c r="GZ1175" s="5"/>
      <c r="HA1175" s="5"/>
      <c r="HB1175" s="5"/>
      <c r="HC1175" s="5"/>
      <c r="HD1175" s="5"/>
      <c r="HE1175" s="5"/>
      <c r="HF1175" s="5"/>
      <c r="HG1175" s="5"/>
      <c r="HH1175" s="5"/>
      <c r="HI1175" s="5"/>
      <c r="HJ1175" s="5"/>
      <c r="HK1175" s="5"/>
      <c r="HL1175" s="5"/>
      <c r="HM1175" s="5"/>
      <c r="HN1175" s="5"/>
      <c r="HO1175" s="5"/>
      <c r="HP1175" s="5"/>
      <c r="HQ1175" s="5"/>
      <c r="HR1175" s="5"/>
      <c r="HS1175" s="5"/>
      <c r="HT1175" s="5"/>
      <c r="HU1175" s="5"/>
      <c r="HV1175" s="5"/>
      <c r="HW1175" s="5"/>
      <c r="HX1175" s="5"/>
      <c r="HY1175" s="5"/>
      <c r="HZ1175" s="5"/>
      <c r="IA1175" s="5"/>
      <c r="IB1175" s="5"/>
      <c r="IC1175" s="5"/>
      <c r="ID1175" s="5"/>
      <c r="IE1175" s="5"/>
      <c r="IF1175" s="5"/>
      <c r="IG1175" s="5"/>
      <c r="IH1175" s="5"/>
      <c r="II1175" s="5"/>
      <c r="IJ1175" s="5"/>
      <c r="IK1175" s="5"/>
      <c r="IL1175" s="5"/>
      <c r="IM1175" s="5"/>
      <c r="IN1175" s="5"/>
      <c r="IO1175" s="5"/>
      <c r="IP1175" s="5"/>
      <c r="IQ1175" s="5"/>
      <c r="IR1175" s="5"/>
      <c r="IS1175" s="5"/>
      <c r="IT1175" s="5"/>
      <c r="IU1175" s="5"/>
      <c r="IV1175" s="5"/>
      <c r="IW1175" s="5"/>
      <c r="IX1175" s="5"/>
      <c r="IY1175" s="5"/>
      <c r="IZ1175" s="5"/>
      <c r="JA1175" s="5"/>
      <c r="JB1175" s="5"/>
      <c r="JC1175" s="5"/>
      <c r="JD1175" s="5"/>
      <c r="JE1175" s="5"/>
      <c r="JF1175" s="5"/>
      <c r="JG1175" s="5"/>
      <c r="JH1175" s="5"/>
      <c r="JI1175" s="5"/>
      <c r="JJ1175" s="5"/>
      <c r="JK1175" s="5"/>
      <c r="JL1175" s="5"/>
      <c r="JM1175" s="5"/>
      <c r="JN1175" s="5"/>
      <c r="JO1175" s="5"/>
      <c r="JP1175" s="5"/>
      <c r="JQ1175" s="5"/>
      <c r="JR1175" s="5"/>
      <c r="JS1175" s="5"/>
      <c r="JT1175" s="5"/>
      <c r="JU1175" s="5"/>
      <c r="JV1175" s="5"/>
      <c r="JW1175" s="5"/>
      <c r="JX1175" s="5"/>
      <c r="JY1175" s="5"/>
      <c r="JZ1175" s="5"/>
      <c r="KA1175" s="5"/>
      <c r="KB1175" s="5"/>
      <c r="KC1175" s="5"/>
      <c r="KD1175" s="5"/>
      <c r="KE1175" s="5"/>
      <c r="KF1175" s="5"/>
      <c r="KG1175" s="5"/>
      <c r="KH1175" s="5"/>
      <c r="KI1175" s="5"/>
      <c r="KJ1175" s="5"/>
      <c r="KK1175" s="5"/>
      <c r="KL1175" s="5"/>
      <c r="KM1175" s="5"/>
      <c r="KN1175" s="5"/>
      <c r="KO1175" s="5"/>
      <c r="KP1175" s="5"/>
      <c r="KQ1175" s="5"/>
      <c r="KR1175" s="5"/>
      <c r="KS1175" s="5"/>
      <c r="KT1175" s="5"/>
      <c r="KU1175" s="5"/>
      <c r="KV1175" s="5"/>
      <c r="KW1175" s="5"/>
      <c r="KX1175" s="5"/>
      <c r="KY1175" s="5"/>
      <c r="KZ1175" s="5"/>
      <c r="LA1175" s="5"/>
      <c r="LB1175" s="5"/>
      <c r="LC1175" s="5"/>
      <c r="LD1175" s="5"/>
      <c r="LE1175" s="5"/>
      <c r="LF1175" s="5"/>
      <c r="LG1175" s="5"/>
      <c r="LH1175" s="5"/>
      <c r="LI1175" s="5"/>
      <c r="LJ1175" s="5"/>
      <c r="LK1175" s="5"/>
      <c r="LL1175" s="5"/>
      <c r="LM1175" s="5"/>
      <c r="LN1175" s="5"/>
      <c r="LO1175" s="5"/>
      <c r="LP1175" s="5"/>
      <c r="LQ1175" s="5"/>
      <c r="LR1175" s="5"/>
      <c r="LS1175" s="5"/>
      <c r="LT1175" s="5"/>
      <c r="LU1175" s="5"/>
      <c r="LV1175" s="5"/>
      <c r="LW1175" s="5"/>
      <c r="LX1175" s="5"/>
      <c r="LY1175" s="5"/>
      <c r="LZ1175" s="5"/>
      <c r="MA1175" s="5"/>
      <c r="MB1175" s="5"/>
      <c r="MC1175" s="5"/>
      <c r="MD1175" s="5"/>
      <c r="ME1175" s="5"/>
      <c r="MF1175" s="5"/>
      <c r="MG1175" s="5"/>
      <c r="MH1175" s="5"/>
      <c r="MI1175" s="5"/>
      <c r="MJ1175" s="5"/>
      <c r="MK1175" s="5"/>
      <c r="ML1175" s="5"/>
      <c r="MM1175" s="5"/>
      <c r="MN1175" s="5"/>
      <c r="MO1175" s="5"/>
      <c r="MP1175" s="5"/>
      <c r="MQ1175" s="5"/>
      <c r="MR1175" s="5"/>
      <c r="MS1175" s="5"/>
      <c r="MT1175" s="5"/>
      <c r="MU1175" s="5"/>
      <c r="MV1175" s="5"/>
      <c r="MW1175" s="5"/>
      <c r="MX1175" s="5"/>
      <c r="MY1175" s="5"/>
      <c r="MZ1175" s="5"/>
      <c r="NA1175" s="5"/>
      <c r="NB1175" s="5"/>
      <c r="NC1175" s="5"/>
      <c r="ND1175" s="5"/>
      <c r="NE1175" s="5"/>
      <c r="NF1175" s="5"/>
      <c r="NG1175" s="5"/>
      <c r="NH1175" s="5"/>
      <c r="NI1175" s="5"/>
      <c r="NJ1175" s="5"/>
      <c r="NK1175" s="5"/>
      <c r="NL1175" s="5"/>
      <c r="NM1175" s="5"/>
      <c r="NN1175" s="5"/>
      <c r="NO1175" s="5"/>
      <c r="NP1175" s="5"/>
      <c r="NQ1175" s="5"/>
      <c r="NR1175" s="5"/>
      <c r="NS1175" s="5"/>
      <c r="NT1175" s="5"/>
      <c r="NU1175" s="5"/>
      <c r="NV1175" s="5"/>
      <c r="NW1175" s="5"/>
      <c r="NX1175" s="5"/>
      <c r="NY1175" s="5"/>
      <c r="NZ1175" s="5"/>
      <c r="OA1175" s="5"/>
      <c r="OB1175" s="5"/>
      <c r="OC1175" s="5"/>
      <c r="OD1175" s="5"/>
      <c r="OE1175" s="5"/>
    </row>
    <row r="1176" spans="1:395" x14ac:dyDescent="0.3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5"/>
      <c r="FK1176" s="5"/>
      <c r="FL1176" s="5"/>
      <c r="FM1176" s="5"/>
      <c r="FN1176" s="5"/>
      <c r="FO1176" s="5"/>
      <c r="FP1176" s="5"/>
      <c r="FQ1176" s="5"/>
      <c r="FR1176" s="5"/>
      <c r="FS1176" s="5"/>
      <c r="FT1176" s="5"/>
      <c r="FU1176" s="5"/>
      <c r="FV1176" s="5"/>
      <c r="FW1176" s="5"/>
      <c r="FX1176" s="5"/>
      <c r="FY1176" s="5"/>
      <c r="FZ1176" s="5"/>
      <c r="GA1176" s="5"/>
      <c r="GB1176" s="5"/>
      <c r="GC1176" s="5"/>
      <c r="GD1176" s="5"/>
      <c r="GE1176" s="5"/>
      <c r="GF1176" s="5"/>
      <c r="GG1176" s="5"/>
      <c r="GH1176" s="5"/>
      <c r="GI1176" s="5"/>
      <c r="GJ1176" s="5"/>
      <c r="GK1176" s="5"/>
      <c r="GL1176" s="5"/>
      <c r="GM1176" s="5"/>
      <c r="GN1176" s="5"/>
      <c r="GO1176" s="5"/>
      <c r="GP1176" s="5"/>
      <c r="GQ1176" s="5"/>
      <c r="GR1176" s="5"/>
      <c r="GS1176" s="5"/>
      <c r="GT1176" s="5"/>
      <c r="GU1176" s="5"/>
      <c r="GV1176" s="5"/>
      <c r="GW1176" s="5"/>
      <c r="GX1176" s="5"/>
      <c r="GY1176" s="5"/>
      <c r="GZ1176" s="5"/>
      <c r="HA1176" s="5"/>
      <c r="HB1176" s="5"/>
      <c r="HC1176" s="5"/>
      <c r="HD1176" s="5"/>
      <c r="HE1176" s="5"/>
      <c r="HF1176" s="5"/>
      <c r="HG1176" s="5"/>
      <c r="HH1176" s="5"/>
      <c r="HI1176" s="5"/>
      <c r="HJ1176" s="5"/>
      <c r="HK1176" s="5"/>
      <c r="HL1176" s="5"/>
      <c r="HM1176" s="5"/>
      <c r="HN1176" s="5"/>
      <c r="HO1176" s="5"/>
      <c r="HP1176" s="5"/>
      <c r="HQ1176" s="5"/>
      <c r="HR1176" s="5"/>
      <c r="HS1176" s="5"/>
      <c r="HT1176" s="5"/>
      <c r="HU1176" s="5"/>
      <c r="HV1176" s="5"/>
      <c r="HW1176" s="5"/>
      <c r="HX1176" s="5"/>
      <c r="HY1176" s="5"/>
      <c r="HZ1176" s="5"/>
      <c r="IA1176" s="5"/>
      <c r="IB1176" s="5"/>
      <c r="IC1176" s="5"/>
      <c r="ID1176" s="5"/>
      <c r="IE1176" s="5"/>
      <c r="IF1176" s="5"/>
      <c r="IG1176" s="5"/>
      <c r="IH1176" s="5"/>
      <c r="II1176" s="5"/>
      <c r="IJ1176" s="5"/>
      <c r="IK1176" s="5"/>
      <c r="IL1176" s="5"/>
      <c r="IM1176" s="5"/>
      <c r="IN1176" s="5"/>
      <c r="IO1176" s="5"/>
      <c r="IP1176" s="5"/>
      <c r="IQ1176" s="5"/>
      <c r="IR1176" s="5"/>
      <c r="IS1176" s="5"/>
      <c r="IT1176" s="5"/>
      <c r="IU1176" s="5"/>
      <c r="IV1176" s="5"/>
      <c r="IW1176" s="5"/>
      <c r="IX1176" s="5"/>
      <c r="IY1176" s="5"/>
      <c r="IZ1176" s="5"/>
      <c r="JA1176" s="5"/>
      <c r="JB1176" s="5"/>
      <c r="JC1176" s="5"/>
      <c r="JD1176" s="5"/>
      <c r="JE1176" s="5"/>
      <c r="JF1176" s="5"/>
      <c r="JG1176" s="5"/>
      <c r="JH1176" s="5"/>
      <c r="JI1176" s="5"/>
      <c r="JJ1176" s="5"/>
      <c r="JK1176" s="5"/>
      <c r="JL1176" s="5"/>
      <c r="JM1176" s="5"/>
      <c r="JN1176" s="5"/>
      <c r="JO1176" s="5"/>
      <c r="JP1176" s="5"/>
      <c r="JQ1176" s="5"/>
      <c r="JR1176" s="5"/>
      <c r="JS1176" s="5"/>
      <c r="JT1176" s="5"/>
      <c r="JU1176" s="5"/>
      <c r="JV1176" s="5"/>
      <c r="JW1176" s="5"/>
      <c r="JX1176" s="5"/>
      <c r="JY1176" s="5"/>
      <c r="JZ1176" s="5"/>
      <c r="KA1176" s="5"/>
      <c r="KB1176" s="5"/>
      <c r="KC1176" s="5"/>
      <c r="KD1176" s="5"/>
      <c r="KE1176" s="5"/>
      <c r="KF1176" s="5"/>
      <c r="KG1176" s="5"/>
      <c r="KH1176" s="5"/>
      <c r="KI1176" s="5"/>
      <c r="KJ1176" s="5"/>
      <c r="KK1176" s="5"/>
      <c r="KL1176" s="5"/>
      <c r="KM1176" s="5"/>
      <c r="KN1176" s="5"/>
      <c r="KO1176" s="5"/>
      <c r="KP1176" s="5"/>
      <c r="KQ1176" s="5"/>
      <c r="KR1176" s="5"/>
      <c r="KS1176" s="5"/>
      <c r="KT1176" s="5"/>
      <c r="KU1176" s="5"/>
      <c r="KV1176" s="5"/>
      <c r="KW1176" s="5"/>
      <c r="KX1176" s="5"/>
      <c r="KY1176" s="5"/>
      <c r="KZ1176" s="5"/>
      <c r="LA1176" s="5"/>
      <c r="LB1176" s="5"/>
      <c r="LC1176" s="5"/>
      <c r="LD1176" s="5"/>
      <c r="LE1176" s="5"/>
      <c r="LF1176" s="5"/>
      <c r="LG1176" s="5"/>
      <c r="LH1176" s="5"/>
      <c r="LI1176" s="5"/>
      <c r="LJ1176" s="5"/>
      <c r="LK1176" s="5"/>
      <c r="LL1176" s="5"/>
      <c r="LM1176" s="5"/>
      <c r="LN1176" s="5"/>
      <c r="LO1176" s="5"/>
      <c r="LP1176" s="5"/>
      <c r="LQ1176" s="5"/>
      <c r="LR1176" s="5"/>
      <c r="LS1176" s="5"/>
      <c r="LT1176" s="5"/>
      <c r="LU1176" s="5"/>
      <c r="LV1176" s="5"/>
      <c r="LW1176" s="5"/>
      <c r="LX1176" s="5"/>
      <c r="LY1176" s="5"/>
      <c r="LZ1176" s="5"/>
      <c r="MA1176" s="5"/>
      <c r="MB1176" s="5"/>
      <c r="MC1176" s="5"/>
      <c r="MD1176" s="5"/>
      <c r="ME1176" s="5"/>
      <c r="MF1176" s="5"/>
      <c r="MG1176" s="5"/>
      <c r="MH1176" s="5"/>
      <c r="MI1176" s="5"/>
      <c r="MJ1176" s="5"/>
      <c r="MK1176" s="5"/>
      <c r="ML1176" s="5"/>
      <c r="MM1176" s="5"/>
      <c r="MN1176" s="5"/>
      <c r="MO1176" s="5"/>
      <c r="MP1176" s="5"/>
      <c r="MQ1176" s="5"/>
      <c r="MR1176" s="5"/>
      <c r="MS1176" s="5"/>
      <c r="MT1176" s="5"/>
      <c r="MU1176" s="5"/>
      <c r="MV1176" s="5"/>
      <c r="MW1176" s="5"/>
      <c r="MX1176" s="5"/>
      <c r="MY1176" s="5"/>
      <c r="MZ1176" s="5"/>
      <c r="NA1176" s="5"/>
      <c r="NB1176" s="5"/>
      <c r="NC1176" s="5"/>
      <c r="ND1176" s="5"/>
      <c r="NE1176" s="5"/>
      <c r="NF1176" s="5"/>
      <c r="NG1176" s="5"/>
      <c r="NH1176" s="5"/>
      <c r="NI1176" s="5"/>
      <c r="NJ1176" s="5"/>
      <c r="NK1176" s="5"/>
      <c r="NL1176" s="5"/>
      <c r="NM1176" s="5"/>
      <c r="NN1176" s="5"/>
      <c r="NO1176" s="5"/>
      <c r="NP1176" s="5"/>
      <c r="NQ1176" s="5"/>
      <c r="NR1176" s="5"/>
      <c r="NS1176" s="5"/>
      <c r="NT1176" s="5"/>
      <c r="NU1176" s="5"/>
      <c r="NV1176" s="5"/>
      <c r="NW1176" s="5"/>
      <c r="NX1176" s="5"/>
      <c r="NY1176" s="5"/>
      <c r="NZ1176" s="5"/>
      <c r="OA1176" s="5"/>
      <c r="OB1176" s="5"/>
      <c r="OC1176" s="5"/>
      <c r="OD1176" s="5"/>
      <c r="OE1176" s="5"/>
    </row>
    <row r="1177" spans="1:395" x14ac:dyDescent="0.3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/>
      <c r="FK1177" s="5"/>
      <c r="FL1177" s="5"/>
      <c r="FM1177" s="5"/>
      <c r="FN1177" s="5"/>
      <c r="FO1177" s="5"/>
      <c r="FP1177" s="5"/>
      <c r="FQ1177" s="5"/>
      <c r="FR1177" s="5"/>
      <c r="FS1177" s="5"/>
      <c r="FT1177" s="5"/>
      <c r="FU1177" s="5"/>
      <c r="FV1177" s="5"/>
      <c r="FW1177" s="5"/>
      <c r="FX1177" s="5"/>
      <c r="FY1177" s="5"/>
      <c r="FZ1177" s="5"/>
      <c r="GA1177" s="5"/>
      <c r="GB1177" s="5"/>
      <c r="GC1177" s="5"/>
      <c r="GD1177" s="5"/>
      <c r="GE1177" s="5"/>
      <c r="GF1177" s="5"/>
      <c r="GG1177" s="5"/>
      <c r="GH1177" s="5"/>
      <c r="GI1177" s="5"/>
      <c r="GJ1177" s="5"/>
      <c r="GK1177" s="5"/>
      <c r="GL1177" s="5"/>
      <c r="GM1177" s="5"/>
      <c r="GN1177" s="5"/>
      <c r="GO1177" s="5"/>
      <c r="GP1177" s="5"/>
      <c r="GQ1177" s="5"/>
      <c r="GR1177" s="5"/>
      <c r="GS1177" s="5"/>
      <c r="GT1177" s="5"/>
      <c r="GU1177" s="5"/>
      <c r="GV1177" s="5"/>
      <c r="GW1177" s="5"/>
      <c r="GX1177" s="5"/>
      <c r="GY1177" s="5"/>
      <c r="GZ1177" s="5"/>
      <c r="HA1177" s="5"/>
      <c r="HB1177" s="5"/>
      <c r="HC1177" s="5"/>
      <c r="HD1177" s="5"/>
      <c r="HE1177" s="5"/>
      <c r="HF1177" s="5"/>
      <c r="HG1177" s="5"/>
      <c r="HH1177" s="5"/>
      <c r="HI1177" s="5"/>
      <c r="HJ1177" s="5"/>
      <c r="HK1177" s="5"/>
      <c r="HL1177" s="5"/>
      <c r="HM1177" s="5"/>
      <c r="HN1177" s="5"/>
      <c r="HO1177" s="5"/>
      <c r="HP1177" s="5"/>
      <c r="HQ1177" s="5"/>
      <c r="HR1177" s="5"/>
      <c r="HS1177" s="5"/>
      <c r="HT1177" s="5"/>
      <c r="HU1177" s="5"/>
      <c r="HV1177" s="5"/>
      <c r="HW1177" s="5"/>
      <c r="HX1177" s="5"/>
      <c r="HY1177" s="5"/>
      <c r="HZ1177" s="5"/>
      <c r="IA1177" s="5"/>
      <c r="IB1177" s="5"/>
      <c r="IC1177" s="5"/>
      <c r="ID1177" s="5"/>
      <c r="IE1177" s="5"/>
      <c r="IF1177" s="5"/>
      <c r="IG1177" s="5"/>
      <c r="IH1177" s="5"/>
      <c r="II1177" s="5"/>
      <c r="IJ1177" s="5"/>
      <c r="IK1177" s="5"/>
      <c r="IL1177" s="5"/>
      <c r="IM1177" s="5"/>
      <c r="IN1177" s="5"/>
      <c r="IO1177" s="5"/>
      <c r="IP1177" s="5"/>
      <c r="IQ1177" s="5"/>
      <c r="IR1177" s="5"/>
      <c r="IS1177" s="5"/>
      <c r="IT1177" s="5"/>
      <c r="IU1177" s="5"/>
      <c r="IV1177" s="5"/>
      <c r="IW1177" s="5"/>
      <c r="IX1177" s="5"/>
      <c r="IY1177" s="5"/>
      <c r="IZ1177" s="5"/>
      <c r="JA1177" s="5"/>
      <c r="JB1177" s="5"/>
      <c r="JC1177" s="5"/>
      <c r="JD1177" s="5"/>
      <c r="JE1177" s="5"/>
      <c r="JF1177" s="5"/>
      <c r="JG1177" s="5"/>
      <c r="JH1177" s="5"/>
      <c r="JI1177" s="5"/>
      <c r="JJ1177" s="5"/>
      <c r="JK1177" s="5"/>
      <c r="JL1177" s="5"/>
      <c r="JM1177" s="5"/>
      <c r="JN1177" s="5"/>
      <c r="JO1177" s="5"/>
      <c r="JP1177" s="5"/>
      <c r="JQ1177" s="5"/>
      <c r="JR1177" s="5"/>
      <c r="JS1177" s="5"/>
      <c r="JT1177" s="5"/>
      <c r="JU1177" s="5"/>
      <c r="JV1177" s="5"/>
      <c r="JW1177" s="5"/>
      <c r="JX1177" s="5"/>
      <c r="JY1177" s="5"/>
      <c r="JZ1177" s="5"/>
      <c r="KA1177" s="5"/>
      <c r="KB1177" s="5"/>
      <c r="KC1177" s="5"/>
      <c r="KD1177" s="5"/>
      <c r="KE1177" s="5"/>
      <c r="KF1177" s="5"/>
      <c r="KG1177" s="5"/>
      <c r="KH1177" s="5"/>
      <c r="KI1177" s="5"/>
      <c r="KJ1177" s="5"/>
      <c r="KK1177" s="5"/>
      <c r="KL1177" s="5"/>
      <c r="KM1177" s="5"/>
      <c r="KN1177" s="5"/>
      <c r="KO1177" s="5"/>
      <c r="KP1177" s="5"/>
      <c r="KQ1177" s="5"/>
      <c r="KR1177" s="5"/>
      <c r="KS1177" s="5"/>
      <c r="KT1177" s="5"/>
      <c r="KU1177" s="5"/>
      <c r="KV1177" s="5"/>
      <c r="KW1177" s="5"/>
      <c r="KX1177" s="5"/>
      <c r="KY1177" s="5"/>
      <c r="KZ1177" s="5"/>
      <c r="LA1177" s="5"/>
      <c r="LB1177" s="5"/>
      <c r="LC1177" s="5"/>
      <c r="LD1177" s="5"/>
      <c r="LE1177" s="5"/>
      <c r="LF1177" s="5"/>
      <c r="LG1177" s="5"/>
      <c r="LH1177" s="5"/>
      <c r="LI1177" s="5"/>
      <c r="LJ1177" s="5"/>
      <c r="LK1177" s="5"/>
      <c r="LL1177" s="5"/>
      <c r="LM1177" s="5"/>
      <c r="LN1177" s="5"/>
      <c r="LO1177" s="5"/>
      <c r="LP1177" s="5"/>
      <c r="LQ1177" s="5"/>
      <c r="LR1177" s="5"/>
      <c r="LS1177" s="5"/>
      <c r="LT1177" s="5"/>
      <c r="LU1177" s="5"/>
      <c r="LV1177" s="5"/>
      <c r="LW1177" s="5"/>
      <c r="LX1177" s="5"/>
      <c r="LY1177" s="5"/>
      <c r="LZ1177" s="5"/>
      <c r="MA1177" s="5"/>
      <c r="MB1177" s="5"/>
      <c r="MC1177" s="5"/>
      <c r="MD1177" s="5"/>
      <c r="ME1177" s="5"/>
      <c r="MF1177" s="5"/>
      <c r="MG1177" s="5"/>
      <c r="MH1177" s="5"/>
      <c r="MI1177" s="5"/>
      <c r="MJ1177" s="5"/>
      <c r="MK1177" s="5"/>
      <c r="ML1177" s="5"/>
      <c r="MM1177" s="5"/>
      <c r="MN1177" s="5"/>
      <c r="MO1177" s="5"/>
      <c r="MP1177" s="5"/>
      <c r="MQ1177" s="5"/>
      <c r="MR1177" s="5"/>
      <c r="MS1177" s="5"/>
      <c r="MT1177" s="5"/>
      <c r="MU1177" s="5"/>
      <c r="MV1177" s="5"/>
      <c r="MW1177" s="5"/>
      <c r="MX1177" s="5"/>
      <c r="MY1177" s="5"/>
      <c r="MZ1177" s="5"/>
      <c r="NA1177" s="5"/>
      <c r="NB1177" s="5"/>
      <c r="NC1177" s="5"/>
      <c r="ND1177" s="5"/>
      <c r="NE1177" s="5"/>
      <c r="NF1177" s="5"/>
      <c r="NG1177" s="5"/>
      <c r="NH1177" s="5"/>
      <c r="NI1177" s="5"/>
      <c r="NJ1177" s="5"/>
      <c r="NK1177" s="5"/>
      <c r="NL1177" s="5"/>
      <c r="NM1177" s="5"/>
      <c r="NN1177" s="5"/>
      <c r="NO1177" s="5"/>
      <c r="NP1177" s="5"/>
      <c r="NQ1177" s="5"/>
      <c r="NR1177" s="5"/>
      <c r="NS1177" s="5"/>
      <c r="NT1177" s="5"/>
      <c r="NU1177" s="5"/>
      <c r="NV1177" s="5"/>
      <c r="NW1177" s="5"/>
      <c r="NX1177" s="5"/>
      <c r="NY1177" s="5"/>
      <c r="NZ1177" s="5"/>
      <c r="OA1177" s="5"/>
      <c r="OB1177" s="5"/>
      <c r="OC1177" s="5"/>
      <c r="OD1177" s="5"/>
      <c r="OE1177" s="5"/>
    </row>
    <row r="1178" spans="1:395" x14ac:dyDescent="0.3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 s="5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5"/>
      <c r="FK1178" s="5"/>
      <c r="FL1178" s="5"/>
      <c r="FM1178" s="5"/>
      <c r="FN1178" s="5"/>
      <c r="FO1178" s="5"/>
      <c r="FP1178" s="5"/>
      <c r="FQ1178" s="5"/>
      <c r="FR1178" s="5"/>
      <c r="FS1178" s="5"/>
      <c r="FT1178" s="5"/>
      <c r="FU1178" s="5"/>
      <c r="FV1178" s="5"/>
      <c r="FW1178" s="5"/>
      <c r="FX1178" s="5"/>
      <c r="FY1178" s="5"/>
      <c r="FZ1178" s="5"/>
      <c r="GA1178" s="5"/>
      <c r="GB1178" s="5"/>
      <c r="GC1178" s="5"/>
      <c r="GD1178" s="5"/>
      <c r="GE1178" s="5"/>
      <c r="GF1178" s="5"/>
      <c r="GG1178" s="5"/>
      <c r="GH1178" s="5"/>
      <c r="GI1178" s="5"/>
      <c r="GJ1178" s="5"/>
      <c r="GK1178" s="5"/>
      <c r="GL1178" s="5"/>
      <c r="GM1178" s="5"/>
      <c r="GN1178" s="5"/>
      <c r="GO1178" s="5"/>
      <c r="GP1178" s="5"/>
      <c r="GQ1178" s="5"/>
      <c r="GR1178" s="5"/>
      <c r="GS1178" s="5"/>
      <c r="GT1178" s="5"/>
      <c r="GU1178" s="5"/>
      <c r="GV1178" s="5"/>
      <c r="GW1178" s="5"/>
      <c r="GX1178" s="5"/>
      <c r="GY1178" s="5"/>
      <c r="GZ1178" s="5"/>
      <c r="HA1178" s="5"/>
      <c r="HB1178" s="5"/>
      <c r="HC1178" s="5"/>
      <c r="HD1178" s="5"/>
      <c r="HE1178" s="5"/>
      <c r="HF1178" s="5"/>
      <c r="HG1178" s="5"/>
      <c r="HH1178" s="5"/>
      <c r="HI1178" s="5"/>
      <c r="HJ1178" s="5"/>
      <c r="HK1178" s="5"/>
      <c r="HL1178" s="5"/>
      <c r="HM1178" s="5"/>
      <c r="HN1178" s="5"/>
      <c r="HO1178" s="5"/>
      <c r="HP1178" s="5"/>
      <c r="HQ1178" s="5"/>
      <c r="HR1178" s="5"/>
      <c r="HS1178" s="5"/>
      <c r="HT1178" s="5"/>
      <c r="HU1178" s="5"/>
      <c r="HV1178" s="5"/>
      <c r="HW1178" s="5"/>
      <c r="HX1178" s="5"/>
      <c r="HY1178" s="5"/>
      <c r="HZ1178" s="5"/>
      <c r="IA1178" s="5"/>
      <c r="IB1178" s="5"/>
      <c r="IC1178" s="5"/>
      <c r="ID1178" s="5"/>
      <c r="IE1178" s="5"/>
      <c r="IF1178" s="5"/>
      <c r="IG1178" s="5"/>
      <c r="IH1178" s="5"/>
      <c r="II1178" s="5"/>
      <c r="IJ1178" s="5"/>
      <c r="IK1178" s="5"/>
      <c r="IL1178" s="5"/>
      <c r="IM1178" s="5"/>
      <c r="IN1178" s="5"/>
      <c r="IO1178" s="5"/>
      <c r="IP1178" s="5"/>
      <c r="IQ1178" s="5"/>
      <c r="IR1178" s="5"/>
      <c r="IS1178" s="5"/>
      <c r="IT1178" s="5"/>
      <c r="IU1178" s="5"/>
      <c r="IV1178" s="5"/>
      <c r="IW1178" s="5"/>
      <c r="IX1178" s="5"/>
      <c r="IY1178" s="5"/>
      <c r="IZ1178" s="5"/>
      <c r="JA1178" s="5"/>
      <c r="JB1178" s="5"/>
      <c r="JC1178" s="5"/>
      <c r="JD1178" s="5"/>
      <c r="JE1178" s="5"/>
      <c r="JF1178" s="5"/>
      <c r="JG1178" s="5"/>
      <c r="JH1178" s="5"/>
      <c r="JI1178" s="5"/>
      <c r="JJ1178" s="5"/>
      <c r="JK1178" s="5"/>
      <c r="JL1178" s="5"/>
      <c r="JM1178" s="5"/>
      <c r="JN1178" s="5"/>
      <c r="JO1178" s="5"/>
      <c r="JP1178" s="5"/>
      <c r="JQ1178" s="5"/>
      <c r="JR1178" s="5"/>
      <c r="JS1178" s="5"/>
      <c r="JT1178" s="5"/>
      <c r="JU1178" s="5"/>
      <c r="JV1178" s="5"/>
      <c r="JW1178" s="5"/>
      <c r="JX1178" s="5"/>
      <c r="JY1178" s="5"/>
      <c r="JZ1178" s="5"/>
      <c r="KA1178" s="5"/>
      <c r="KB1178" s="5"/>
      <c r="KC1178" s="5"/>
      <c r="KD1178" s="5"/>
      <c r="KE1178" s="5"/>
      <c r="KF1178" s="5"/>
      <c r="KG1178" s="5"/>
      <c r="KH1178" s="5"/>
      <c r="KI1178" s="5"/>
      <c r="KJ1178" s="5"/>
      <c r="KK1178" s="5"/>
      <c r="KL1178" s="5"/>
      <c r="KM1178" s="5"/>
      <c r="KN1178" s="5"/>
      <c r="KO1178" s="5"/>
      <c r="KP1178" s="5"/>
      <c r="KQ1178" s="5"/>
      <c r="KR1178" s="5"/>
      <c r="KS1178" s="5"/>
      <c r="KT1178" s="5"/>
      <c r="KU1178" s="5"/>
      <c r="KV1178" s="5"/>
      <c r="KW1178" s="5"/>
      <c r="KX1178" s="5"/>
      <c r="KY1178" s="5"/>
      <c r="KZ1178" s="5"/>
      <c r="LA1178" s="5"/>
      <c r="LB1178" s="5"/>
      <c r="LC1178" s="5"/>
      <c r="LD1178" s="5"/>
      <c r="LE1178" s="5"/>
      <c r="LF1178" s="5"/>
      <c r="LG1178" s="5"/>
      <c r="LH1178" s="5"/>
      <c r="LI1178" s="5"/>
      <c r="LJ1178" s="5"/>
      <c r="LK1178" s="5"/>
      <c r="LL1178" s="5"/>
      <c r="LM1178" s="5"/>
      <c r="LN1178" s="5"/>
      <c r="LO1178" s="5"/>
      <c r="LP1178" s="5"/>
      <c r="LQ1178" s="5"/>
      <c r="LR1178" s="5"/>
      <c r="LS1178" s="5"/>
      <c r="LT1178" s="5"/>
      <c r="LU1178" s="5"/>
      <c r="LV1178" s="5"/>
      <c r="LW1178" s="5"/>
      <c r="LX1178" s="5"/>
      <c r="LY1178" s="5"/>
      <c r="LZ1178" s="5"/>
      <c r="MA1178" s="5"/>
      <c r="MB1178" s="5"/>
      <c r="MC1178" s="5"/>
      <c r="MD1178" s="5"/>
      <c r="ME1178" s="5"/>
      <c r="MF1178" s="5"/>
      <c r="MG1178" s="5"/>
      <c r="MH1178" s="5"/>
      <c r="MI1178" s="5"/>
      <c r="MJ1178" s="5"/>
      <c r="MK1178" s="5"/>
      <c r="ML1178" s="5"/>
      <c r="MM1178" s="5"/>
      <c r="MN1178" s="5"/>
      <c r="MO1178" s="5"/>
      <c r="MP1178" s="5"/>
      <c r="MQ1178" s="5"/>
      <c r="MR1178" s="5"/>
      <c r="MS1178" s="5"/>
      <c r="MT1178" s="5"/>
      <c r="MU1178" s="5"/>
      <c r="MV1178" s="5"/>
      <c r="MW1178" s="5"/>
      <c r="MX1178" s="5"/>
      <c r="MY1178" s="5"/>
      <c r="MZ1178" s="5"/>
      <c r="NA1178" s="5"/>
      <c r="NB1178" s="5"/>
      <c r="NC1178" s="5"/>
      <c r="ND1178" s="5"/>
      <c r="NE1178" s="5"/>
      <c r="NF1178" s="5"/>
      <c r="NG1178" s="5"/>
      <c r="NH1178" s="5"/>
      <c r="NI1178" s="5"/>
      <c r="NJ1178" s="5"/>
      <c r="NK1178" s="5"/>
      <c r="NL1178" s="5"/>
      <c r="NM1178" s="5"/>
      <c r="NN1178" s="5"/>
      <c r="NO1178" s="5"/>
      <c r="NP1178" s="5"/>
      <c r="NQ1178" s="5"/>
      <c r="NR1178" s="5"/>
      <c r="NS1178" s="5"/>
      <c r="NT1178" s="5"/>
      <c r="NU1178" s="5"/>
      <c r="NV1178" s="5"/>
      <c r="NW1178" s="5"/>
      <c r="NX1178" s="5"/>
      <c r="NY1178" s="5"/>
      <c r="NZ1178" s="5"/>
      <c r="OA1178" s="5"/>
      <c r="OB1178" s="5"/>
      <c r="OC1178" s="5"/>
      <c r="OD1178" s="5"/>
      <c r="OE1178" s="5"/>
    </row>
    <row r="1179" spans="1:395" x14ac:dyDescent="0.3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/>
      <c r="FK1179" s="5"/>
      <c r="FL1179" s="5"/>
      <c r="FM1179" s="5"/>
      <c r="FN1179" s="5"/>
      <c r="FO1179" s="5"/>
      <c r="FP1179" s="5"/>
      <c r="FQ1179" s="5"/>
      <c r="FR1179" s="5"/>
      <c r="FS1179" s="5"/>
      <c r="FT1179" s="5"/>
      <c r="FU1179" s="5"/>
      <c r="FV1179" s="5"/>
      <c r="FW1179" s="5"/>
      <c r="FX1179" s="5"/>
      <c r="FY1179" s="5"/>
      <c r="FZ1179" s="5"/>
      <c r="GA1179" s="5"/>
      <c r="GB1179" s="5"/>
      <c r="GC1179" s="5"/>
      <c r="GD1179" s="5"/>
      <c r="GE1179" s="5"/>
      <c r="GF1179" s="5"/>
      <c r="GG1179" s="5"/>
      <c r="GH1179" s="5"/>
      <c r="GI1179" s="5"/>
      <c r="GJ1179" s="5"/>
      <c r="GK1179" s="5"/>
      <c r="GL1179" s="5"/>
      <c r="GM1179" s="5"/>
      <c r="GN1179" s="5"/>
      <c r="GO1179" s="5"/>
      <c r="GP1179" s="5"/>
      <c r="GQ1179" s="5"/>
      <c r="GR1179" s="5"/>
      <c r="GS1179" s="5"/>
      <c r="GT1179" s="5"/>
      <c r="GU1179" s="5"/>
      <c r="GV1179" s="5"/>
      <c r="GW1179" s="5"/>
      <c r="GX1179" s="5"/>
      <c r="GY1179" s="5"/>
      <c r="GZ1179" s="5"/>
      <c r="HA1179" s="5"/>
      <c r="HB1179" s="5"/>
      <c r="HC1179" s="5"/>
      <c r="HD1179" s="5"/>
      <c r="HE1179" s="5"/>
      <c r="HF1179" s="5"/>
      <c r="HG1179" s="5"/>
      <c r="HH1179" s="5"/>
      <c r="HI1179" s="5"/>
      <c r="HJ1179" s="5"/>
      <c r="HK1179" s="5"/>
      <c r="HL1179" s="5"/>
      <c r="HM1179" s="5"/>
      <c r="HN1179" s="5"/>
      <c r="HO1179" s="5"/>
      <c r="HP1179" s="5"/>
      <c r="HQ1179" s="5"/>
      <c r="HR1179" s="5"/>
      <c r="HS1179" s="5"/>
      <c r="HT1179" s="5"/>
      <c r="HU1179" s="5"/>
      <c r="HV1179" s="5"/>
      <c r="HW1179" s="5"/>
      <c r="HX1179" s="5"/>
      <c r="HY1179" s="5"/>
      <c r="HZ1179" s="5"/>
      <c r="IA1179" s="5"/>
      <c r="IB1179" s="5"/>
      <c r="IC1179" s="5"/>
      <c r="ID1179" s="5"/>
      <c r="IE1179" s="5"/>
      <c r="IF1179" s="5"/>
      <c r="IG1179" s="5"/>
      <c r="IH1179" s="5"/>
      <c r="II1179" s="5"/>
      <c r="IJ1179" s="5"/>
      <c r="IK1179" s="5"/>
      <c r="IL1179" s="5"/>
      <c r="IM1179" s="5"/>
      <c r="IN1179" s="5"/>
      <c r="IO1179" s="5"/>
      <c r="IP1179" s="5"/>
      <c r="IQ1179" s="5"/>
      <c r="IR1179" s="5"/>
      <c r="IS1179" s="5"/>
      <c r="IT1179" s="5"/>
      <c r="IU1179" s="5"/>
      <c r="IV1179" s="5"/>
      <c r="IW1179" s="5"/>
      <c r="IX1179" s="5"/>
      <c r="IY1179" s="5"/>
      <c r="IZ1179" s="5"/>
      <c r="JA1179" s="5"/>
      <c r="JB1179" s="5"/>
      <c r="JC1179" s="5"/>
      <c r="JD1179" s="5"/>
      <c r="JE1179" s="5"/>
      <c r="JF1179" s="5"/>
      <c r="JG1179" s="5"/>
      <c r="JH1179" s="5"/>
      <c r="JI1179" s="5"/>
      <c r="JJ1179" s="5"/>
      <c r="JK1179" s="5"/>
      <c r="JL1179" s="5"/>
      <c r="JM1179" s="5"/>
      <c r="JN1179" s="5"/>
      <c r="JO1179" s="5"/>
      <c r="JP1179" s="5"/>
      <c r="JQ1179" s="5"/>
      <c r="JR1179" s="5"/>
      <c r="JS1179" s="5"/>
      <c r="JT1179" s="5"/>
      <c r="JU1179" s="5"/>
      <c r="JV1179" s="5"/>
      <c r="JW1179" s="5"/>
      <c r="JX1179" s="5"/>
      <c r="JY1179" s="5"/>
      <c r="JZ1179" s="5"/>
      <c r="KA1179" s="5"/>
      <c r="KB1179" s="5"/>
      <c r="KC1179" s="5"/>
      <c r="KD1179" s="5"/>
      <c r="KE1179" s="5"/>
      <c r="KF1179" s="5"/>
      <c r="KG1179" s="5"/>
      <c r="KH1179" s="5"/>
      <c r="KI1179" s="5"/>
      <c r="KJ1179" s="5"/>
      <c r="KK1179" s="5"/>
      <c r="KL1179" s="5"/>
      <c r="KM1179" s="5"/>
      <c r="KN1179" s="5"/>
      <c r="KO1179" s="5"/>
      <c r="KP1179" s="5"/>
      <c r="KQ1179" s="5"/>
      <c r="KR1179" s="5"/>
      <c r="KS1179" s="5"/>
      <c r="KT1179" s="5"/>
      <c r="KU1179" s="5"/>
      <c r="KV1179" s="5"/>
      <c r="KW1179" s="5"/>
      <c r="KX1179" s="5"/>
      <c r="KY1179" s="5"/>
      <c r="KZ1179" s="5"/>
      <c r="LA1179" s="5"/>
      <c r="LB1179" s="5"/>
      <c r="LC1179" s="5"/>
      <c r="LD1179" s="5"/>
      <c r="LE1179" s="5"/>
      <c r="LF1179" s="5"/>
      <c r="LG1179" s="5"/>
      <c r="LH1179" s="5"/>
      <c r="LI1179" s="5"/>
      <c r="LJ1179" s="5"/>
      <c r="LK1179" s="5"/>
      <c r="LL1179" s="5"/>
      <c r="LM1179" s="5"/>
      <c r="LN1179" s="5"/>
      <c r="LO1179" s="5"/>
      <c r="LP1179" s="5"/>
      <c r="LQ1179" s="5"/>
      <c r="LR1179" s="5"/>
      <c r="LS1179" s="5"/>
      <c r="LT1179" s="5"/>
      <c r="LU1179" s="5"/>
      <c r="LV1179" s="5"/>
      <c r="LW1179" s="5"/>
      <c r="LX1179" s="5"/>
      <c r="LY1179" s="5"/>
      <c r="LZ1179" s="5"/>
      <c r="MA1179" s="5"/>
      <c r="MB1179" s="5"/>
      <c r="MC1179" s="5"/>
      <c r="MD1179" s="5"/>
      <c r="ME1179" s="5"/>
      <c r="MF1179" s="5"/>
      <c r="MG1179" s="5"/>
      <c r="MH1179" s="5"/>
      <c r="MI1179" s="5"/>
      <c r="MJ1179" s="5"/>
      <c r="MK1179" s="5"/>
      <c r="ML1179" s="5"/>
      <c r="MM1179" s="5"/>
      <c r="MN1179" s="5"/>
      <c r="MO1179" s="5"/>
      <c r="MP1179" s="5"/>
      <c r="MQ1179" s="5"/>
      <c r="MR1179" s="5"/>
      <c r="MS1179" s="5"/>
      <c r="MT1179" s="5"/>
      <c r="MU1179" s="5"/>
      <c r="MV1179" s="5"/>
      <c r="MW1179" s="5"/>
      <c r="MX1179" s="5"/>
      <c r="MY1179" s="5"/>
      <c r="MZ1179" s="5"/>
      <c r="NA1179" s="5"/>
      <c r="NB1179" s="5"/>
      <c r="NC1179" s="5"/>
      <c r="ND1179" s="5"/>
      <c r="NE1179" s="5"/>
      <c r="NF1179" s="5"/>
      <c r="NG1179" s="5"/>
      <c r="NH1179" s="5"/>
      <c r="NI1179" s="5"/>
      <c r="NJ1179" s="5"/>
      <c r="NK1179" s="5"/>
      <c r="NL1179" s="5"/>
      <c r="NM1179" s="5"/>
      <c r="NN1179" s="5"/>
      <c r="NO1179" s="5"/>
      <c r="NP1179" s="5"/>
      <c r="NQ1179" s="5"/>
      <c r="NR1179" s="5"/>
      <c r="NS1179" s="5"/>
      <c r="NT1179" s="5"/>
      <c r="NU1179" s="5"/>
      <c r="NV1179" s="5"/>
      <c r="NW1179" s="5"/>
      <c r="NX1179" s="5"/>
      <c r="NY1179" s="5"/>
      <c r="NZ1179" s="5"/>
      <c r="OA1179" s="5"/>
      <c r="OB1179" s="5"/>
      <c r="OC1179" s="5"/>
      <c r="OD1179" s="5"/>
      <c r="OE1179" s="5"/>
    </row>
    <row r="1180" spans="1:395" x14ac:dyDescent="0.3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5"/>
      <c r="FK1180" s="5"/>
      <c r="FL1180" s="5"/>
      <c r="FM1180" s="5"/>
      <c r="FN1180" s="5"/>
      <c r="FO1180" s="5"/>
      <c r="FP1180" s="5"/>
      <c r="FQ1180" s="5"/>
      <c r="FR1180" s="5"/>
      <c r="FS1180" s="5"/>
      <c r="FT1180" s="5"/>
      <c r="FU1180" s="5"/>
      <c r="FV1180" s="5"/>
      <c r="FW1180" s="5"/>
      <c r="FX1180" s="5"/>
      <c r="FY1180" s="5"/>
      <c r="FZ1180" s="5"/>
      <c r="GA1180" s="5"/>
      <c r="GB1180" s="5"/>
      <c r="GC1180" s="5"/>
      <c r="GD1180" s="5"/>
      <c r="GE1180" s="5"/>
      <c r="GF1180" s="5"/>
      <c r="GG1180" s="5"/>
      <c r="GH1180" s="5"/>
      <c r="GI1180" s="5"/>
      <c r="GJ1180" s="5"/>
      <c r="GK1180" s="5"/>
      <c r="GL1180" s="5"/>
      <c r="GM1180" s="5"/>
      <c r="GN1180" s="5"/>
      <c r="GO1180" s="5"/>
      <c r="GP1180" s="5"/>
      <c r="GQ1180" s="5"/>
      <c r="GR1180" s="5"/>
      <c r="GS1180" s="5"/>
      <c r="GT1180" s="5"/>
      <c r="GU1180" s="5"/>
      <c r="GV1180" s="5"/>
      <c r="GW1180" s="5"/>
      <c r="GX1180" s="5"/>
      <c r="GY1180" s="5"/>
      <c r="GZ1180" s="5"/>
      <c r="HA1180" s="5"/>
      <c r="HB1180" s="5"/>
      <c r="HC1180" s="5"/>
      <c r="HD1180" s="5"/>
      <c r="HE1180" s="5"/>
      <c r="HF1180" s="5"/>
      <c r="HG1180" s="5"/>
      <c r="HH1180" s="5"/>
      <c r="HI1180" s="5"/>
      <c r="HJ1180" s="5"/>
      <c r="HK1180" s="5"/>
      <c r="HL1180" s="5"/>
      <c r="HM1180" s="5"/>
      <c r="HN1180" s="5"/>
      <c r="HO1180" s="5"/>
      <c r="HP1180" s="5"/>
      <c r="HQ1180" s="5"/>
      <c r="HR1180" s="5"/>
      <c r="HS1180" s="5"/>
      <c r="HT1180" s="5"/>
      <c r="HU1180" s="5"/>
      <c r="HV1180" s="5"/>
      <c r="HW1180" s="5"/>
      <c r="HX1180" s="5"/>
      <c r="HY1180" s="5"/>
      <c r="HZ1180" s="5"/>
      <c r="IA1180" s="5"/>
      <c r="IB1180" s="5"/>
      <c r="IC1180" s="5"/>
      <c r="ID1180" s="5"/>
      <c r="IE1180" s="5"/>
      <c r="IF1180" s="5"/>
      <c r="IG1180" s="5"/>
      <c r="IH1180" s="5"/>
      <c r="II1180" s="5"/>
      <c r="IJ1180" s="5"/>
      <c r="IK1180" s="5"/>
      <c r="IL1180" s="5"/>
      <c r="IM1180" s="5"/>
      <c r="IN1180" s="5"/>
      <c r="IO1180" s="5"/>
      <c r="IP1180" s="5"/>
      <c r="IQ1180" s="5"/>
      <c r="IR1180" s="5"/>
      <c r="IS1180" s="5"/>
      <c r="IT1180" s="5"/>
      <c r="IU1180" s="5"/>
      <c r="IV1180" s="5"/>
      <c r="IW1180" s="5"/>
      <c r="IX1180" s="5"/>
      <c r="IY1180" s="5"/>
      <c r="IZ1180" s="5"/>
      <c r="JA1180" s="5"/>
      <c r="JB1180" s="5"/>
      <c r="JC1180" s="5"/>
      <c r="JD1180" s="5"/>
      <c r="JE1180" s="5"/>
      <c r="JF1180" s="5"/>
      <c r="JG1180" s="5"/>
      <c r="JH1180" s="5"/>
      <c r="JI1180" s="5"/>
      <c r="JJ1180" s="5"/>
      <c r="JK1180" s="5"/>
      <c r="JL1180" s="5"/>
      <c r="JM1180" s="5"/>
      <c r="JN1180" s="5"/>
      <c r="JO1180" s="5"/>
      <c r="JP1180" s="5"/>
      <c r="JQ1180" s="5"/>
      <c r="JR1180" s="5"/>
      <c r="JS1180" s="5"/>
      <c r="JT1180" s="5"/>
      <c r="JU1180" s="5"/>
      <c r="JV1180" s="5"/>
      <c r="JW1180" s="5"/>
      <c r="JX1180" s="5"/>
      <c r="JY1180" s="5"/>
      <c r="JZ1180" s="5"/>
      <c r="KA1180" s="5"/>
      <c r="KB1180" s="5"/>
      <c r="KC1180" s="5"/>
      <c r="KD1180" s="5"/>
      <c r="KE1180" s="5"/>
      <c r="KF1180" s="5"/>
      <c r="KG1180" s="5"/>
      <c r="KH1180" s="5"/>
      <c r="KI1180" s="5"/>
      <c r="KJ1180" s="5"/>
      <c r="KK1180" s="5"/>
      <c r="KL1180" s="5"/>
      <c r="KM1180" s="5"/>
      <c r="KN1180" s="5"/>
      <c r="KO1180" s="5"/>
      <c r="KP1180" s="5"/>
      <c r="KQ1180" s="5"/>
      <c r="KR1180" s="5"/>
      <c r="KS1180" s="5"/>
      <c r="KT1180" s="5"/>
      <c r="KU1180" s="5"/>
      <c r="KV1180" s="5"/>
      <c r="KW1180" s="5"/>
      <c r="KX1180" s="5"/>
      <c r="KY1180" s="5"/>
      <c r="KZ1180" s="5"/>
      <c r="LA1180" s="5"/>
      <c r="LB1180" s="5"/>
      <c r="LC1180" s="5"/>
      <c r="LD1180" s="5"/>
      <c r="LE1180" s="5"/>
      <c r="LF1180" s="5"/>
      <c r="LG1180" s="5"/>
      <c r="LH1180" s="5"/>
      <c r="LI1180" s="5"/>
      <c r="LJ1180" s="5"/>
      <c r="LK1180" s="5"/>
      <c r="LL1180" s="5"/>
      <c r="LM1180" s="5"/>
      <c r="LN1180" s="5"/>
      <c r="LO1180" s="5"/>
      <c r="LP1180" s="5"/>
      <c r="LQ1180" s="5"/>
      <c r="LR1180" s="5"/>
      <c r="LS1180" s="5"/>
      <c r="LT1180" s="5"/>
      <c r="LU1180" s="5"/>
      <c r="LV1180" s="5"/>
      <c r="LW1180" s="5"/>
      <c r="LX1180" s="5"/>
      <c r="LY1180" s="5"/>
      <c r="LZ1180" s="5"/>
      <c r="MA1180" s="5"/>
      <c r="MB1180" s="5"/>
      <c r="MC1180" s="5"/>
      <c r="MD1180" s="5"/>
      <c r="ME1180" s="5"/>
      <c r="MF1180" s="5"/>
      <c r="MG1180" s="5"/>
      <c r="MH1180" s="5"/>
      <c r="MI1180" s="5"/>
      <c r="MJ1180" s="5"/>
      <c r="MK1180" s="5"/>
      <c r="ML1180" s="5"/>
      <c r="MM1180" s="5"/>
      <c r="MN1180" s="5"/>
      <c r="MO1180" s="5"/>
      <c r="MP1180" s="5"/>
      <c r="MQ1180" s="5"/>
      <c r="MR1180" s="5"/>
      <c r="MS1180" s="5"/>
      <c r="MT1180" s="5"/>
      <c r="MU1180" s="5"/>
      <c r="MV1180" s="5"/>
      <c r="MW1180" s="5"/>
      <c r="MX1180" s="5"/>
      <c r="MY1180" s="5"/>
      <c r="MZ1180" s="5"/>
      <c r="NA1180" s="5"/>
      <c r="NB1180" s="5"/>
      <c r="NC1180" s="5"/>
      <c r="ND1180" s="5"/>
      <c r="NE1180" s="5"/>
      <c r="NF1180" s="5"/>
      <c r="NG1180" s="5"/>
      <c r="NH1180" s="5"/>
      <c r="NI1180" s="5"/>
      <c r="NJ1180" s="5"/>
      <c r="NK1180" s="5"/>
      <c r="NL1180" s="5"/>
      <c r="NM1180" s="5"/>
      <c r="NN1180" s="5"/>
      <c r="NO1180" s="5"/>
      <c r="NP1180" s="5"/>
      <c r="NQ1180" s="5"/>
      <c r="NR1180" s="5"/>
      <c r="NS1180" s="5"/>
      <c r="NT1180" s="5"/>
      <c r="NU1180" s="5"/>
      <c r="NV1180" s="5"/>
      <c r="NW1180" s="5"/>
      <c r="NX1180" s="5"/>
      <c r="NY1180" s="5"/>
      <c r="NZ1180" s="5"/>
      <c r="OA1180" s="5"/>
      <c r="OB1180" s="5"/>
      <c r="OC1180" s="5"/>
      <c r="OD1180" s="5"/>
      <c r="OE1180" s="5"/>
    </row>
    <row r="1181" spans="1:395" x14ac:dyDescent="0.3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5"/>
      <c r="FK1181" s="5"/>
      <c r="FL1181" s="5"/>
      <c r="FM1181" s="5"/>
      <c r="FN1181" s="5"/>
      <c r="FO1181" s="5"/>
      <c r="FP1181" s="5"/>
      <c r="FQ1181" s="5"/>
      <c r="FR1181" s="5"/>
      <c r="FS1181" s="5"/>
      <c r="FT1181" s="5"/>
      <c r="FU1181" s="5"/>
      <c r="FV1181" s="5"/>
      <c r="FW1181" s="5"/>
      <c r="FX1181" s="5"/>
      <c r="FY1181" s="5"/>
      <c r="FZ1181" s="5"/>
      <c r="GA1181" s="5"/>
      <c r="GB1181" s="5"/>
      <c r="GC1181" s="5"/>
      <c r="GD1181" s="5"/>
      <c r="GE1181" s="5"/>
      <c r="GF1181" s="5"/>
      <c r="GG1181" s="5"/>
      <c r="GH1181" s="5"/>
      <c r="GI1181" s="5"/>
      <c r="GJ1181" s="5"/>
      <c r="GK1181" s="5"/>
      <c r="GL1181" s="5"/>
      <c r="GM1181" s="5"/>
      <c r="GN1181" s="5"/>
      <c r="GO1181" s="5"/>
      <c r="GP1181" s="5"/>
      <c r="GQ1181" s="5"/>
      <c r="GR1181" s="5"/>
      <c r="GS1181" s="5"/>
      <c r="GT1181" s="5"/>
      <c r="GU1181" s="5"/>
      <c r="GV1181" s="5"/>
      <c r="GW1181" s="5"/>
      <c r="GX1181" s="5"/>
      <c r="GY1181" s="5"/>
      <c r="GZ1181" s="5"/>
      <c r="HA1181" s="5"/>
      <c r="HB1181" s="5"/>
      <c r="HC1181" s="5"/>
      <c r="HD1181" s="5"/>
      <c r="HE1181" s="5"/>
      <c r="HF1181" s="5"/>
      <c r="HG1181" s="5"/>
      <c r="HH1181" s="5"/>
      <c r="HI1181" s="5"/>
      <c r="HJ1181" s="5"/>
      <c r="HK1181" s="5"/>
      <c r="HL1181" s="5"/>
      <c r="HM1181" s="5"/>
      <c r="HN1181" s="5"/>
      <c r="HO1181" s="5"/>
      <c r="HP1181" s="5"/>
      <c r="HQ1181" s="5"/>
      <c r="HR1181" s="5"/>
      <c r="HS1181" s="5"/>
      <c r="HT1181" s="5"/>
      <c r="HU1181" s="5"/>
      <c r="HV1181" s="5"/>
      <c r="HW1181" s="5"/>
      <c r="HX1181" s="5"/>
      <c r="HY1181" s="5"/>
      <c r="HZ1181" s="5"/>
      <c r="IA1181" s="5"/>
      <c r="IB1181" s="5"/>
      <c r="IC1181" s="5"/>
      <c r="ID1181" s="5"/>
      <c r="IE1181" s="5"/>
      <c r="IF1181" s="5"/>
      <c r="IG1181" s="5"/>
      <c r="IH1181" s="5"/>
      <c r="II1181" s="5"/>
      <c r="IJ1181" s="5"/>
      <c r="IK1181" s="5"/>
      <c r="IL1181" s="5"/>
      <c r="IM1181" s="5"/>
      <c r="IN1181" s="5"/>
      <c r="IO1181" s="5"/>
      <c r="IP1181" s="5"/>
      <c r="IQ1181" s="5"/>
      <c r="IR1181" s="5"/>
      <c r="IS1181" s="5"/>
      <c r="IT1181" s="5"/>
      <c r="IU1181" s="5"/>
      <c r="IV1181" s="5"/>
      <c r="IW1181" s="5"/>
      <c r="IX1181" s="5"/>
      <c r="IY1181" s="5"/>
      <c r="IZ1181" s="5"/>
      <c r="JA1181" s="5"/>
      <c r="JB1181" s="5"/>
      <c r="JC1181" s="5"/>
      <c r="JD1181" s="5"/>
      <c r="JE1181" s="5"/>
      <c r="JF1181" s="5"/>
      <c r="JG1181" s="5"/>
      <c r="JH1181" s="5"/>
      <c r="JI1181" s="5"/>
      <c r="JJ1181" s="5"/>
      <c r="JK1181" s="5"/>
      <c r="JL1181" s="5"/>
      <c r="JM1181" s="5"/>
      <c r="JN1181" s="5"/>
      <c r="JO1181" s="5"/>
      <c r="JP1181" s="5"/>
      <c r="JQ1181" s="5"/>
      <c r="JR1181" s="5"/>
      <c r="JS1181" s="5"/>
      <c r="JT1181" s="5"/>
      <c r="JU1181" s="5"/>
      <c r="JV1181" s="5"/>
      <c r="JW1181" s="5"/>
      <c r="JX1181" s="5"/>
      <c r="JY1181" s="5"/>
      <c r="JZ1181" s="5"/>
      <c r="KA1181" s="5"/>
      <c r="KB1181" s="5"/>
      <c r="KC1181" s="5"/>
      <c r="KD1181" s="5"/>
      <c r="KE1181" s="5"/>
      <c r="KF1181" s="5"/>
      <c r="KG1181" s="5"/>
      <c r="KH1181" s="5"/>
      <c r="KI1181" s="5"/>
      <c r="KJ1181" s="5"/>
      <c r="KK1181" s="5"/>
      <c r="KL1181" s="5"/>
      <c r="KM1181" s="5"/>
      <c r="KN1181" s="5"/>
      <c r="KO1181" s="5"/>
      <c r="KP1181" s="5"/>
      <c r="KQ1181" s="5"/>
      <c r="KR1181" s="5"/>
      <c r="KS1181" s="5"/>
      <c r="KT1181" s="5"/>
      <c r="KU1181" s="5"/>
      <c r="KV1181" s="5"/>
      <c r="KW1181" s="5"/>
      <c r="KX1181" s="5"/>
      <c r="KY1181" s="5"/>
      <c r="KZ1181" s="5"/>
      <c r="LA1181" s="5"/>
      <c r="LB1181" s="5"/>
      <c r="LC1181" s="5"/>
      <c r="LD1181" s="5"/>
      <c r="LE1181" s="5"/>
      <c r="LF1181" s="5"/>
      <c r="LG1181" s="5"/>
      <c r="LH1181" s="5"/>
      <c r="LI1181" s="5"/>
      <c r="LJ1181" s="5"/>
      <c r="LK1181" s="5"/>
      <c r="LL1181" s="5"/>
      <c r="LM1181" s="5"/>
      <c r="LN1181" s="5"/>
      <c r="LO1181" s="5"/>
      <c r="LP1181" s="5"/>
      <c r="LQ1181" s="5"/>
      <c r="LR1181" s="5"/>
      <c r="LS1181" s="5"/>
      <c r="LT1181" s="5"/>
      <c r="LU1181" s="5"/>
      <c r="LV1181" s="5"/>
      <c r="LW1181" s="5"/>
      <c r="LX1181" s="5"/>
      <c r="LY1181" s="5"/>
      <c r="LZ1181" s="5"/>
      <c r="MA1181" s="5"/>
      <c r="MB1181" s="5"/>
      <c r="MC1181" s="5"/>
      <c r="MD1181" s="5"/>
      <c r="ME1181" s="5"/>
      <c r="MF1181" s="5"/>
      <c r="MG1181" s="5"/>
      <c r="MH1181" s="5"/>
      <c r="MI1181" s="5"/>
      <c r="MJ1181" s="5"/>
      <c r="MK1181" s="5"/>
      <c r="ML1181" s="5"/>
      <c r="MM1181" s="5"/>
      <c r="MN1181" s="5"/>
      <c r="MO1181" s="5"/>
      <c r="MP1181" s="5"/>
      <c r="MQ1181" s="5"/>
      <c r="MR1181" s="5"/>
      <c r="MS1181" s="5"/>
      <c r="MT1181" s="5"/>
      <c r="MU1181" s="5"/>
      <c r="MV1181" s="5"/>
      <c r="MW1181" s="5"/>
      <c r="MX1181" s="5"/>
      <c r="MY1181" s="5"/>
      <c r="MZ1181" s="5"/>
      <c r="NA1181" s="5"/>
      <c r="NB1181" s="5"/>
      <c r="NC1181" s="5"/>
      <c r="ND1181" s="5"/>
      <c r="NE1181" s="5"/>
      <c r="NF1181" s="5"/>
      <c r="NG1181" s="5"/>
      <c r="NH1181" s="5"/>
      <c r="NI1181" s="5"/>
      <c r="NJ1181" s="5"/>
      <c r="NK1181" s="5"/>
      <c r="NL1181" s="5"/>
      <c r="NM1181" s="5"/>
      <c r="NN1181" s="5"/>
      <c r="NO1181" s="5"/>
      <c r="NP1181" s="5"/>
      <c r="NQ1181" s="5"/>
      <c r="NR1181" s="5"/>
      <c r="NS1181" s="5"/>
      <c r="NT1181" s="5"/>
      <c r="NU1181" s="5"/>
      <c r="NV1181" s="5"/>
      <c r="NW1181" s="5"/>
      <c r="NX1181" s="5"/>
      <c r="NY1181" s="5"/>
      <c r="NZ1181" s="5"/>
      <c r="OA1181" s="5"/>
      <c r="OB1181" s="5"/>
      <c r="OC1181" s="5"/>
      <c r="OD1181" s="5"/>
      <c r="OE1181" s="5"/>
    </row>
    <row r="1182" spans="1:395" x14ac:dyDescent="0.3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5"/>
      <c r="FK1182" s="5"/>
      <c r="FL1182" s="5"/>
      <c r="FM1182" s="5"/>
      <c r="FN1182" s="5"/>
      <c r="FO1182" s="5"/>
      <c r="FP1182" s="5"/>
      <c r="FQ1182" s="5"/>
      <c r="FR1182" s="5"/>
      <c r="FS1182" s="5"/>
      <c r="FT1182" s="5"/>
      <c r="FU1182" s="5"/>
      <c r="FV1182" s="5"/>
      <c r="FW1182" s="5"/>
      <c r="FX1182" s="5"/>
      <c r="FY1182" s="5"/>
      <c r="FZ1182" s="5"/>
      <c r="GA1182" s="5"/>
      <c r="GB1182" s="5"/>
      <c r="GC1182" s="5"/>
      <c r="GD1182" s="5"/>
      <c r="GE1182" s="5"/>
      <c r="GF1182" s="5"/>
      <c r="GG1182" s="5"/>
      <c r="GH1182" s="5"/>
      <c r="GI1182" s="5"/>
      <c r="GJ1182" s="5"/>
      <c r="GK1182" s="5"/>
      <c r="GL1182" s="5"/>
      <c r="GM1182" s="5"/>
      <c r="GN1182" s="5"/>
      <c r="GO1182" s="5"/>
      <c r="GP1182" s="5"/>
      <c r="GQ1182" s="5"/>
      <c r="GR1182" s="5"/>
      <c r="GS1182" s="5"/>
      <c r="GT1182" s="5"/>
      <c r="GU1182" s="5"/>
      <c r="GV1182" s="5"/>
      <c r="GW1182" s="5"/>
      <c r="GX1182" s="5"/>
      <c r="GY1182" s="5"/>
      <c r="GZ1182" s="5"/>
      <c r="HA1182" s="5"/>
      <c r="HB1182" s="5"/>
      <c r="HC1182" s="5"/>
      <c r="HD1182" s="5"/>
      <c r="HE1182" s="5"/>
      <c r="HF1182" s="5"/>
      <c r="HG1182" s="5"/>
      <c r="HH1182" s="5"/>
      <c r="HI1182" s="5"/>
      <c r="HJ1182" s="5"/>
      <c r="HK1182" s="5"/>
      <c r="HL1182" s="5"/>
      <c r="HM1182" s="5"/>
      <c r="HN1182" s="5"/>
      <c r="HO1182" s="5"/>
      <c r="HP1182" s="5"/>
      <c r="HQ1182" s="5"/>
      <c r="HR1182" s="5"/>
      <c r="HS1182" s="5"/>
      <c r="HT1182" s="5"/>
      <c r="HU1182" s="5"/>
      <c r="HV1182" s="5"/>
      <c r="HW1182" s="5"/>
      <c r="HX1182" s="5"/>
      <c r="HY1182" s="5"/>
      <c r="HZ1182" s="5"/>
      <c r="IA1182" s="5"/>
      <c r="IB1182" s="5"/>
      <c r="IC1182" s="5"/>
      <c r="ID1182" s="5"/>
      <c r="IE1182" s="5"/>
      <c r="IF1182" s="5"/>
      <c r="IG1182" s="5"/>
      <c r="IH1182" s="5"/>
      <c r="II1182" s="5"/>
      <c r="IJ1182" s="5"/>
      <c r="IK1182" s="5"/>
      <c r="IL1182" s="5"/>
      <c r="IM1182" s="5"/>
      <c r="IN1182" s="5"/>
      <c r="IO1182" s="5"/>
      <c r="IP1182" s="5"/>
      <c r="IQ1182" s="5"/>
      <c r="IR1182" s="5"/>
      <c r="IS1182" s="5"/>
      <c r="IT1182" s="5"/>
      <c r="IU1182" s="5"/>
      <c r="IV1182" s="5"/>
      <c r="IW1182" s="5"/>
      <c r="IX1182" s="5"/>
      <c r="IY1182" s="5"/>
      <c r="IZ1182" s="5"/>
      <c r="JA1182" s="5"/>
      <c r="JB1182" s="5"/>
      <c r="JC1182" s="5"/>
      <c r="JD1182" s="5"/>
      <c r="JE1182" s="5"/>
      <c r="JF1182" s="5"/>
      <c r="JG1182" s="5"/>
      <c r="JH1182" s="5"/>
      <c r="JI1182" s="5"/>
      <c r="JJ1182" s="5"/>
      <c r="JK1182" s="5"/>
      <c r="JL1182" s="5"/>
      <c r="JM1182" s="5"/>
      <c r="JN1182" s="5"/>
      <c r="JO1182" s="5"/>
      <c r="JP1182" s="5"/>
      <c r="JQ1182" s="5"/>
      <c r="JR1182" s="5"/>
      <c r="JS1182" s="5"/>
      <c r="JT1182" s="5"/>
      <c r="JU1182" s="5"/>
      <c r="JV1182" s="5"/>
      <c r="JW1182" s="5"/>
      <c r="JX1182" s="5"/>
      <c r="JY1182" s="5"/>
      <c r="JZ1182" s="5"/>
      <c r="KA1182" s="5"/>
      <c r="KB1182" s="5"/>
      <c r="KC1182" s="5"/>
      <c r="KD1182" s="5"/>
      <c r="KE1182" s="5"/>
      <c r="KF1182" s="5"/>
      <c r="KG1182" s="5"/>
      <c r="KH1182" s="5"/>
      <c r="KI1182" s="5"/>
      <c r="KJ1182" s="5"/>
      <c r="KK1182" s="5"/>
      <c r="KL1182" s="5"/>
      <c r="KM1182" s="5"/>
      <c r="KN1182" s="5"/>
      <c r="KO1182" s="5"/>
      <c r="KP1182" s="5"/>
      <c r="KQ1182" s="5"/>
      <c r="KR1182" s="5"/>
      <c r="KS1182" s="5"/>
      <c r="KT1182" s="5"/>
      <c r="KU1182" s="5"/>
      <c r="KV1182" s="5"/>
      <c r="KW1182" s="5"/>
      <c r="KX1182" s="5"/>
      <c r="KY1182" s="5"/>
      <c r="KZ1182" s="5"/>
      <c r="LA1182" s="5"/>
      <c r="LB1182" s="5"/>
      <c r="LC1182" s="5"/>
      <c r="LD1182" s="5"/>
      <c r="LE1182" s="5"/>
      <c r="LF1182" s="5"/>
      <c r="LG1182" s="5"/>
      <c r="LH1182" s="5"/>
      <c r="LI1182" s="5"/>
      <c r="LJ1182" s="5"/>
      <c r="LK1182" s="5"/>
      <c r="LL1182" s="5"/>
      <c r="LM1182" s="5"/>
      <c r="LN1182" s="5"/>
      <c r="LO1182" s="5"/>
      <c r="LP1182" s="5"/>
      <c r="LQ1182" s="5"/>
      <c r="LR1182" s="5"/>
      <c r="LS1182" s="5"/>
      <c r="LT1182" s="5"/>
      <c r="LU1182" s="5"/>
      <c r="LV1182" s="5"/>
      <c r="LW1182" s="5"/>
      <c r="LX1182" s="5"/>
      <c r="LY1182" s="5"/>
      <c r="LZ1182" s="5"/>
      <c r="MA1182" s="5"/>
      <c r="MB1182" s="5"/>
      <c r="MC1182" s="5"/>
      <c r="MD1182" s="5"/>
      <c r="ME1182" s="5"/>
      <c r="MF1182" s="5"/>
      <c r="MG1182" s="5"/>
      <c r="MH1182" s="5"/>
      <c r="MI1182" s="5"/>
      <c r="MJ1182" s="5"/>
      <c r="MK1182" s="5"/>
      <c r="ML1182" s="5"/>
      <c r="MM1182" s="5"/>
      <c r="MN1182" s="5"/>
      <c r="MO1182" s="5"/>
      <c r="MP1182" s="5"/>
      <c r="MQ1182" s="5"/>
      <c r="MR1182" s="5"/>
      <c r="MS1182" s="5"/>
      <c r="MT1182" s="5"/>
      <c r="MU1182" s="5"/>
      <c r="MV1182" s="5"/>
      <c r="MW1182" s="5"/>
      <c r="MX1182" s="5"/>
      <c r="MY1182" s="5"/>
      <c r="MZ1182" s="5"/>
      <c r="NA1182" s="5"/>
      <c r="NB1182" s="5"/>
      <c r="NC1182" s="5"/>
      <c r="ND1182" s="5"/>
      <c r="NE1182" s="5"/>
      <c r="NF1182" s="5"/>
      <c r="NG1182" s="5"/>
      <c r="NH1182" s="5"/>
      <c r="NI1182" s="5"/>
      <c r="NJ1182" s="5"/>
      <c r="NK1182" s="5"/>
      <c r="NL1182" s="5"/>
      <c r="NM1182" s="5"/>
      <c r="NN1182" s="5"/>
      <c r="NO1182" s="5"/>
      <c r="NP1182" s="5"/>
      <c r="NQ1182" s="5"/>
      <c r="NR1182" s="5"/>
      <c r="NS1182" s="5"/>
      <c r="NT1182" s="5"/>
      <c r="NU1182" s="5"/>
      <c r="NV1182" s="5"/>
      <c r="NW1182" s="5"/>
      <c r="NX1182" s="5"/>
      <c r="NY1182" s="5"/>
      <c r="NZ1182" s="5"/>
      <c r="OA1182" s="5"/>
      <c r="OB1182" s="5"/>
      <c r="OC1182" s="5"/>
      <c r="OD1182" s="5"/>
      <c r="OE1182" s="5"/>
    </row>
    <row r="1183" spans="1:395" x14ac:dyDescent="0.3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 s="5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5"/>
      <c r="FK1183" s="5"/>
      <c r="FL1183" s="5"/>
      <c r="FM1183" s="5"/>
      <c r="FN1183" s="5"/>
      <c r="FO1183" s="5"/>
      <c r="FP1183" s="5"/>
      <c r="FQ1183" s="5"/>
      <c r="FR1183" s="5"/>
      <c r="FS1183" s="5"/>
      <c r="FT1183" s="5"/>
      <c r="FU1183" s="5"/>
      <c r="FV1183" s="5"/>
      <c r="FW1183" s="5"/>
      <c r="FX1183" s="5"/>
      <c r="FY1183" s="5"/>
      <c r="FZ1183" s="5"/>
      <c r="GA1183" s="5"/>
      <c r="GB1183" s="5"/>
      <c r="GC1183" s="5"/>
      <c r="GD1183" s="5"/>
      <c r="GE1183" s="5"/>
      <c r="GF1183" s="5"/>
      <c r="GG1183" s="5"/>
      <c r="GH1183" s="5"/>
      <c r="GI1183" s="5"/>
      <c r="GJ1183" s="5"/>
      <c r="GK1183" s="5"/>
      <c r="GL1183" s="5"/>
      <c r="GM1183" s="5"/>
      <c r="GN1183" s="5"/>
      <c r="GO1183" s="5"/>
      <c r="GP1183" s="5"/>
      <c r="GQ1183" s="5"/>
      <c r="GR1183" s="5"/>
      <c r="GS1183" s="5"/>
      <c r="GT1183" s="5"/>
      <c r="GU1183" s="5"/>
      <c r="GV1183" s="5"/>
      <c r="GW1183" s="5"/>
      <c r="GX1183" s="5"/>
      <c r="GY1183" s="5"/>
      <c r="GZ1183" s="5"/>
      <c r="HA1183" s="5"/>
      <c r="HB1183" s="5"/>
      <c r="HC1183" s="5"/>
      <c r="HD1183" s="5"/>
      <c r="HE1183" s="5"/>
      <c r="HF1183" s="5"/>
      <c r="HG1183" s="5"/>
      <c r="HH1183" s="5"/>
      <c r="HI1183" s="5"/>
      <c r="HJ1183" s="5"/>
      <c r="HK1183" s="5"/>
      <c r="HL1183" s="5"/>
      <c r="HM1183" s="5"/>
      <c r="HN1183" s="5"/>
      <c r="HO1183" s="5"/>
      <c r="HP1183" s="5"/>
      <c r="HQ1183" s="5"/>
      <c r="HR1183" s="5"/>
      <c r="HS1183" s="5"/>
      <c r="HT1183" s="5"/>
      <c r="HU1183" s="5"/>
      <c r="HV1183" s="5"/>
      <c r="HW1183" s="5"/>
      <c r="HX1183" s="5"/>
      <c r="HY1183" s="5"/>
      <c r="HZ1183" s="5"/>
      <c r="IA1183" s="5"/>
      <c r="IB1183" s="5"/>
      <c r="IC1183" s="5"/>
      <c r="ID1183" s="5"/>
      <c r="IE1183" s="5"/>
      <c r="IF1183" s="5"/>
      <c r="IG1183" s="5"/>
      <c r="IH1183" s="5"/>
      <c r="II1183" s="5"/>
      <c r="IJ1183" s="5"/>
      <c r="IK1183" s="5"/>
      <c r="IL1183" s="5"/>
      <c r="IM1183" s="5"/>
      <c r="IN1183" s="5"/>
      <c r="IO1183" s="5"/>
      <c r="IP1183" s="5"/>
      <c r="IQ1183" s="5"/>
      <c r="IR1183" s="5"/>
      <c r="IS1183" s="5"/>
      <c r="IT1183" s="5"/>
      <c r="IU1183" s="5"/>
      <c r="IV1183" s="5"/>
      <c r="IW1183" s="5"/>
      <c r="IX1183" s="5"/>
      <c r="IY1183" s="5"/>
      <c r="IZ1183" s="5"/>
      <c r="JA1183" s="5"/>
      <c r="JB1183" s="5"/>
      <c r="JC1183" s="5"/>
      <c r="JD1183" s="5"/>
      <c r="JE1183" s="5"/>
      <c r="JF1183" s="5"/>
      <c r="JG1183" s="5"/>
      <c r="JH1183" s="5"/>
      <c r="JI1183" s="5"/>
      <c r="JJ1183" s="5"/>
      <c r="JK1183" s="5"/>
      <c r="JL1183" s="5"/>
      <c r="JM1183" s="5"/>
      <c r="JN1183" s="5"/>
      <c r="JO1183" s="5"/>
      <c r="JP1183" s="5"/>
      <c r="JQ1183" s="5"/>
      <c r="JR1183" s="5"/>
      <c r="JS1183" s="5"/>
      <c r="JT1183" s="5"/>
      <c r="JU1183" s="5"/>
      <c r="JV1183" s="5"/>
      <c r="JW1183" s="5"/>
      <c r="JX1183" s="5"/>
      <c r="JY1183" s="5"/>
      <c r="JZ1183" s="5"/>
      <c r="KA1183" s="5"/>
      <c r="KB1183" s="5"/>
      <c r="KC1183" s="5"/>
      <c r="KD1183" s="5"/>
      <c r="KE1183" s="5"/>
      <c r="KF1183" s="5"/>
      <c r="KG1183" s="5"/>
      <c r="KH1183" s="5"/>
      <c r="KI1183" s="5"/>
      <c r="KJ1183" s="5"/>
      <c r="KK1183" s="5"/>
      <c r="KL1183" s="5"/>
      <c r="KM1183" s="5"/>
      <c r="KN1183" s="5"/>
      <c r="KO1183" s="5"/>
      <c r="KP1183" s="5"/>
      <c r="KQ1183" s="5"/>
      <c r="KR1183" s="5"/>
      <c r="KS1183" s="5"/>
      <c r="KT1183" s="5"/>
      <c r="KU1183" s="5"/>
      <c r="KV1183" s="5"/>
      <c r="KW1183" s="5"/>
      <c r="KX1183" s="5"/>
      <c r="KY1183" s="5"/>
      <c r="KZ1183" s="5"/>
      <c r="LA1183" s="5"/>
      <c r="LB1183" s="5"/>
      <c r="LC1183" s="5"/>
      <c r="LD1183" s="5"/>
      <c r="LE1183" s="5"/>
      <c r="LF1183" s="5"/>
      <c r="LG1183" s="5"/>
      <c r="LH1183" s="5"/>
      <c r="LI1183" s="5"/>
      <c r="LJ1183" s="5"/>
      <c r="LK1183" s="5"/>
      <c r="LL1183" s="5"/>
      <c r="LM1183" s="5"/>
      <c r="LN1183" s="5"/>
      <c r="LO1183" s="5"/>
      <c r="LP1183" s="5"/>
      <c r="LQ1183" s="5"/>
      <c r="LR1183" s="5"/>
      <c r="LS1183" s="5"/>
      <c r="LT1183" s="5"/>
      <c r="LU1183" s="5"/>
      <c r="LV1183" s="5"/>
      <c r="LW1183" s="5"/>
      <c r="LX1183" s="5"/>
      <c r="LY1183" s="5"/>
      <c r="LZ1183" s="5"/>
      <c r="MA1183" s="5"/>
      <c r="MB1183" s="5"/>
      <c r="MC1183" s="5"/>
      <c r="MD1183" s="5"/>
      <c r="ME1183" s="5"/>
      <c r="MF1183" s="5"/>
      <c r="MG1183" s="5"/>
      <c r="MH1183" s="5"/>
      <c r="MI1183" s="5"/>
      <c r="MJ1183" s="5"/>
      <c r="MK1183" s="5"/>
      <c r="ML1183" s="5"/>
      <c r="MM1183" s="5"/>
      <c r="MN1183" s="5"/>
      <c r="MO1183" s="5"/>
      <c r="MP1183" s="5"/>
      <c r="MQ1183" s="5"/>
      <c r="MR1183" s="5"/>
      <c r="MS1183" s="5"/>
      <c r="MT1183" s="5"/>
      <c r="MU1183" s="5"/>
      <c r="MV1183" s="5"/>
      <c r="MW1183" s="5"/>
      <c r="MX1183" s="5"/>
      <c r="MY1183" s="5"/>
      <c r="MZ1183" s="5"/>
      <c r="NA1183" s="5"/>
      <c r="NB1183" s="5"/>
      <c r="NC1183" s="5"/>
      <c r="ND1183" s="5"/>
      <c r="NE1183" s="5"/>
      <c r="NF1183" s="5"/>
      <c r="NG1183" s="5"/>
      <c r="NH1183" s="5"/>
      <c r="NI1183" s="5"/>
      <c r="NJ1183" s="5"/>
      <c r="NK1183" s="5"/>
      <c r="NL1183" s="5"/>
      <c r="NM1183" s="5"/>
      <c r="NN1183" s="5"/>
      <c r="NO1183" s="5"/>
      <c r="NP1183" s="5"/>
      <c r="NQ1183" s="5"/>
      <c r="NR1183" s="5"/>
      <c r="NS1183" s="5"/>
      <c r="NT1183" s="5"/>
      <c r="NU1183" s="5"/>
      <c r="NV1183" s="5"/>
      <c r="NW1183" s="5"/>
      <c r="NX1183" s="5"/>
      <c r="NY1183" s="5"/>
      <c r="NZ1183" s="5"/>
      <c r="OA1183" s="5"/>
      <c r="OB1183" s="5"/>
      <c r="OC1183" s="5"/>
      <c r="OD1183" s="5"/>
      <c r="OE1183" s="5"/>
    </row>
    <row r="1184" spans="1:395" x14ac:dyDescent="0.3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 s="5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5"/>
      <c r="FK1184" s="5"/>
      <c r="FL1184" s="5"/>
      <c r="FM1184" s="5"/>
      <c r="FN1184" s="5"/>
      <c r="FO1184" s="5"/>
      <c r="FP1184" s="5"/>
      <c r="FQ1184" s="5"/>
      <c r="FR1184" s="5"/>
      <c r="FS1184" s="5"/>
      <c r="FT1184" s="5"/>
      <c r="FU1184" s="5"/>
      <c r="FV1184" s="5"/>
      <c r="FW1184" s="5"/>
      <c r="FX1184" s="5"/>
      <c r="FY1184" s="5"/>
      <c r="FZ1184" s="5"/>
      <c r="GA1184" s="5"/>
      <c r="GB1184" s="5"/>
      <c r="GC1184" s="5"/>
      <c r="GD1184" s="5"/>
      <c r="GE1184" s="5"/>
      <c r="GF1184" s="5"/>
      <c r="GG1184" s="5"/>
      <c r="GH1184" s="5"/>
      <c r="GI1184" s="5"/>
      <c r="GJ1184" s="5"/>
      <c r="GK1184" s="5"/>
      <c r="GL1184" s="5"/>
      <c r="GM1184" s="5"/>
      <c r="GN1184" s="5"/>
      <c r="GO1184" s="5"/>
      <c r="GP1184" s="5"/>
      <c r="GQ1184" s="5"/>
      <c r="GR1184" s="5"/>
      <c r="GS1184" s="5"/>
      <c r="GT1184" s="5"/>
      <c r="GU1184" s="5"/>
      <c r="GV1184" s="5"/>
      <c r="GW1184" s="5"/>
      <c r="GX1184" s="5"/>
      <c r="GY1184" s="5"/>
      <c r="GZ1184" s="5"/>
      <c r="HA1184" s="5"/>
      <c r="HB1184" s="5"/>
      <c r="HC1184" s="5"/>
      <c r="HD1184" s="5"/>
      <c r="HE1184" s="5"/>
      <c r="HF1184" s="5"/>
      <c r="HG1184" s="5"/>
      <c r="HH1184" s="5"/>
      <c r="HI1184" s="5"/>
      <c r="HJ1184" s="5"/>
      <c r="HK1184" s="5"/>
      <c r="HL1184" s="5"/>
      <c r="HM1184" s="5"/>
      <c r="HN1184" s="5"/>
      <c r="HO1184" s="5"/>
      <c r="HP1184" s="5"/>
      <c r="HQ1184" s="5"/>
      <c r="HR1184" s="5"/>
      <c r="HS1184" s="5"/>
      <c r="HT1184" s="5"/>
      <c r="HU1184" s="5"/>
      <c r="HV1184" s="5"/>
      <c r="HW1184" s="5"/>
      <c r="HX1184" s="5"/>
      <c r="HY1184" s="5"/>
      <c r="HZ1184" s="5"/>
      <c r="IA1184" s="5"/>
      <c r="IB1184" s="5"/>
      <c r="IC1184" s="5"/>
      <c r="ID1184" s="5"/>
      <c r="IE1184" s="5"/>
      <c r="IF1184" s="5"/>
      <c r="IG1184" s="5"/>
      <c r="IH1184" s="5"/>
      <c r="II1184" s="5"/>
      <c r="IJ1184" s="5"/>
      <c r="IK1184" s="5"/>
      <c r="IL1184" s="5"/>
      <c r="IM1184" s="5"/>
      <c r="IN1184" s="5"/>
      <c r="IO1184" s="5"/>
      <c r="IP1184" s="5"/>
      <c r="IQ1184" s="5"/>
      <c r="IR1184" s="5"/>
      <c r="IS1184" s="5"/>
      <c r="IT1184" s="5"/>
      <c r="IU1184" s="5"/>
      <c r="IV1184" s="5"/>
      <c r="IW1184" s="5"/>
      <c r="IX1184" s="5"/>
      <c r="IY1184" s="5"/>
      <c r="IZ1184" s="5"/>
      <c r="JA1184" s="5"/>
      <c r="JB1184" s="5"/>
      <c r="JC1184" s="5"/>
      <c r="JD1184" s="5"/>
      <c r="JE1184" s="5"/>
      <c r="JF1184" s="5"/>
      <c r="JG1184" s="5"/>
      <c r="JH1184" s="5"/>
      <c r="JI1184" s="5"/>
      <c r="JJ1184" s="5"/>
      <c r="JK1184" s="5"/>
      <c r="JL1184" s="5"/>
      <c r="JM1184" s="5"/>
      <c r="JN1184" s="5"/>
      <c r="JO1184" s="5"/>
      <c r="JP1184" s="5"/>
      <c r="JQ1184" s="5"/>
      <c r="JR1184" s="5"/>
      <c r="JS1184" s="5"/>
      <c r="JT1184" s="5"/>
      <c r="JU1184" s="5"/>
      <c r="JV1184" s="5"/>
      <c r="JW1184" s="5"/>
      <c r="JX1184" s="5"/>
      <c r="JY1184" s="5"/>
      <c r="JZ1184" s="5"/>
      <c r="KA1184" s="5"/>
      <c r="KB1184" s="5"/>
      <c r="KC1184" s="5"/>
      <c r="KD1184" s="5"/>
      <c r="KE1184" s="5"/>
      <c r="KF1184" s="5"/>
      <c r="KG1184" s="5"/>
      <c r="KH1184" s="5"/>
      <c r="KI1184" s="5"/>
      <c r="KJ1184" s="5"/>
      <c r="KK1184" s="5"/>
      <c r="KL1184" s="5"/>
      <c r="KM1184" s="5"/>
      <c r="KN1184" s="5"/>
      <c r="KO1184" s="5"/>
      <c r="KP1184" s="5"/>
      <c r="KQ1184" s="5"/>
      <c r="KR1184" s="5"/>
      <c r="KS1184" s="5"/>
      <c r="KT1184" s="5"/>
      <c r="KU1184" s="5"/>
      <c r="KV1184" s="5"/>
      <c r="KW1184" s="5"/>
      <c r="KX1184" s="5"/>
      <c r="KY1184" s="5"/>
      <c r="KZ1184" s="5"/>
      <c r="LA1184" s="5"/>
      <c r="LB1184" s="5"/>
      <c r="LC1184" s="5"/>
      <c r="LD1184" s="5"/>
      <c r="LE1184" s="5"/>
      <c r="LF1184" s="5"/>
      <c r="LG1184" s="5"/>
      <c r="LH1184" s="5"/>
      <c r="LI1184" s="5"/>
      <c r="LJ1184" s="5"/>
      <c r="LK1184" s="5"/>
      <c r="LL1184" s="5"/>
      <c r="LM1184" s="5"/>
      <c r="LN1184" s="5"/>
      <c r="LO1184" s="5"/>
      <c r="LP1184" s="5"/>
      <c r="LQ1184" s="5"/>
      <c r="LR1184" s="5"/>
      <c r="LS1184" s="5"/>
      <c r="LT1184" s="5"/>
      <c r="LU1184" s="5"/>
      <c r="LV1184" s="5"/>
      <c r="LW1184" s="5"/>
      <c r="LX1184" s="5"/>
      <c r="LY1184" s="5"/>
      <c r="LZ1184" s="5"/>
      <c r="MA1184" s="5"/>
      <c r="MB1184" s="5"/>
      <c r="MC1184" s="5"/>
      <c r="MD1184" s="5"/>
      <c r="ME1184" s="5"/>
      <c r="MF1184" s="5"/>
      <c r="MG1184" s="5"/>
      <c r="MH1184" s="5"/>
      <c r="MI1184" s="5"/>
      <c r="MJ1184" s="5"/>
      <c r="MK1184" s="5"/>
      <c r="ML1184" s="5"/>
      <c r="MM1184" s="5"/>
      <c r="MN1184" s="5"/>
      <c r="MO1184" s="5"/>
      <c r="MP1184" s="5"/>
      <c r="MQ1184" s="5"/>
      <c r="MR1184" s="5"/>
      <c r="MS1184" s="5"/>
      <c r="MT1184" s="5"/>
      <c r="MU1184" s="5"/>
      <c r="MV1184" s="5"/>
      <c r="MW1184" s="5"/>
      <c r="MX1184" s="5"/>
      <c r="MY1184" s="5"/>
      <c r="MZ1184" s="5"/>
      <c r="NA1184" s="5"/>
      <c r="NB1184" s="5"/>
      <c r="NC1184" s="5"/>
      <c r="ND1184" s="5"/>
      <c r="NE1184" s="5"/>
      <c r="NF1184" s="5"/>
      <c r="NG1184" s="5"/>
      <c r="NH1184" s="5"/>
      <c r="NI1184" s="5"/>
      <c r="NJ1184" s="5"/>
      <c r="NK1184" s="5"/>
      <c r="NL1184" s="5"/>
      <c r="NM1184" s="5"/>
      <c r="NN1184" s="5"/>
      <c r="NO1184" s="5"/>
      <c r="NP1184" s="5"/>
      <c r="NQ1184" s="5"/>
      <c r="NR1184" s="5"/>
      <c r="NS1184" s="5"/>
      <c r="NT1184" s="5"/>
      <c r="NU1184" s="5"/>
      <c r="NV1184" s="5"/>
      <c r="NW1184" s="5"/>
      <c r="NX1184" s="5"/>
      <c r="NY1184" s="5"/>
      <c r="NZ1184" s="5"/>
      <c r="OA1184" s="5"/>
      <c r="OB1184" s="5"/>
      <c r="OC1184" s="5"/>
      <c r="OD1184" s="5"/>
      <c r="OE1184" s="5"/>
    </row>
    <row r="1185" spans="1:395" x14ac:dyDescent="0.3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 s="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5"/>
      <c r="FK1185" s="5"/>
      <c r="FL1185" s="5"/>
      <c r="FM1185" s="5"/>
      <c r="FN1185" s="5"/>
      <c r="FO1185" s="5"/>
      <c r="FP1185" s="5"/>
      <c r="FQ1185" s="5"/>
      <c r="FR1185" s="5"/>
      <c r="FS1185" s="5"/>
      <c r="FT1185" s="5"/>
      <c r="FU1185" s="5"/>
      <c r="FV1185" s="5"/>
      <c r="FW1185" s="5"/>
      <c r="FX1185" s="5"/>
      <c r="FY1185" s="5"/>
      <c r="FZ1185" s="5"/>
      <c r="GA1185" s="5"/>
      <c r="GB1185" s="5"/>
      <c r="GC1185" s="5"/>
      <c r="GD1185" s="5"/>
      <c r="GE1185" s="5"/>
      <c r="GF1185" s="5"/>
      <c r="GG1185" s="5"/>
      <c r="GH1185" s="5"/>
      <c r="GI1185" s="5"/>
      <c r="GJ1185" s="5"/>
      <c r="GK1185" s="5"/>
      <c r="GL1185" s="5"/>
      <c r="GM1185" s="5"/>
      <c r="GN1185" s="5"/>
      <c r="GO1185" s="5"/>
      <c r="GP1185" s="5"/>
      <c r="GQ1185" s="5"/>
      <c r="GR1185" s="5"/>
      <c r="GS1185" s="5"/>
      <c r="GT1185" s="5"/>
      <c r="GU1185" s="5"/>
      <c r="GV1185" s="5"/>
      <c r="GW1185" s="5"/>
      <c r="GX1185" s="5"/>
      <c r="GY1185" s="5"/>
      <c r="GZ1185" s="5"/>
      <c r="HA1185" s="5"/>
      <c r="HB1185" s="5"/>
      <c r="HC1185" s="5"/>
      <c r="HD1185" s="5"/>
      <c r="HE1185" s="5"/>
      <c r="HF1185" s="5"/>
      <c r="HG1185" s="5"/>
      <c r="HH1185" s="5"/>
      <c r="HI1185" s="5"/>
      <c r="HJ1185" s="5"/>
      <c r="HK1185" s="5"/>
      <c r="HL1185" s="5"/>
      <c r="HM1185" s="5"/>
      <c r="HN1185" s="5"/>
      <c r="HO1185" s="5"/>
      <c r="HP1185" s="5"/>
      <c r="HQ1185" s="5"/>
      <c r="HR1185" s="5"/>
      <c r="HS1185" s="5"/>
      <c r="HT1185" s="5"/>
      <c r="HU1185" s="5"/>
      <c r="HV1185" s="5"/>
      <c r="HW1185" s="5"/>
      <c r="HX1185" s="5"/>
      <c r="HY1185" s="5"/>
      <c r="HZ1185" s="5"/>
      <c r="IA1185" s="5"/>
      <c r="IB1185" s="5"/>
      <c r="IC1185" s="5"/>
      <c r="ID1185" s="5"/>
      <c r="IE1185" s="5"/>
      <c r="IF1185" s="5"/>
      <c r="IG1185" s="5"/>
      <c r="IH1185" s="5"/>
      <c r="II1185" s="5"/>
      <c r="IJ1185" s="5"/>
      <c r="IK1185" s="5"/>
      <c r="IL1185" s="5"/>
      <c r="IM1185" s="5"/>
      <c r="IN1185" s="5"/>
      <c r="IO1185" s="5"/>
      <c r="IP1185" s="5"/>
      <c r="IQ1185" s="5"/>
      <c r="IR1185" s="5"/>
      <c r="IS1185" s="5"/>
      <c r="IT1185" s="5"/>
      <c r="IU1185" s="5"/>
      <c r="IV1185" s="5"/>
      <c r="IW1185" s="5"/>
      <c r="IX1185" s="5"/>
      <c r="IY1185" s="5"/>
      <c r="IZ1185" s="5"/>
      <c r="JA1185" s="5"/>
      <c r="JB1185" s="5"/>
      <c r="JC1185" s="5"/>
      <c r="JD1185" s="5"/>
      <c r="JE1185" s="5"/>
      <c r="JF1185" s="5"/>
      <c r="JG1185" s="5"/>
      <c r="JH1185" s="5"/>
      <c r="JI1185" s="5"/>
      <c r="JJ1185" s="5"/>
      <c r="JK1185" s="5"/>
      <c r="JL1185" s="5"/>
      <c r="JM1185" s="5"/>
      <c r="JN1185" s="5"/>
      <c r="JO1185" s="5"/>
      <c r="JP1185" s="5"/>
      <c r="JQ1185" s="5"/>
      <c r="JR1185" s="5"/>
      <c r="JS1185" s="5"/>
      <c r="JT1185" s="5"/>
      <c r="JU1185" s="5"/>
      <c r="JV1185" s="5"/>
      <c r="JW1185" s="5"/>
      <c r="JX1185" s="5"/>
      <c r="JY1185" s="5"/>
      <c r="JZ1185" s="5"/>
      <c r="KA1185" s="5"/>
      <c r="KB1185" s="5"/>
      <c r="KC1185" s="5"/>
      <c r="KD1185" s="5"/>
      <c r="KE1185" s="5"/>
      <c r="KF1185" s="5"/>
      <c r="KG1185" s="5"/>
      <c r="KH1185" s="5"/>
      <c r="KI1185" s="5"/>
      <c r="KJ1185" s="5"/>
      <c r="KK1185" s="5"/>
      <c r="KL1185" s="5"/>
      <c r="KM1185" s="5"/>
      <c r="KN1185" s="5"/>
      <c r="KO1185" s="5"/>
      <c r="KP1185" s="5"/>
      <c r="KQ1185" s="5"/>
      <c r="KR1185" s="5"/>
      <c r="KS1185" s="5"/>
      <c r="KT1185" s="5"/>
      <c r="KU1185" s="5"/>
      <c r="KV1185" s="5"/>
      <c r="KW1185" s="5"/>
      <c r="KX1185" s="5"/>
      <c r="KY1185" s="5"/>
      <c r="KZ1185" s="5"/>
      <c r="LA1185" s="5"/>
      <c r="LB1185" s="5"/>
      <c r="LC1185" s="5"/>
      <c r="LD1185" s="5"/>
      <c r="LE1185" s="5"/>
      <c r="LF1185" s="5"/>
      <c r="LG1185" s="5"/>
      <c r="LH1185" s="5"/>
      <c r="LI1185" s="5"/>
      <c r="LJ1185" s="5"/>
      <c r="LK1185" s="5"/>
      <c r="LL1185" s="5"/>
      <c r="LM1185" s="5"/>
      <c r="LN1185" s="5"/>
      <c r="LO1185" s="5"/>
      <c r="LP1185" s="5"/>
      <c r="LQ1185" s="5"/>
      <c r="LR1185" s="5"/>
      <c r="LS1185" s="5"/>
      <c r="LT1185" s="5"/>
      <c r="LU1185" s="5"/>
      <c r="LV1185" s="5"/>
      <c r="LW1185" s="5"/>
      <c r="LX1185" s="5"/>
      <c r="LY1185" s="5"/>
      <c r="LZ1185" s="5"/>
      <c r="MA1185" s="5"/>
      <c r="MB1185" s="5"/>
      <c r="MC1185" s="5"/>
      <c r="MD1185" s="5"/>
      <c r="ME1185" s="5"/>
      <c r="MF1185" s="5"/>
      <c r="MG1185" s="5"/>
      <c r="MH1185" s="5"/>
      <c r="MI1185" s="5"/>
      <c r="MJ1185" s="5"/>
      <c r="MK1185" s="5"/>
      <c r="ML1185" s="5"/>
      <c r="MM1185" s="5"/>
      <c r="MN1185" s="5"/>
      <c r="MO1185" s="5"/>
      <c r="MP1185" s="5"/>
      <c r="MQ1185" s="5"/>
      <c r="MR1185" s="5"/>
      <c r="MS1185" s="5"/>
      <c r="MT1185" s="5"/>
      <c r="MU1185" s="5"/>
      <c r="MV1185" s="5"/>
      <c r="MW1185" s="5"/>
      <c r="MX1185" s="5"/>
      <c r="MY1185" s="5"/>
      <c r="MZ1185" s="5"/>
      <c r="NA1185" s="5"/>
      <c r="NB1185" s="5"/>
      <c r="NC1185" s="5"/>
      <c r="ND1185" s="5"/>
      <c r="NE1185" s="5"/>
      <c r="NF1185" s="5"/>
      <c r="NG1185" s="5"/>
      <c r="NH1185" s="5"/>
      <c r="NI1185" s="5"/>
      <c r="NJ1185" s="5"/>
      <c r="NK1185" s="5"/>
      <c r="NL1185" s="5"/>
      <c r="NM1185" s="5"/>
      <c r="NN1185" s="5"/>
      <c r="NO1185" s="5"/>
      <c r="NP1185" s="5"/>
      <c r="NQ1185" s="5"/>
      <c r="NR1185" s="5"/>
      <c r="NS1185" s="5"/>
      <c r="NT1185" s="5"/>
      <c r="NU1185" s="5"/>
      <c r="NV1185" s="5"/>
      <c r="NW1185" s="5"/>
      <c r="NX1185" s="5"/>
      <c r="NY1185" s="5"/>
      <c r="NZ1185" s="5"/>
      <c r="OA1185" s="5"/>
      <c r="OB1185" s="5"/>
      <c r="OC1185" s="5"/>
      <c r="OD1185" s="5"/>
      <c r="OE1185" s="5"/>
    </row>
    <row r="1186" spans="1:395" x14ac:dyDescent="0.3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5"/>
      <c r="FK1186" s="5"/>
      <c r="FL1186" s="5"/>
      <c r="FM1186" s="5"/>
      <c r="FN1186" s="5"/>
      <c r="FO1186" s="5"/>
      <c r="FP1186" s="5"/>
      <c r="FQ1186" s="5"/>
      <c r="FR1186" s="5"/>
      <c r="FS1186" s="5"/>
      <c r="FT1186" s="5"/>
      <c r="FU1186" s="5"/>
      <c r="FV1186" s="5"/>
      <c r="FW1186" s="5"/>
      <c r="FX1186" s="5"/>
      <c r="FY1186" s="5"/>
      <c r="FZ1186" s="5"/>
      <c r="GA1186" s="5"/>
      <c r="GB1186" s="5"/>
      <c r="GC1186" s="5"/>
      <c r="GD1186" s="5"/>
      <c r="GE1186" s="5"/>
      <c r="GF1186" s="5"/>
      <c r="GG1186" s="5"/>
      <c r="GH1186" s="5"/>
      <c r="GI1186" s="5"/>
      <c r="GJ1186" s="5"/>
      <c r="GK1186" s="5"/>
      <c r="GL1186" s="5"/>
      <c r="GM1186" s="5"/>
      <c r="GN1186" s="5"/>
      <c r="GO1186" s="5"/>
      <c r="GP1186" s="5"/>
      <c r="GQ1186" s="5"/>
      <c r="GR1186" s="5"/>
      <c r="GS1186" s="5"/>
      <c r="GT1186" s="5"/>
      <c r="GU1186" s="5"/>
      <c r="GV1186" s="5"/>
      <c r="GW1186" s="5"/>
      <c r="GX1186" s="5"/>
      <c r="GY1186" s="5"/>
      <c r="GZ1186" s="5"/>
      <c r="HA1186" s="5"/>
      <c r="HB1186" s="5"/>
      <c r="HC1186" s="5"/>
      <c r="HD1186" s="5"/>
      <c r="HE1186" s="5"/>
      <c r="HF1186" s="5"/>
      <c r="HG1186" s="5"/>
      <c r="HH1186" s="5"/>
      <c r="HI1186" s="5"/>
      <c r="HJ1186" s="5"/>
      <c r="HK1186" s="5"/>
      <c r="HL1186" s="5"/>
      <c r="HM1186" s="5"/>
      <c r="HN1186" s="5"/>
      <c r="HO1186" s="5"/>
      <c r="HP1186" s="5"/>
      <c r="HQ1186" s="5"/>
      <c r="HR1186" s="5"/>
      <c r="HS1186" s="5"/>
      <c r="HT1186" s="5"/>
      <c r="HU1186" s="5"/>
      <c r="HV1186" s="5"/>
      <c r="HW1186" s="5"/>
      <c r="HX1186" s="5"/>
      <c r="HY1186" s="5"/>
      <c r="HZ1186" s="5"/>
      <c r="IA1186" s="5"/>
      <c r="IB1186" s="5"/>
      <c r="IC1186" s="5"/>
      <c r="ID1186" s="5"/>
      <c r="IE1186" s="5"/>
      <c r="IF1186" s="5"/>
      <c r="IG1186" s="5"/>
      <c r="IH1186" s="5"/>
      <c r="II1186" s="5"/>
      <c r="IJ1186" s="5"/>
      <c r="IK1186" s="5"/>
      <c r="IL1186" s="5"/>
      <c r="IM1186" s="5"/>
      <c r="IN1186" s="5"/>
      <c r="IO1186" s="5"/>
      <c r="IP1186" s="5"/>
      <c r="IQ1186" s="5"/>
      <c r="IR1186" s="5"/>
      <c r="IS1186" s="5"/>
      <c r="IT1186" s="5"/>
      <c r="IU1186" s="5"/>
      <c r="IV1186" s="5"/>
      <c r="IW1186" s="5"/>
      <c r="IX1186" s="5"/>
      <c r="IY1186" s="5"/>
      <c r="IZ1186" s="5"/>
      <c r="JA1186" s="5"/>
      <c r="JB1186" s="5"/>
      <c r="JC1186" s="5"/>
      <c r="JD1186" s="5"/>
      <c r="JE1186" s="5"/>
      <c r="JF1186" s="5"/>
      <c r="JG1186" s="5"/>
      <c r="JH1186" s="5"/>
      <c r="JI1186" s="5"/>
      <c r="JJ1186" s="5"/>
      <c r="JK1186" s="5"/>
      <c r="JL1186" s="5"/>
      <c r="JM1186" s="5"/>
      <c r="JN1186" s="5"/>
      <c r="JO1186" s="5"/>
      <c r="JP1186" s="5"/>
      <c r="JQ1186" s="5"/>
      <c r="JR1186" s="5"/>
      <c r="JS1186" s="5"/>
      <c r="JT1186" s="5"/>
      <c r="JU1186" s="5"/>
      <c r="JV1186" s="5"/>
      <c r="JW1186" s="5"/>
      <c r="JX1186" s="5"/>
      <c r="JY1186" s="5"/>
      <c r="JZ1186" s="5"/>
      <c r="KA1186" s="5"/>
      <c r="KB1186" s="5"/>
      <c r="KC1186" s="5"/>
      <c r="KD1186" s="5"/>
      <c r="KE1186" s="5"/>
      <c r="KF1186" s="5"/>
      <c r="KG1186" s="5"/>
      <c r="KH1186" s="5"/>
      <c r="KI1186" s="5"/>
      <c r="KJ1186" s="5"/>
      <c r="KK1186" s="5"/>
      <c r="KL1186" s="5"/>
      <c r="KM1186" s="5"/>
      <c r="KN1186" s="5"/>
      <c r="KO1186" s="5"/>
      <c r="KP1186" s="5"/>
      <c r="KQ1186" s="5"/>
      <c r="KR1186" s="5"/>
      <c r="KS1186" s="5"/>
      <c r="KT1186" s="5"/>
      <c r="KU1186" s="5"/>
      <c r="KV1186" s="5"/>
      <c r="KW1186" s="5"/>
      <c r="KX1186" s="5"/>
      <c r="KY1186" s="5"/>
      <c r="KZ1186" s="5"/>
      <c r="LA1186" s="5"/>
      <c r="LB1186" s="5"/>
      <c r="LC1186" s="5"/>
      <c r="LD1186" s="5"/>
      <c r="LE1186" s="5"/>
      <c r="LF1186" s="5"/>
      <c r="LG1186" s="5"/>
      <c r="LH1186" s="5"/>
      <c r="LI1186" s="5"/>
      <c r="LJ1186" s="5"/>
      <c r="LK1186" s="5"/>
      <c r="LL1186" s="5"/>
      <c r="LM1186" s="5"/>
      <c r="LN1186" s="5"/>
      <c r="LO1186" s="5"/>
      <c r="LP1186" s="5"/>
      <c r="LQ1186" s="5"/>
      <c r="LR1186" s="5"/>
      <c r="LS1186" s="5"/>
      <c r="LT1186" s="5"/>
      <c r="LU1186" s="5"/>
      <c r="LV1186" s="5"/>
      <c r="LW1186" s="5"/>
      <c r="LX1186" s="5"/>
      <c r="LY1186" s="5"/>
      <c r="LZ1186" s="5"/>
      <c r="MA1186" s="5"/>
      <c r="MB1186" s="5"/>
      <c r="MC1186" s="5"/>
      <c r="MD1186" s="5"/>
      <c r="ME1186" s="5"/>
      <c r="MF1186" s="5"/>
      <c r="MG1186" s="5"/>
      <c r="MH1186" s="5"/>
      <c r="MI1186" s="5"/>
      <c r="MJ1186" s="5"/>
      <c r="MK1186" s="5"/>
      <c r="ML1186" s="5"/>
      <c r="MM1186" s="5"/>
      <c r="MN1186" s="5"/>
      <c r="MO1186" s="5"/>
      <c r="MP1186" s="5"/>
      <c r="MQ1186" s="5"/>
      <c r="MR1186" s="5"/>
      <c r="MS1186" s="5"/>
      <c r="MT1186" s="5"/>
      <c r="MU1186" s="5"/>
      <c r="MV1186" s="5"/>
      <c r="MW1186" s="5"/>
      <c r="MX1186" s="5"/>
      <c r="MY1186" s="5"/>
      <c r="MZ1186" s="5"/>
      <c r="NA1186" s="5"/>
      <c r="NB1186" s="5"/>
      <c r="NC1186" s="5"/>
      <c r="ND1186" s="5"/>
      <c r="NE1186" s="5"/>
      <c r="NF1186" s="5"/>
      <c r="NG1186" s="5"/>
      <c r="NH1186" s="5"/>
      <c r="NI1186" s="5"/>
      <c r="NJ1186" s="5"/>
      <c r="NK1186" s="5"/>
      <c r="NL1186" s="5"/>
      <c r="NM1186" s="5"/>
      <c r="NN1186" s="5"/>
      <c r="NO1186" s="5"/>
      <c r="NP1186" s="5"/>
      <c r="NQ1186" s="5"/>
      <c r="NR1186" s="5"/>
      <c r="NS1186" s="5"/>
      <c r="NT1186" s="5"/>
      <c r="NU1186" s="5"/>
      <c r="NV1186" s="5"/>
      <c r="NW1186" s="5"/>
      <c r="NX1186" s="5"/>
      <c r="NY1186" s="5"/>
      <c r="NZ1186" s="5"/>
      <c r="OA1186" s="5"/>
      <c r="OB1186" s="5"/>
      <c r="OC1186" s="5"/>
      <c r="OD1186" s="5"/>
      <c r="OE1186" s="5"/>
    </row>
    <row r="1187" spans="1:395" x14ac:dyDescent="0.3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5"/>
      <c r="FK1187" s="5"/>
      <c r="FL1187" s="5"/>
      <c r="FM1187" s="5"/>
      <c r="FN1187" s="5"/>
      <c r="FO1187" s="5"/>
      <c r="FP1187" s="5"/>
      <c r="FQ1187" s="5"/>
      <c r="FR1187" s="5"/>
      <c r="FS1187" s="5"/>
      <c r="FT1187" s="5"/>
      <c r="FU1187" s="5"/>
      <c r="FV1187" s="5"/>
      <c r="FW1187" s="5"/>
      <c r="FX1187" s="5"/>
      <c r="FY1187" s="5"/>
      <c r="FZ1187" s="5"/>
      <c r="GA1187" s="5"/>
      <c r="GB1187" s="5"/>
      <c r="GC1187" s="5"/>
      <c r="GD1187" s="5"/>
      <c r="GE1187" s="5"/>
      <c r="GF1187" s="5"/>
      <c r="GG1187" s="5"/>
      <c r="GH1187" s="5"/>
      <c r="GI1187" s="5"/>
      <c r="GJ1187" s="5"/>
      <c r="GK1187" s="5"/>
      <c r="GL1187" s="5"/>
      <c r="GM1187" s="5"/>
      <c r="GN1187" s="5"/>
      <c r="GO1187" s="5"/>
      <c r="GP1187" s="5"/>
      <c r="GQ1187" s="5"/>
      <c r="GR1187" s="5"/>
      <c r="GS1187" s="5"/>
      <c r="GT1187" s="5"/>
      <c r="GU1187" s="5"/>
      <c r="GV1187" s="5"/>
      <c r="GW1187" s="5"/>
      <c r="GX1187" s="5"/>
      <c r="GY1187" s="5"/>
      <c r="GZ1187" s="5"/>
      <c r="HA1187" s="5"/>
      <c r="HB1187" s="5"/>
      <c r="HC1187" s="5"/>
      <c r="HD1187" s="5"/>
      <c r="HE1187" s="5"/>
      <c r="HF1187" s="5"/>
      <c r="HG1187" s="5"/>
      <c r="HH1187" s="5"/>
      <c r="HI1187" s="5"/>
      <c r="HJ1187" s="5"/>
      <c r="HK1187" s="5"/>
      <c r="HL1187" s="5"/>
      <c r="HM1187" s="5"/>
      <c r="HN1187" s="5"/>
      <c r="HO1187" s="5"/>
      <c r="HP1187" s="5"/>
      <c r="HQ1187" s="5"/>
      <c r="HR1187" s="5"/>
      <c r="HS1187" s="5"/>
      <c r="HT1187" s="5"/>
      <c r="HU1187" s="5"/>
      <c r="HV1187" s="5"/>
      <c r="HW1187" s="5"/>
      <c r="HX1187" s="5"/>
      <c r="HY1187" s="5"/>
      <c r="HZ1187" s="5"/>
      <c r="IA1187" s="5"/>
      <c r="IB1187" s="5"/>
      <c r="IC1187" s="5"/>
      <c r="ID1187" s="5"/>
      <c r="IE1187" s="5"/>
      <c r="IF1187" s="5"/>
      <c r="IG1187" s="5"/>
      <c r="IH1187" s="5"/>
      <c r="II1187" s="5"/>
      <c r="IJ1187" s="5"/>
      <c r="IK1187" s="5"/>
      <c r="IL1187" s="5"/>
      <c r="IM1187" s="5"/>
      <c r="IN1187" s="5"/>
      <c r="IO1187" s="5"/>
      <c r="IP1187" s="5"/>
      <c r="IQ1187" s="5"/>
      <c r="IR1187" s="5"/>
      <c r="IS1187" s="5"/>
      <c r="IT1187" s="5"/>
      <c r="IU1187" s="5"/>
      <c r="IV1187" s="5"/>
      <c r="IW1187" s="5"/>
      <c r="IX1187" s="5"/>
      <c r="IY1187" s="5"/>
      <c r="IZ1187" s="5"/>
      <c r="JA1187" s="5"/>
      <c r="JB1187" s="5"/>
      <c r="JC1187" s="5"/>
      <c r="JD1187" s="5"/>
      <c r="JE1187" s="5"/>
      <c r="JF1187" s="5"/>
      <c r="JG1187" s="5"/>
      <c r="JH1187" s="5"/>
      <c r="JI1187" s="5"/>
      <c r="JJ1187" s="5"/>
      <c r="JK1187" s="5"/>
      <c r="JL1187" s="5"/>
      <c r="JM1187" s="5"/>
      <c r="JN1187" s="5"/>
      <c r="JO1187" s="5"/>
      <c r="JP1187" s="5"/>
      <c r="JQ1187" s="5"/>
      <c r="JR1187" s="5"/>
      <c r="JS1187" s="5"/>
      <c r="JT1187" s="5"/>
      <c r="JU1187" s="5"/>
      <c r="JV1187" s="5"/>
      <c r="JW1187" s="5"/>
      <c r="JX1187" s="5"/>
      <c r="JY1187" s="5"/>
      <c r="JZ1187" s="5"/>
      <c r="KA1187" s="5"/>
      <c r="KB1187" s="5"/>
      <c r="KC1187" s="5"/>
      <c r="KD1187" s="5"/>
      <c r="KE1187" s="5"/>
      <c r="KF1187" s="5"/>
      <c r="KG1187" s="5"/>
      <c r="KH1187" s="5"/>
      <c r="KI1187" s="5"/>
      <c r="KJ1187" s="5"/>
      <c r="KK1187" s="5"/>
      <c r="KL1187" s="5"/>
      <c r="KM1187" s="5"/>
      <c r="KN1187" s="5"/>
      <c r="KO1187" s="5"/>
      <c r="KP1187" s="5"/>
      <c r="KQ1187" s="5"/>
      <c r="KR1187" s="5"/>
      <c r="KS1187" s="5"/>
      <c r="KT1187" s="5"/>
      <c r="KU1187" s="5"/>
      <c r="KV1187" s="5"/>
      <c r="KW1187" s="5"/>
      <c r="KX1187" s="5"/>
      <c r="KY1187" s="5"/>
      <c r="KZ1187" s="5"/>
      <c r="LA1187" s="5"/>
      <c r="LB1187" s="5"/>
      <c r="LC1187" s="5"/>
      <c r="LD1187" s="5"/>
      <c r="LE1187" s="5"/>
      <c r="LF1187" s="5"/>
      <c r="LG1187" s="5"/>
      <c r="LH1187" s="5"/>
      <c r="LI1187" s="5"/>
      <c r="LJ1187" s="5"/>
      <c r="LK1187" s="5"/>
      <c r="LL1187" s="5"/>
      <c r="LM1187" s="5"/>
      <c r="LN1187" s="5"/>
      <c r="LO1187" s="5"/>
      <c r="LP1187" s="5"/>
      <c r="LQ1187" s="5"/>
      <c r="LR1187" s="5"/>
      <c r="LS1187" s="5"/>
      <c r="LT1187" s="5"/>
      <c r="LU1187" s="5"/>
      <c r="LV1187" s="5"/>
      <c r="LW1187" s="5"/>
      <c r="LX1187" s="5"/>
      <c r="LY1187" s="5"/>
      <c r="LZ1187" s="5"/>
      <c r="MA1187" s="5"/>
      <c r="MB1187" s="5"/>
      <c r="MC1187" s="5"/>
      <c r="MD1187" s="5"/>
      <c r="ME1187" s="5"/>
      <c r="MF1187" s="5"/>
      <c r="MG1187" s="5"/>
      <c r="MH1187" s="5"/>
      <c r="MI1187" s="5"/>
      <c r="MJ1187" s="5"/>
      <c r="MK1187" s="5"/>
      <c r="ML1187" s="5"/>
      <c r="MM1187" s="5"/>
      <c r="MN1187" s="5"/>
      <c r="MO1187" s="5"/>
      <c r="MP1187" s="5"/>
      <c r="MQ1187" s="5"/>
      <c r="MR1187" s="5"/>
      <c r="MS1187" s="5"/>
      <c r="MT1187" s="5"/>
      <c r="MU1187" s="5"/>
      <c r="MV1187" s="5"/>
      <c r="MW1187" s="5"/>
      <c r="MX1187" s="5"/>
      <c r="MY1187" s="5"/>
      <c r="MZ1187" s="5"/>
      <c r="NA1187" s="5"/>
      <c r="NB1187" s="5"/>
      <c r="NC1187" s="5"/>
      <c r="ND1187" s="5"/>
      <c r="NE1187" s="5"/>
      <c r="NF1187" s="5"/>
      <c r="NG1187" s="5"/>
      <c r="NH1187" s="5"/>
      <c r="NI1187" s="5"/>
      <c r="NJ1187" s="5"/>
      <c r="NK1187" s="5"/>
      <c r="NL1187" s="5"/>
      <c r="NM1187" s="5"/>
      <c r="NN1187" s="5"/>
      <c r="NO1187" s="5"/>
      <c r="NP1187" s="5"/>
      <c r="NQ1187" s="5"/>
      <c r="NR1187" s="5"/>
      <c r="NS1187" s="5"/>
      <c r="NT1187" s="5"/>
      <c r="NU1187" s="5"/>
      <c r="NV1187" s="5"/>
      <c r="NW1187" s="5"/>
      <c r="NX1187" s="5"/>
      <c r="NY1187" s="5"/>
      <c r="NZ1187" s="5"/>
      <c r="OA1187" s="5"/>
      <c r="OB1187" s="5"/>
      <c r="OC1187" s="5"/>
      <c r="OD1187" s="5"/>
      <c r="OE1187" s="5"/>
    </row>
    <row r="1188" spans="1:395" x14ac:dyDescent="0.3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5"/>
      <c r="FK1188" s="5"/>
      <c r="FL1188" s="5"/>
      <c r="FM1188" s="5"/>
      <c r="FN1188" s="5"/>
      <c r="FO1188" s="5"/>
      <c r="FP1188" s="5"/>
      <c r="FQ1188" s="5"/>
      <c r="FR1188" s="5"/>
      <c r="FS1188" s="5"/>
      <c r="FT1188" s="5"/>
      <c r="FU1188" s="5"/>
      <c r="FV1188" s="5"/>
      <c r="FW1188" s="5"/>
      <c r="FX1188" s="5"/>
      <c r="FY1188" s="5"/>
      <c r="FZ1188" s="5"/>
      <c r="GA1188" s="5"/>
      <c r="GB1188" s="5"/>
      <c r="GC1188" s="5"/>
      <c r="GD1188" s="5"/>
      <c r="GE1188" s="5"/>
      <c r="GF1188" s="5"/>
      <c r="GG1188" s="5"/>
      <c r="GH1188" s="5"/>
      <c r="GI1188" s="5"/>
      <c r="GJ1188" s="5"/>
      <c r="GK1188" s="5"/>
      <c r="GL1188" s="5"/>
      <c r="GM1188" s="5"/>
      <c r="GN1188" s="5"/>
      <c r="GO1188" s="5"/>
      <c r="GP1188" s="5"/>
      <c r="GQ1188" s="5"/>
      <c r="GR1188" s="5"/>
      <c r="GS1188" s="5"/>
      <c r="GT1188" s="5"/>
      <c r="GU1188" s="5"/>
      <c r="GV1188" s="5"/>
      <c r="GW1188" s="5"/>
      <c r="GX1188" s="5"/>
      <c r="GY1188" s="5"/>
      <c r="GZ1188" s="5"/>
      <c r="HA1188" s="5"/>
      <c r="HB1188" s="5"/>
      <c r="HC1188" s="5"/>
      <c r="HD1188" s="5"/>
      <c r="HE1188" s="5"/>
      <c r="HF1188" s="5"/>
      <c r="HG1188" s="5"/>
      <c r="HH1188" s="5"/>
      <c r="HI1188" s="5"/>
      <c r="HJ1188" s="5"/>
      <c r="HK1188" s="5"/>
      <c r="HL1188" s="5"/>
      <c r="HM1188" s="5"/>
      <c r="HN1188" s="5"/>
      <c r="HO1188" s="5"/>
      <c r="HP1188" s="5"/>
      <c r="HQ1188" s="5"/>
      <c r="HR1188" s="5"/>
      <c r="HS1188" s="5"/>
      <c r="HT1188" s="5"/>
      <c r="HU1188" s="5"/>
      <c r="HV1188" s="5"/>
      <c r="HW1188" s="5"/>
      <c r="HX1188" s="5"/>
      <c r="HY1188" s="5"/>
      <c r="HZ1188" s="5"/>
      <c r="IA1188" s="5"/>
      <c r="IB1188" s="5"/>
      <c r="IC1188" s="5"/>
      <c r="ID1188" s="5"/>
      <c r="IE1188" s="5"/>
      <c r="IF1188" s="5"/>
      <c r="IG1188" s="5"/>
      <c r="IH1188" s="5"/>
      <c r="II1188" s="5"/>
      <c r="IJ1188" s="5"/>
      <c r="IK1188" s="5"/>
      <c r="IL1188" s="5"/>
      <c r="IM1188" s="5"/>
      <c r="IN1188" s="5"/>
      <c r="IO1188" s="5"/>
      <c r="IP1188" s="5"/>
      <c r="IQ1188" s="5"/>
      <c r="IR1188" s="5"/>
      <c r="IS1188" s="5"/>
      <c r="IT1188" s="5"/>
      <c r="IU1188" s="5"/>
      <c r="IV1188" s="5"/>
      <c r="IW1188" s="5"/>
      <c r="IX1188" s="5"/>
      <c r="IY1188" s="5"/>
      <c r="IZ1188" s="5"/>
      <c r="JA1188" s="5"/>
      <c r="JB1188" s="5"/>
      <c r="JC1188" s="5"/>
      <c r="JD1188" s="5"/>
      <c r="JE1188" s="5"/>
      <c r="JF1188" s="5"/>
      <c r="JG1188" s="5"/>
      <c r="JH1188" s="5"/>
      <c r="JI1188" s="5"/>
      <c r="JJ1188" s="5"/>
      <c r="JK1188" s="5"/>
      <c r="JL1188" s="5"/>
      <c r="JM1188" s="5"/>
      <c r="JN1188" s="5"/>
      <c r="JO1188" s="5"/>
      <c r="JP1188" s="5"/>
      <c r="JQ1188" s="5"/>
      <c r="JR1188" s="5"/>
      <c r="JS1188" s="5"/>
      <c r="JT1188" s="5"/>
      <c r="JU1188" s="5"/>
      <c r="JV1188" s="5"/>
      <c r="JW1188" s="5"/>
      <c r="JX1188" s="5"/>
      <c r="JY1188" s="5"/>
      <c r="JZ1188" s="5"/>
      <c r="KA1188" s="5"/>
      <c r="KB1188" s="5"/>
      <c r="KC1188" s="5"/>
      <c r="KD1188" s="5"/>
      <c r="KE1188" s="5"/>
      <c r="KF1188" s="5"/>
      <c r="KG1188" s="5"/>
      <c r="KH1188" s="5"/>
      <c r="KI1188" s="5"/>
      <c r="KJ1188" s="5"/>
      <c r="KK1188" s="5"/>
      <c r="KL1188" s="5"/>
      <c r="KM1188" s="5"/>
      <c r="KN1188" s="5"/>
      <c r="KO1188" s="5"/>
      <c r="KP1188" s="5"/>
      <c r="KQ1188" s="5"/>
      <c r="KR1188" s="5"/>
      <c r="KS1188" s="5"/>
      <c r="KT1188" s="5"/>
      <c r="KU1188" s="5"/>
      <c r="KV1188" s="5"/>
      <c r="KW1188" s="5"/>
      <c r="KX1188" s="5"/>
      <c r="KY1188" s="5"/>
      <c r="KZ1188" s="5"/>
      <c r="LA1188" s="5"/>
      <c r="LB1188" s="5"/>
      <c r="LC1188" s="5"/>
      <c r="LD1188" s="5"/>
      <c r="LE1188" s="5"/>
      <c r="LF1188" s="5"/>
      <c r="LG1188" s="5"/>
      <c r="LH1188" s="5"/>
      <c r="LI1188" s="5"/>
      <c r="LJ1188" s="5"/>
      <c r="LK1188" s="5"/>
      <c r="LL1188" s="5"/>
      <c r="LM1188" s="5"/>
      <c r="LN1188" s="5"/>
      <c r="LO1188" s="5"/>
      <c r="LP1188" s="5"/>
      <c r="LQ1188" s="5"/>
      <c r="LR1188" s="5"/>
      <c r="LS1188" s="5"/>
      <c r="LT1188" s="5"/>
      <c r="LU1188" s="5"/>
      <c r="LV1188" s="5"/>
      <c r="LW1188" s="5"/>
      <c r="LX1188" s="5"/>
      <c r="LY1188" s="5"/>
      <c r="LZ1188" s="5"/>
      <c r="MA1188" s="5"/>
      <c r="MB1188" s="5"/>
      <c r="MC1188" s="5"/>
      <c r="MD1188" s="5"/>
      <c r="ME1188" s="5"/>
      <c r="MF1188" s="5"/>
      <c r="MG1188" s="5"/>
      <c r="MH1188" s="5"/>
      <c r="MI1188" s="5"/>
      <c r="MJ1188" s="5"/>
      <c r="MK1188" s="5"/>
      <c r="ML1188" s="5"/>
      <c r="MM1188" s="5"/>
      <c r="MN1188" s="5"/>
      <c r="MO1188" s="5"/>
      <c r="MP1188" s="5"/>
      <c r="MQ1188" s="5"/>
      <c r="MR1188" s="5"/>
      <c r="MS1188" s="5"/>
      <c r="MT1188" s="5"/>
      <c r="MU1188" s="5"/>
      <c r="MV1188" s="5"/>
      <c r="MW1188" s="5"/>
      <c r="MX1188" s="5"/>
      <c r="MY1188" s="5"/>
      <c r="MZ1188" s="5"/>
      <c r="NA1188" s="5"/>
      <c r="NB1188" s="5"/>
      <c r="NC1188" s="5"/>
      <c r="ND1188" s="5"/>
      <c r="NE1188" s="5"/>
      <c r="NF1188" s="5"/>
      <c r="NG1188" s="5"/>
      <c r="NH1188" s="5"/>
      <c r="NI1188" s="5"/>
      <c r="NJ1188" s="5"/>
      <c r="NK1188" s="5"/>
      <c r="NL1188" s="5"/>
      <c r="NM1188" s="5"/>
      <c r="NN1188" s="5"/>
      <c r="NO1188" s="5"/>
      <c r="NP1188" s="5"/>
      <c r="NQ1188" s="5"/>
      <c r="NR1188" s="5"/>
      <c r="NS1188" s="5"/>
      <c r="NT1188" s="5"/>
      <c r="NU1188" s="5"/>
      <c r="NV1188" s="5"/>
      <c r="NW1188" s="5"/>
      <c r="NX1188" s="5"/>
      <c r="NY1188" s="5"/>
      <c r="NZ1188" s="5"/>
      <c r="OA1188" s="5"/>
      <c r="OB1188" s="5"/>
      <c r="OC1188" s="5"/>
      <c r="OD1188" s="5"/>
      <c r="OE1188" s="5"/>
    </row>
    <row r="1189" spans="1:395" x14ac:dyDescent="0.3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5"/>
      <c r="FK1189" s="5"/>
      <c r="FL1189" s="5"/>
      <c r="FM1189" s="5"/>
      <c r="FN1189" s="5"/>
      <c r="FO1189" s="5"/>
      <c r="FP1189" s="5"/>
      <c r="FQ1189" s="5"/>
      <c r="FR1189" s="5"/>
      <c r="FS1189" s="5"/>
      <c r="FT1189" s="5"/>
      <c r="FU1189" s="5"/>
      <c r="FV1189" s="5"/>
      <c r="FW1189" s="5"/>
      <c r="FX1189" s="5"/>
      <c r="FY1189" s="5"/>
      <c r="FZ1189" s="5"/>
      <c r="GA1189" s="5"/>
      <c r="GB1189" s="5"/>
      <c r="GC1189" s="5"/>
      <c r="GD1189" s="5"/>
      <c r="GE1189" s="5"/>
      <c r="GF1189" s="5"/>
      <c r="GG1189" s="5"/>
      <c r="GH1189" s="5"/>
      <c r="GI1189" s="5"/>
      <c r="GJ1189" s="5"/>
      <c r="GK1189" s="5"/>
      <c r="GL1189" s="5"/>
      <c r="GM1189" s="5"/>
      <c r="GN1189" s="5"/>
      <c r="GO1189" s="5"/>
      <c r="GP1189" s="5"/>
      <c r="GQ1189" s="5"/>
      <c r="GR1189" s="5"/>
      <c r="GS1189" s="5"/>
      <c r="GT1189" s="5"/>
      <c r="GU1189" s="5"/>
      <c r="GV1189" s="5"/>
      <c r="GW1189" s="5"/>
      <c r="GX1189" s="5"/>
      <c r="GY1189" s="5"/>
      <c r="GZ1189" s="5"/>
      <c r="HA1189" s="5"/>
      <c r="HB1189" s="5"/>
      <c r="HC1189" s="5"/>
      <c r="HD1189" s="5"/>
      <c r="HE1189" s="5"/>
      <c r="HF1189" s="5"/>
      <c r="HG1189" s="5"/>
      <c r="HH1189" s="5"/>
      <c r="HI1189" s="5"/>
      <c r="HJ1189" s="5"/>
      <c r="HK1189" s="5"/>
      <c r="HL1189" s="5"/>
      <c r="HM1189" s="5"/>
      <c r="HN1189" s="5"/>
      <c r="HO1189" s="5"/>
      <c r="HP1189" s="5"/>
      <c r="HQ1189" s="5"/>
      <c r="HR1189" s="5"/>
      <c r="HS1189" s="5"/>
      <c r="HT1189" s="5"/>
      <c r="HU1189" s="5"/>
      <c r="HV1189" s="5"/>
      <c r="HW1189" s="5"/>
      <c r="HX1189" s="5"/>
      <c r="HY1189" s="5"/>
      <c r="HZ1189" s="5"/>
      <c r="IA1189" s="5"/>
      <c r="IB1189" s="5"/>
      <c r="IC1189" s="5"/>
      <c r="ID1189" s="5"/>
      <c r="IE1189" s="5"/>
      <c r="IF1189" s="5"/>
      <c r="IG1189" s="5"/>
      <c r="IH1189" s="5"/>
      <c r="II1189" s="5"/>
      <c r="IJ1189" s="5"/>
      <c r="IK1189" s="5"/>
      <c r="IL1189" s="5"/>
      <c r="IM1189" s="5"/>
      <c r="IN1189" s="5"/>
      <c r="IO1189" s="5"/>
      <c r="IP1189" s="5"/>
      <c r="IQ1189" s="5"/>
      <c r="IR1189" s="5"/>
      <c r="IS1189" s="5"/>
      <c r="IT1189" s="5"/>
      <c r="IU1189" s="5"/>
      <c r="IV1189" s="5"/>
      <c r="IW1189" s="5"/>
      <c r="IX1189" s="5"/>
      <c r="IY1189" s="5"/>
      <c r="IZ1189" s="5"/>
      <c r="JA1189" s="5"/>
      <c r="JB1189" s="5"/>
      <c r="JC1189" s="5"/>
      <c r="JD1189" s="5"/>
      <c r="JE1189" s="5"/>
      <c r="JF1189" s="5"/>
      <c r="JG1189" s="5"/>
      <c r="JH1189" s="5"/>
      <c r="JI1189" s="5"/>
      <c r="JJ1189" s="5"/>
      <c r="JK1189" s="5"/>
      <c r="JL1189" s="5"/>
      <c r="JM1189" s="5"/>
      <c r="JN1189" s="5"/>
      <c r="JO1189" s="5"/>
      <c r="JP1189" s="5"/>
      <c r="JQ1189" s="5"/>
      <c r="JR1189" s="5"/>
      <c r="JS1189" s="5"/>
      <c r="JT1189" s="5"/>
      <c r="JU1189" s="5"/>
      <c r="JV1189" s="5"/>
      <c r="JW1189" s="5"/>
      <c r="JX1189" s="5"/>
      <c r="JY1189" s="5"/>
      <c r="JZ1189" s="5"/>
      <c r="KA1189" s="5"/>
      <c r="KB1189" s="5"/>
      <c r="KC1189" s="5"/>
      <c r="KD1189" s="5"/>
      <c r="KE1189" s="5"/>
      <c r="KF1189" s="5"/>
      <c r="KG1189" s="5"/>
      <c r="KH1189" s="5"/>
      <c r="KI1189" s="5"/>
      <c r="KJ1189" s="5"/>
      <c r="KK1189" s="5"/>
      <c r="KL1189" s="5"/>
      <c r="KM1189" s="5"/>
      <c r="KN1189" s="5"/>
      <c r="KO1189" s="5"/>
      <c r="KP1189" s="5"/>
      <c r="KQ1189" s="5"/>
      <c r="KR1189" s="5"/>
      <c r="KS1189" s="5"/>
      <c r="KT1189" s="5"/>
      <c r="KU1189" s="5"/>
      <c r="KV1189" s="5"/>
      <c r="KW1189" s="5"/>
      <c r="KX1189" s="5"/>
      <c r="KY1189" s="5"/>
      <c r="KZ1189" s="5"/>
      <c r="LA1189" s="5"/>
      <c r="LB1189" s="5"/>
      <c r="LC1189" s="5"/>
      <c r="LD1189" s="5"/>
      <c r="LE1189" s="5"/>
      <c r="LF1189" s="5"/>
      <c r="LG1189" s="5"/>
      <c r="LH1189" s="5"/>
      <c r="LI1189" s="5"/>
      <c r="LJ1189" s="5"/>
      <c r="LK1189" s="5"/>
      <c r="LL1189" s="5"/>
      <c r="LM1189" s="5"/>
      <c r="LN1189" s="5"/>
      <c r="LO1189" s="5"/>
      <c r="LP1189" s="5"/>
      <c r="LQ1189" s="5"/>
      <c r="LR1189" s="5"/>
      <c r="LS1189" s="5"/>
      <c r="LT1189" s="5"/>
      <c r="LU1189" s="5"/>
      <c r="LV1189" s="5"/>
      <c r="LW1189" s="5"/>
      <c r="LX1189" s="5"/>
      <c r="LY1189" s="5"/>
      <c r="LZ1189" s="5"/>
      <c r="MA1189" s="5"/>
      <c r="MB1189" s="5"/>
      <c r="MC1189" s="5"/>
      <c r="MD1189" s="5"/>
      <c r="ME1189" s="5"/>
      <c r="MF1189" s="5"/>
      <c r="MG1189" s="5"/>
      <c r="MH1189" s="5"/>
      <c r="MI1189" s="5"/>
      <c r="MJ1189" s="5"/>
      <c r="MK1189" s="5"/>
      <c r="ML1189" s="5"/>
      <c r="MM1189" s="5"/>
      <c r="MN1189" s="5"/>
      <c r="MO1189" s="5"/>
      <c r="MP1189" s="5"/>
      <c r="MQ1189" s="5"/>
      <c r="MR1189" s="5"/>
      <c r="MS1189" s="5"/>
      <c r="MT1189" s="5"/>
      <c r="MU1189" s="5"/>
      <c r="MV1189" s="5"/>
      <c r="MW1189" s="5"/>
      <c r="MX1189" s="5"/>
      <c r="MY1189" s="5"/>
      <c r="MZ1189" s="5"/>
      <c r="NA1189" s="5"/>
      <c r="NB1189" s="5"/>
      <c r="NC1189" s="5"/>
      <c r="ND1189" s="5"/>
      <c r="NE1189" s="5"/>
      <c r="NF1189" s="5"/>
      <c r="NG1189" s="5"/>
      <c r="NH1189" s="5"/>
      <c r="NI1189" s="5"/>
      <c r="NJ1189" s="5"/>
      <c r="NK1189" s="5"/>
      <c r="NL1189" s="5"/>
      <c r="NM1189" s="5"/>
      <c r="NN1189" s="5"/>
      <c r="NO1189" s="5"/>
      <c r="NP1189" s="5"/>
      <c r="NQ1189" s="5"/>
      <c r="NR1189" s="5"/>
      <c r="NS1189" s="5"/>
      <c r="NT1189" s="5"/>
      <c r="NU1189" s="5"/>
      <c r="NV1189" s="5"/>
      <c r="NW1189" s="5"/>
      <c r="NX1189" s="5"/>
      <c r="NY1189" s="5"/>
      <c r="NZ1189" s="5"/>
      <c r="OA1189" s="5"/>
      <c r="OB1189" s="5"/>
      <c r="OC1189" s="5"/>
      <c r="OD1189" s="5"/>
      <c r="OE1189" s="5"/>
    </row>
    <row r="1190" spans="1:395" x14ac:dyDescent="0.3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5"/>
      <c r="FK1190" s="5"/>
      <c r="FL1190" s="5"/>
      <c r="FM1190" s="5"/>
      <c r="FN1190" s="5"/>
      <c r="FO1190" s="5"/>
      <c r="FP1190" s="5"/>
      <c r="FQ1190" s="5"/>
      <c r="FR1190" s="5"/>
      <c r="FS1190" s="5"/>
      <c r="FT1190" s="5"/>
      <c r="FU1190" s="5"/>
      <c r="FV1190" s="5"/>
      <c r="FW1190" s="5"/>
      <c r="FX1190" s="5"/>
      <c r="FY1190" s="5"/>
      <c r="FZ1190" s="5"/>
      <c r="GA1190" s="5"/>
      <c r="GB1190" s="5"/>
      <c r="GC1190" s="5"/>
      <c r="GD1190" s="5"/>
      <c r="GE1190" s="5"/>
      <c r="GF1190" s="5"/>
      <c r="GG1190" s="5"/>
      <c r="GH1190" s="5"/>
      <c r="GI1190" s="5"/>
      <c r="GJ1190" s="5"/>
      <c r="GK1190" s="5"/>
      <c r="GL1190" s="5"/>
      <c r="GM1190" s="5"/>
      <c r="GN1190" s="5"/>
      <c r="GO1190" s="5"/>
      <c r="GP1190" s="5"/>
      <c r="GQ1190" s="5"/>
      <c r="GR1190" s="5"/>
      <c r="GS1190" s="5"/>
      <c r="GT1190" s="5"/>
      <c r="GU1190" s="5"/>
      <c r="GV1190" s="5"/>
      <c r="GW1190" s="5"/>
      <c r="GX1190" s="5"/>
      <c r="GY1190" s="5"/>
      <c r="GZ1190" s="5"/>
      <c r="HA1190" s="5"/>
      <c r="HB1190" s="5"/>
      <c r="HC1190" s="5"/>
      <c r="HD1190" s="5"/>
      <c r="HE1190" s="5"/>
      <c r="HF1190" s="5"/>
      <c r="HG1190" s="5"/>
      <c r="HH1190" s="5"/>
      <c r="HI1190" s="5"/>
      <c r="HJ1190" s="5"/>
      <c r="HK1190" s="5"/>
      <c r="HL1190" s="5"/>
      <c r="HM1190" s="5"/>
      <c r="HN1190" s="5"/>
      <c r="HO1190" s="5"/>
      <c r="HP1190" s="5"/>
      <c r="HQ1190" s="5"/>
      <c r="HR1190" s="5"/>
      <c r="HS1190" s="5"/>
      <c r="HT1190" s="5"/>
      <c r="HU1190" s="5"/>
      <c r="HV1190" s="5"/>
      <c r="HW1190" s="5"/>
      <c r="HX1190" s="5"/>
      <c r="HY1190" s="5"/>
      <c r="HZ1190" s="5"/>
      <c r="IA1190" s="5"/>
      <c r="IB1190" s="5"/>
      <c r="IC1190" s="5"/>
      <c r="ID1190" s="5"/>
      <c r="IE1190" s="5"/>
      <c r="IF1190" s="5"/>
      <c r="IG1190" s="5"/>
      <c r="IH1190" s="5"/>
      <c r="II1190" s="5"/>
      <c r="IJ1190" s="5"/>
      <c r="IK1190" s="5"/>
      <c r="IL1190" s="5"/>
      <c r="IM1190" s="5"/>
      <c r="IN1190" s="5"/>
      <c r="IO1190" s="5"/>
      <c r="IP1190" s="5"/>
      <c r="IQ1190" s="5"/>
      <c r="IR1190" s="5"/>
      <c r="IS1190" s="5"/>
      <c r="IT1190" s="5"/>
      <c r="IU1190" s="5"/>
      <c r="IV1190" s="5"/>
      <c r="IW1190" s="5"/>
      <c r="IX1190" s="5"/>
      <c r="IY1190" s="5"/>
      <c r="IZ1190" s="5"/>
      <c r="JA1190" s="5"/>
      <c r="JB1190" s="5"/>
      <c r="JC1190" s="5"/>
      <c r="JD1190" s="5"/>
      <c r="JE1190" s="5"/>
      <c r="JF1190" s="5"/>
      <c r="JG1190" s="5"/>
      <c r="JH1190" s="5"/>
      <c r="JI1190" s="5"/>
      <c r="JJ1190" s="5"/>
      <c r="JK1190" s="5"/>
      <c r="JL1190" s="5"/>
      <c r="JM1190" s="5"/>
      <c r="JN1190" s="5"/>
      <c r="JO1190" s="5"/>
      <c r="JP1190" s="5"/>
      <c r="JQ1190" s="5"/>
      <c r="JR1190" s="5"/>
      <c r="JS1190" s="5"/>
      <c r="JT1190" s="5"/>
      <c r="JU1190" s="5"/>
      <c r="JV1190" s="5"/>
      <c r="JW1190" s="5"/>
      <c r="JX1190" s="5"/>
      <c r="JY1190" s="5"/>
      <c r="JZ1190" s="5"/>
      <c r="KA1190" s="5"/>
      <c r="KB1190" s="5"/>
      <c r="KC1190" s="5"/>
      <c r="KD1190" s="5"/>
      <c r="KE1190" s="5"/>
      <c r="KF1190" s="5"/>
      <c r="KG1190" s="5"/>
      <c r="KH1190" s="5"/>
      <c r="KI1190" s="5"/>
      <c r="KJ1190" s="5"/>
      <c r="KK1190" s="5"/>
      <c r="KL1190" s="5"/>
      <c r="KM1190" s="5"/>
      <c r="KN1190" s="5"/>
      <c r="KO1190" s="5"/>
      <c r="KP1190" s="5"/>
      <c r="KQ1190" s="5"/>
      <c r="KR1190" s="5"/>
      <c r="KS1190" s="5"/>
      <c r="KT1190" s="5"/>
      <c r="KU1190" s="5"/>
      <c r="KV1190" s="5"/>
      <c r="KW1190" s="5"/>
      <c r="KX1190" s="5"/>
      <c r="KY1190" s="5"/>
      <c r="KZ1190" s="5"/>
      <c r="LA1190" s="5"/>
      <c r="LB1190" s="5"/>
      <c r="LC1190" s="5"/>
      <c r="LD1190" s="5"/>
      <c r="LE1190" s="5"/>
      <c r="LF1190" s="5"/>
      <c r="LG1190" s="5"/>
      <c r="LH1190" s="5"/>
      <c r="LI1190" s="5"/>
      <c r="LJ1190" s="5"/>
      <c r="LK1190" s="5"/>
      <c r="LL1190" s="5"/>
      <c r="LM1190" s="5"/>
      <c r="LN1190" s="5"/>
      <c r="LO1190" s="5"/>
      <c r="LP1190" s="5"/>
      <c r="LQ1190" s="5"/>
      <c r="LR1190" s="5"/>
      <c r="LS1190" s="5"/>
      <c r="LT1190" s="5"/>
      <c r="LU1190" s="5"/>
      <c r="LV1190" s="5"/>
      <c r="LW1190" s="5"/>
      <c r="LX1190" s="5"/>
      <c r="LY1190" s="5"/>
      <c r="LZ1190" s="5"/>
      <c r="MA1190" s="5"/>
      <c r="MB1190" s="5"/>
      <c r="MC1190" s="5"/>
      <c r="MD1190" s="5"/>
      <c r="ME1190" s="5"/>
      <c r="MF1190" s="5"/>
      <c r="MG1190" s="5"/>
      <c r="MH1190" s="5"/>
      <c r="MI1190" s="5"/>
      <c r="MJ1190" s="5"/>
      <c r="MK1190" s="5"/>
      <c r="ML1190" s="5"/>
      <c r="MM1190" s="5"/>
      <c r="MN1190" s="5"/>
      <c r="MO1190" s="5"/>
      <c r="MP1190" s="5"/>
      <c r="MQ1190" s="5"/>
      <c r="MR1190" s="5"/>
      <c r="MS1190" s="5"/>
      <c r="MT1190" s="5"/>
      <c r="MU1190" s="5"/>
      <c r="MV1190" s="5"/>
      <c r="MW1190" s="5"/>
      <c r="MX1190" s="5"/>
      <c r="MY1190" s="5"/>
      <c r="MZ1190" s="5"/>
      <c r="NA1190" s="5"/>
      <c r="NB1190" s="5"/>
      <c r="NC1190" s="5"/>
      <c r="ND1190" s="5"/>
      <c r="NE1190" s="5"/>
      <c r="NF1190" s="5"/>
      <c r="NG1190" s="5"/>
      <c r="NH1190" s="5"/>
      <c r="NI1190" s="5"/>
      <c r="NJ1190" s="5"/>
      <c r="NK1190" s="5"/>
      <c r="NL1190" s="5"/>
      <c r="NM1190" s="5"/>
      <c r="NN1190" s="5"/>
      <c r="NO1190" s="5"/>
      <c r="NP1190" s="5"/>
      <c r="NQ1190" s="5"/>
      <c r="NR1190" s="5"/>
      <c r="NS1190" s="5"/>
      <c r="NT1190" s="5"/>
      <c r="NU1190" s="5"/>
      <c r="NV1190" s="5"/>
      <c r="NW1190" s="5"/>
      <c r="NX1190" s="5"/>
      <c r="NY1190" s="5"/>
      <c r="NZ1190" s="5"/>
      <c r="OA1190" s="5"/>
      <c r="OB1190" s="5"/>
      <c r="OC1190" s="5"/>
      <c r="OD1190" s="5"/>
      <c r="OE1190" s="5"/>
    </row>
    <row r="1191" spans="1:395" x14ac:dyDescent="0.3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 s="5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5"/>
      <c r="FK1191" s="5"/>
      <c r="FL1191" s="5"/>
      <c r="FM1191" s="5"/>
      <c r="FN1191" s="5"/>
      <c r="FO1191" s="5"/>
      <c r="FP1191" s="5"/>
      <c r="FQ1191" s="5"/>
      <c r="FR1191" s="5"/>
      <c r="FS1191" s="5"/>
      <c r="FT1191" s="5"/>
      <c r="FU1191" s="5"/>
      <c r="FV1191" s="5"/>
      <c r="FW1191" s="5"/>
      <c r="FX1191" s="5"/>
      <c r="FY1191" s="5"/>
      <c r="FZ1191" s="5"/>
      <c r="GA1191" s="5"/>
      <c r="GB1191" s="5"/>
      <c r="GC1191" s="5"/>
      <c r="GD1191" s="5"/>
      <c r="GE1191" s="5"/>
      <c r="GF1191" s="5"/>
      <c r="GG1191" s="5"/>
      <c r="GH1191" s="5"/>
      <c r="GI1191" s="5"/>
      <c r="GJ1191" s="5"/>
      <c r="GK1191" s="5"/>
      <c r="GL1191" s="5"/>
      <c r="GM1191" s="5"/>
      <c r="GN1191" s="5"/>
      <c r="GO1191" s="5"/>
      <c r="GP1191" s="5"/>
      <c r="GQ1191" s="5"/>
      <c r="GR1191" s="5"/>
      <c r="GS1191" s="5"/>
      <c r="GT1191" s="5"/>
      <c r="GU1191" s="5"/>
      <c r="GV1191" s="5"/>
      <c r="GW1191" s="5"/>
      <c r="GX1191" s="5"/>
      <c r="GY1191" s="5"/>
      <c r="GZ1191" s="5"/>
      <c r="HA1191" s="5"/>
      <c r="HB1191" s="5"/>
      <c r="HC1191" s="5"/>
      <c r="HD1191" s="5"/>
      <c r="HE1191" s="5"/>
      <c r="HF1191" s="5"/>
      <c r="HG1191" s="5"/>
      <c r="HH1191" s="5"/>
      <c r="HI1191" s="5"/>
      <c r="HJ1191" s="5"/>
      <c r="HK1191" s="5"/>
      <c r="HL1191" s="5"/>
      <c r="HM1191" s="5"/>
      <c r="HN1191" s="5"/>
      <c r="HO1191" s="5"/>
      <c r="HP1191" s="5"/>
      <c r="HQ1191" s="5"/>
      <c r="HR1191" s="5"/>
      <c r="HS1191" s="5"/>
      <c r="HT1191" s="5"/>
      <c r="HU1191" s="5"/>
      <c r="HV1191" s="5"/>
      <c r="HW1191" s="5"/>
      <c r="HX1191" s="5"/>
      <c r="HY1191" s="5"/>
      <c r="HZ1191" s="5"/>
      <c r="IA1191" s="5"/>
      <c r="IB1191" s="5"/>
      <c r="IC1191" s="5"/>
      <c r="ID1191" s="5"/>
      <c r="IE1191" s="5"/>
      <c r="IF1191" s="5"/>
      <c r="IG1191" s="5"/>
      <c r="IH1191" s="5"/>
      <c r="II1191" s="5"/>
      <c r="IJ1191" s="5"/>
      <c r="IK1191" s="5"/>
      <c r="IL1191" s="5"/>
      <c r="IM1191" s="5"/>
      <c r="IN1191" s="5"/>
      <c r="IO1191" s="5"/>
      <c r="IP1191" s="5"/>
      <c r="IQ1191" s="5"/>
      <c r="IR1191" s="5"/>
      <c r="IS1191" s="5"/>
      <c r="IT1191" s="5"/>
      <c r="IU1191" s="5"/>
      <c r="IV1191" s="5"/>
      <c r="IW1191" s="5"/>
      <c r="IX1191" s="5"/>
      <c r="IY1191" s="5"/>
      <c r="IZ1191" s="5"/>
      <c r="JA1191" s="5"/>
      <c r="JB1191" s="5"/>
      <c r="JC1191" s="5"/>
      <c r="JD1191" s="5"/>
      <c r="JE1191" s="5"/>
      <c r="JF1191" s="5"/>
      <c r="JG1191" s="5"/>
      <c r="JH1191" s="5"/>
      <c r="JI1191" s="5"/>
      <c r="JJ1191" s="5"/>
      <c r="JK1191" s="5"/>
      <c r="JL1191" s="5"/>
      <c r="JM1191" s="5"/>
      <c r="JN1191" s="5"/>
      <c r="JO1191" s="5"/>
      <c r="JP1191" s="5"/>
      <c r="JQ1191" s="5"/>
      <c r="JR1191" s="5"/>
      <c r="JS1191" s="5"/>
      <c r="JT1191" s="5"/>
      <c r="JU1191" s="5"/>
      <c r="JV1191" s="5"/>
      <c r="JW1191" s="5"/>
      <c r="JX1191" s="5"/>
      <c r="JY1191" s="5"/>
      <c r="JZ1191" s="5"/>
      <c r="KA1191" s="5"/>
      <c r="KB1191" s="5"/>
      <c r="KC1191" s="5"/>
      <c r="KD1191" s="5"/>
      <c r="KE1191" s="5"/>
      <c r="KF1191" s="5"/>
      <c r="KG1191" s="5"/>
      <c r="KH1191" s="5"/>
      <c r="KI1191" s="5"/>
      <c r="KJ1191" s="5"/>
      <c r="KK1191" s="5"/>
      <c r="KL1191" s="5"/>
      <c r="KM1191" s="5"/>
      <c r="KN1191" s="5"/>
      <c r="KO1191" s="5"/>
      <c r="KP1191" s="5"/>
      <c r="KQ1191" s="5"/>
      <c r="KR1191" s="5"/>
      <c r="KS1191" s="5"/>
      <c r="KT1191" s="5"/>
      <c r="KU1191" s="5"/>
      <c r="KV1191" s="5"/>
      <c r="KW1191" s="5"/>
      <c r="KX1191" s="5"/>
      <c r="KY1191" s="5"/>
      <c r="KZ1191" s="5"/>
      <c r="LA1191" s="5"/>
      <c r="LB1191" s="5"/>
      <c r="LC1191" s="5"/>
      <c r="LD1191" s="5"/>
      <c r="LE1191" s="5"/>
      <c r="LF1191" s="5"/>
      <c r="LG1191" s="5"/>
      <c r="LH1191" s="5"/>
      <c r="LI1191" s="5"/>
      <c r="LJ1191" s="5"/>
      <c r="LK1191" s="5"/>
      <c r="LL1191" s="5"/>
      <c r="LM1191" s="5"/>
      <c r="LN1191" s="5"/>
      <c r="LO1191" s="5"/>
      <c r="LP1191" s="5"/>
      <c r="LQ1191" s="5"/>
      <c r="LR1191" s="5"/>
      <c r="LS1191" s="5"/>
      <c r="LT1191" s="5"/>
      <c r="LU1191" s="5"/>
      <c r="LV1191" s="5"/>
      <c r="LW1191" s="5"/>
      <c r="LX1191" s="5"/>
      <c r="LY1191" s="5"/>
      <c r="LZ1191" s="5"/>
      <c r="MA1191" s="5"/>
      <c r="MB1191" s="5"/>
      <c r="MC1191" s="5"/>
      <c r="MD1191" s="5"/>
      <c r="ME1191" s="5"/>
      <c r="MF1191" s="5"/>
      <c r="MG1191" s="5"/>
      <c r="MH1191" s="5"/>
      <c r="MI1191" s="5"/>
      <c r="MJ1191" s="5"/>
      <c r="MK1191" s="5"/>
      <c r="ML1191" s="5"/>
      <c r="MM1191" s="5"/>
      <c r="MN1191" s="5"/>
      <c r="MO1191" s="5"/>
      <c r="MP1191" s="5"/>
      <c r="MQ1191" s="5"/>
      <c r="MR1191" s="5"/>
      <c r="MS1191" s="5"/>
      <c r="MT1191" s="5"/>
      <c r="MU1191" s="5"/>
      <c r="MV1191" s="5"/>
      <c r="MW1191" s="5"/>
      <c r="MX1191" s="5"/>
      <c r="MY1191" s="5"/>
      <c r="MZ1191" s="5"/>
      <c r="NA1191" s="5"/>
      <c r="NB1191" s="5"/>
      <c r="NC1191" s="5"/>
      <c r="ND1191" s="5"/>
      <c r="NE1191" s="5"/>
      <c r="NF1191" s="5"/>
      <c r="NG1191" s="5"/>
      <c r="NH1191" s="5"/>
      <c r="NI1191" s="5"/>
      <c r="NJ1191" s="5"/>
      <c r="NK1191" s="5"/>
      <c r="NL1191" s="5"/>
      <c r="NM1191" s="5"/>
      <c r="NN1191" s="5"/>
      <c r="NO1191" s="5"/>
      <c r="NP1191" s="5"/>
      <c r="NQ1191" s="5"/>
      <c r="NR1191" s="5"/>
      <c r="NS1191" s="5"/>
      <c r="NT1191" s="5"/>
      <c r="NU1191" s="5"/>
      <c r="NV1191" s="5"/>
      <c r="NW1191" s="5"/>
      <c r="NX1191" s="5"/>
      <c r="NY1191" s="5"/>
      <c r="NZ1191" s="5"/>
      <c r="OA1191" s="5"/>
      <c r="OB1191" s="5"/>
      <c r="OC1191" s="5"/>
      <c r="OD1191" s="5"/>
      <c r="OE1191" s="5"/>
    </row>
    <row r="1192" spans="1:395" x14ac:dyDescent="0.3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 s="5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5"/>
      <c r="FK1192" s="5"/>
      <c r="FL1192" s="5"/>
      <c r="FM1192" s="5"/>
      <c r="FN1192" s="5"/>
      <c r="FO1192" s="5"/>
      <c r="FP1192" s="5"/>
      <c r="FQ1192" s="5"/>
      <c r="FR1192" s="5"/>
      <c r="FS1192" s="5"/>
      <c r="FT1192" s="5"/>
      <c r="FU1192" s="5"/>
      <c r="FV1192" s="5"/>
      <c r="FW1192" s="5"/>
      <c r="FX1192" s="5"/>
      <c r="FY1192" s="5"/>
      <c r="FZ1192" s="5"/>
      <c r="GA1192" s="5"/>
      <c r="GB1192" s="5"/>
      <c r="GC1192" s="5"/>
      <c r="GD1192" s="5"/>
      <c r="GE1192" s="5"/>
      <c r="GF1192" s="5"/>
      <c r="GG1192" s="5"/>
      <c r="GH1192" s="5"/>
      <c r="GI1192" s="5"/>
      <c r="GJ1192" s="5"/>
      <c r="GK1192" s="5"/>
      <c r="GL1192" s="5"/>
      <c r="GM1192" s="5"/>
      <c r="GN1192" s="5"/>
      <c r="GO1192" s="5"/>
      <c r="GP1192" s="5"/>
      <c r="GQ1192" s="5"/>
      <c r="GR1192" s="5"/>
      <c r="GS1192" s="5"/>
      <c r="GT1192" s="5"/>
      <c r="GU1192" s="5"/>
      <c r="GV1192" s="5"/>
      <c r="GW1192" s="5"/>
      <c r="GX1192" s="5"/>
      <c r="GY1192" s="5"/>
      <c r="GZ1192" s="5"/>
      <c r="HA1192" s="5"/>
      <c r="HB1192" s="5"/>
      <c r="HC1192" s="5"/>
      <c r="HD1192" s="5"/>
      <c r="HE1192" s="5"/>
      <c r="HF1192" s="5"/>
      <c r="HG1192" s="5"/>
      <c r="HH1192" s="5"/>
      <c r="HI1192" s="5"/>
      <c r="HJ1192" s="5"/>
      <c r="HK1192" s="5"/>
      <c r="HL1192" s="5"/>
      <c r="HM1192" s="5"/>
      <c r="HN1192" s="5"/>
      <c r="HO1192" s="5"/>
      <c r="HP1192" s="5"/>
      <c r="HQ1192" s="5"/>
      <c r="HR1192" s="5"/>
      <c r="HS1192" s="5"/>
      <c r="HT1192" s="5"/>
      <c r="HU1192" s="5"/>
      <c r="HV1192" s="5"/>
      <c r="HW1192" s="5"/>
      <c r="HX1192" s="5"/>
      <c r="HY1192" s="5"/>
      <c r="HZ1192" s="5"/>
      <c r="IA1192" s="5"/>
      <c r="IB1192" s="5"/>
      <c r="IC1192" s="5"/>
      <c r="ID1192" s="5"/>
      <c r="IE1192" s="5"/>
      <c r="IF1192" s="5"/>
      <c r="IG1192" s="5"/>
      <c r="IH1192" s="5"/>
      <c r="II1192" s="5"/>
      <c r="IJ1192" s="5"/>
      <c r="IK1192" s="5"/>
      <c r="IL1192" s="5"/>
      <c r="IM1192" s="5"/>
      <c r="IN1192" s="5"/>
      <c r="IO1192" s="5"/>
      <c r="IP1192" s="5"/>
      <c r="IQ1192" s="5"/>
      <c r="IR1192" s="5"/>
      <c r="IS1192" s="5"/>
      <c r="IT1192" s="5"/>
      <c r="IU1192" s="5"/>
      <c r="IV1192" s="5"/>
      <c r="IW1192" s="5"/>
      <c r="IX1192" s="5"/>
      <c r="IY1192" s="5"/>
      <c r="IZ1192" s="5"/>
      <c r="JA1192" s="5"/>
      <c r="JB1192" s="5"/>
      <c r="JC1192" s="5"/>
      <c r="JD1192" s="5"/>
      <c r="JE1192" s="5"/>
      <c r="JF1192" s="5"/>
      <c r="JG1192" s="5"/>
      <c r="JH1192" s="5"/>
      <c r="JI1192" s="5"/>
      <c r="JJ1192" s="5"/>
      <c r="JK1192" s="5"/>
      <c r="JL1192" s="5"/>
      <c r="JM1192" s="5"/>
      <c r="JN1192" s="5"/>
      <c r="JO1192" s="5"/>
      <c r="JP1192" s="5"/>
      <c r="JQ1192" s="5"/>
      <c r="JR1192" s="5"/>
      <c r="JS1192" s="5"/>
      <c r="JT1192" s="5"/>
      <c r="JU1192" s="5"/>
      <c r="JV1192" s="5"/>
      <c r="JW1192" s="5"/>
      <c r="JX1192" s="5"/>
      <c r="JY1192" s="5"/>
      <c r="JZ1192" s="5"/>
      <c r="KA1192" s="5"/>
      <c r="KB1192" s="5"/>
      <c r="KC1192" s="5"/>
      <c r="KD1192" s="5"/>
      <c r="KE1192" s="5"/>
      <c r="KF1192" s="5"/>
      <c r="KG1192" s="5"/>
      <c r="KH1192" s="5"/>
      <c r="KI1192" s="5"/>
      <c r="KJ1192" s="5"/>
      <c r="KK1192" s="5"/>
      <c r="KL1192" s="5"/>
      <c r="KM1192" s="5"/>
      <c r="KN1192" s="5"/>
      <c r="KO1192" s="5"/>
      <c r="KP1192" s="5"/>
      <c r="KQ1192" s="5"/>
      <c r="KR1192" s="5"/>
      <c r="KS1192" s="5"/>
      <c r="KT1192" s="5"/>
      <c r="KU1192" s="5"/>
      <c r="KV1192" s="5"/>
      <c r="KW1192" s="5"/>
      <c r="KX1192" s="5"/>
      <c r="KY1192" s="5"/>
      <c r="KZ1192" s="5"/>
      <c r="LA1192" s="5"/>
      <c r="LB1192" s="5"/>
      <c r="LC1192" s="5"/>
      <c r="LD1192" s="5"/>
      <c r="LE1192" s="5"/>
      <c r="LF1192" s="5"/>
      <c r="LG1192" s="5"/>
      <c r="LH1192" s="5"/>
      <c r="LI1192" s="5"/>
      <c r="LJ1192" s="5"/>
      <c r="LK1192" s="5"/>
      <c r="LL1192" s="5"/>
      <c r="LM1192" s="5"/>
      <c r="LN1192" s="5"/>
      <c r="LO1192" s="5"/>
      <c r="LP1192" s="5"/>
      <c r="LQ1192" s="5"/>
      <c r="LR1192" s="5"/>
      <c r="LS1192" s="5"/>
      <c r="LT1192" s="5"/>
      <c r="LU1192" s="5"/>
      <c r="LV1192" s="5"/>
      <c r="LW1192" s="5"/>
      <c r="LX1192" s="5"/>
      <c r="LY1192" s="5"/>
      <c r="LZ1192" s="5"/>
      <c r="MA1192" s="5"/>
      <c r="MB1192" s="5"/>
      <c r="MC1192" s="5"/>
      <c r="MD1192" s="5"/>
      <c r="ME1192" s="5"/>
      <c r="MF1192" s="5"/>
      <c r="MG1192" s="5"/>
      <c r="MH1192" s="5"/>
      <c r="MI1192" s="5"/>
      <c r="MJ1192" s="5"/>
      <c r="MK1192" s="5"/>
      <c r="ML1192" s="5"/>
      <c r="MM1192" s="5"/>
      <c r="MN1192" s="5"/>
      <c r="MO1192" s="5"/>
      <c r="MP1192" s="5"/>
      <c r="MQ1192" s="5"/>
      <c r="MR1192" s="5"/>
      <c r="MS1192" s="5"/>
      <c r="MT1192" s="5"/>
      <c r="MU1192" s="5"/>
      <c r="MV1192" s="5"/>
      <c r="MW1192" s="5"/>
      <c r="MX1192" s="5"/>
      <c r="MY1192" s="5"/>
      <c r="MZ1192" s="5"/>
      <c r="NA1192" s="5"/>
      <c r="NB1192" s="5"/>
      <c r="NC1192" s="5"/>
      <c r="ND1192" s="5"/>
      <c r="NE1192" s="5"/>
      <c r="NF1192" s="5"/>
      <c r="NG1192" s="5"/>
      <c r="NH1192" s="5"/>
      <c r="NI1192" s="5"/>
      <c r="NJ1192" s="5"/>
      <c r="NK1192" s="5"/>
      <c r="NL1192" s="5"/>
      <c r="NM1192" s="5"/>
      <c r="NN1192" s="5"/>
      <c r="NO1192" s="5"/>
      <c r="NP1192" s="5"/>
      <c r="NQ1192" s="5"/>
      <c r="NR1192" s="5"/>
      <c r="NS1192" s="5"/>
      <c r="NT1192" s="5"/>
      <c r="NU1192" s="5"/>
      <c r="NV1192" s="5"/>
      <c r="NW1192" s="5"/>
      <c r="NX1192" s="5"/>
      <c r="NY1192" s="5"/>
      <c r="NZ1192" s="5"/>
      <c r="OA1192" s="5"/>
      <c r="OB1192" s="5"/>
      <c r="OC1192" s="5"/>
      <c r="OD1192" s="5"/>
      <c r="OE1192" s="5"/>
    </row>
    <row r="1193" spans="1:395" x14ac:dyDescent="0.3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5"/>
      <c r="FK1193" s="5"/>
      <c r="FL1193" s="5"/>
      <c r="FM1193" s="5"/>
      <c r="FN1193" s="5"/>
      <c r="FO1193" s="5"/>
      <c r="FP1193" s="5"/>
      <c r="FQ1193" s="5"/>
      <c r="FR1193" s="5"/>
      <c r="FS1193" s="5"/>
      <c r="FT1193" s="5"/>
      <c r="FU1193" s="5"/>
      <c r="FV1193" s="5"/>
      <c r="FW1193" s="5"/>
      <c r="FX1193" s="5"/>
      <c r="FY1193" s="5"/>
      <c r="FZ1193" s="5"/>
      <c r="GA1193" s="5"/>
      <c r="GB1193" s="5"/>
      <c r="GC1193" s="5"/>
      <c r="GD1193" s="5"/>
      <c r="GE1193" s="5"/>
      <c r="GF1193" s="5"/>
      <c r="GG1193" s="5"/>
      <c r="GH1193" s="5"/>
      <c r="GI1193" s="5"/>
      <c r="GJ1193" s="5"/>
      <c r="GK1193" s="5"/>
      <c r="GL1193" s="5"/>
      <c r="GM1193" s="5"/>
      <c r="GN1193" s="5"/>
      <c r="GO1193" s="5"/>
      <c r="GP1193" s="5"/>
      <c r="GQ1193" s="5"/>
      <c r="GR1193" s="5"/>
      <c r="GS1193" s="5"/>
      <c r="GT1193" s="5"/>
      <c r="GU1193" s="5"/>
      <c r="GV1193" s="5"/>
      <c r="GW1193" s="5"/>
      <c r="GX1193" s="5"/>
      <c r="GY1193" s="5"/>
      <c r="GZ1193" s="5"/>
      <c r="HA1193" s="5"/>
      <c r="HB1193" s="5"/>
      <c r="HC1193" s="5"/>
      <c r="HD1193" s="5"/>
      <c r="HE1193" s="5"/>
      <c r="HF1193" s="5"/>
      <c r="HG1193" s="5"/>
      <c r="HH1193" s="5"/>
      <c r="HI1193" s="5"/>
      <c r="HJ1193" s="5"/>
      <c r="HK1193" s="5"/>
      <c r="HL1193" s="5"/>
      <c r="HM1193" s="5"/>
      <c r="HN1193" s="5"/>
      <c r="HO1193" s="5"/>
      <c r="HP1193" s="5"/>
      <c r="HQ1193" s="5"/>
      <c r="HR1193" s="5"/>
      <c r="HS1193" s="5"/>
      <c r="HT1193" s="5"/>
      <c r="HU1193" s="5"/>
      <c r="HV1193" s="5"/>
      <c r="HW1193" s="5"/>
      <c r="HX1193" s="5"/>
      <c r="HY1193" s="5"/>
      <c r="HZ1193" s="5"/>
      <c r="IA1193" s="5"/>
      <c r="IB1193" s="5"/>
      <c r="IC1193" s="5"/>
      <c r="ID1193" s="5"/>
      <c r="IE1193" s="5"/>
      <c r="IF1193" s="5"/>
      <c r="IG1193" s="5"/>
      <c r="IH1193" s="5"/>
      <c r="II1193" s="5"/>
      <c r="IJ1193" s="5"/>
      <c r="IK1193" s="5"/>
      <c r="IL1193" s="5"/>
      <c r="IM1193" s="5"/>
      <c r="IN1193" s="5"/>
      <c r="IO1193" s="5"/>
      <c r="IP1193" s="5"/>
      <c r="IQ1193" s="5"/>
      <c r="IR1193" s="5"/>
      <c r="IS1193" s="5"/>
      <c r="IT1193" s="5"/>
      <c r="IU1193" s="5"/>
      <c r="IV1193" s="5"/>
      <c r="IW1193" s="5"/>
      <c r="IX1193" s="5"/>
      <c r="IY1193" s="5"/>
      <c r="IZ1193" s="5"/>
      <c r="JA1193" s="5"/>
      <c r="JB1193" s="5"/>
      <c r="JC1193" s="5"/>
      <c r="JD1193" s="5"/>
      <c r="JE1193" s="5"/>
      <c r="JF1193" s="5"/>
      <c r="JG1193" s="5"/>
      <c r="JH1193" s="5"/>
      <c r="JI1193" s="5"/>
      <c r="JJ1193" s="5"/>
      <c r="JK1193" s="5"/>
      <c r="JL1193" s="5"/>
      <c r="JM1193" s="5"/>
      <c r="JN1193" s="5"/>
      <c r="JO1193" s="5"/>
      <c r="JP1193" s="5"/>
      <c r="JQ1193" s="5"/>
      <c r="JR1193" s="5"/>
      <c r="JS1193" s="5"/>
      <c r="JT1193" s="5"/>
      <c r="JU1193" s="5"/>
      <c r="JV1193" s="5"/>
      <c r="JW1193" s="5"/>
      <c r="JX1193" s="5"/>
      <c r="JY1193" s="5"/>
      <c r="JZ1193" s="5"/>
      <c r="KA1193" s="5"/>
      <c r="KB1193" s="5"/>
      <c r="KC1193" s="5"/>
      <c r="KD1193" s="5"/>
      <c r="KE1193" s="5"/>
      <c r="KF1193" s="5"/>
      <c r="KG1193" s="5"/>
      <c r="KH1193" s="5"/>
      <c r="KI1193" s="5"/>
      <c r="KJ1193" s="5"/>
      <c r="KK1193" s="5"/>
      <c r="KL1193" s="5"/>
      <c r="KM1193" s="5"/>
      <c r="KN1193" s="5"/>
      <c r="KO1193" s="5"/>
      <c r="KP1193" s="5"/>
      <c r="KQ1193" s="5"/>
      <c r="KR1193" s="5"/>
      <c r="KS1193" s="5"/>
      <c r="KT1193" s="5"/>
      <c r="KU1193" s="5"/>
      <c r="KV1193" s="5"/>
      <c r="KW1193" s="5"/>
      <c r="KX1193" s="5"/>
      <c r="KY1193" s="5"/>
      <c r="KZ1193" s="5"/>
      <c r="LA1193" s="5"/>
      <c r="LB1193" s="5"/>
      <c r="LC1193" s="5"/>
      <c r="LD1193" s="5"/>
      <c r="LE1193" s="5"/>
      <c r="LF1193" s="5"/>
      <c r="LG1193" s="5"/>
      <c r="LH1193" s="5"/>
      <c r="LI1193" s="5"/>
      <c r="LJ1193" s="5"/>
      <c r="LK1193" s="5"/>
      <c r="LL1193" s="5"/>
      <c r="LM1193" s="5"/>
      <c r="LN1193" s="5"/>
      <c r="LO1193" s="5"/>
      <c r="LP1193" s="5"/>
      <c r="LQ1193" s="5"/>
      <c r="LR1193" s="5"/>
      <c r="LS1193" s="5"/>
      <c r="LT1193" s="5"/>
      <c r="LU1193" s="5"/>
      <c r="LV1193" s="5"/>
      <c r="LW1193" s="5"/>
      <c r="LX1193" s="5"/>
      <c r="LY1193" s="5"/>
      <c r="LZ1193" s="5"/>
      <c r="MA1193" s="5"/>
      <c r="MB1193" s="5"/>
      <c r="MC1193" s="5"/>
      <c r="MD1193" s="5"/>
      <c r="ME1193" s="5"/>
      <c r="MF1193" s="5"/>
      <c r="MG1193" s="5"/>
      <c r="MH1193" s="5"/>
      <c r="MI1193" s="5"/>
      <c r="MJ1193" s="5"/>
      <c r="MK1193" s="5"/>
      <c r="ML1193" s="5"/>
      <c r="MM1193" s="5"/>
      <c r="MN1193" s="5"/>
      <c r="MO1193" s="5"/>
      <c r="MP1193" s="5"/>
      <c r="MQ1193" s="5"/>
      <c r="MR1193" s="5"/>
      <c r="MS1193" s="5"/>
      <c r="MT1193" s="5"/>
      <c r="MU1193" s="5"/>
      <c r="MV1193" s="5"/>
      <c r="MW1193" s="5"/>
      <c r="MX1193" s="5"/>
      <c r="MY1193" s="5"/>
      <c r="MZ1193" s="5"/>
      <c r="NA1193" s="5"/>
      <c r="NB1193" s="5"/>
      <c r="NC1193" s="5"/>
      <c r="ND1193" s="5"/>
      <c r="NE1193" s="5"/>
      <c r="NF1193" s="5"/>
      <c r="NG1193" s="5"/>
      <c r="NH1193" s="5"/>
      <c r="NI1193" s="5"/>
      <c r="NJ1193" s="5"/>
      <c r="NK1193" s="5"/>
      <c r="NL1193" s="5"/>
      <c r="NM1193" s="5"/>
      <c r="NN1193" s="5"/>
      <c r="NO1193" s="5"/>
      <c r="NP1193" s="5"/>
      <c r="NQ1193" s="5"/>
      <c r="NR1193" s="5"/>
      <c r="NS1193" s="5"/>
      <c r="NT1193" s="5"/>
      <c r="NU1193" s="5"/>
      <c r="NV1193" s="5"/>
      <c r="NW1193" s="5"/>
      <c r="NX1193" s="5"/>
      <c r="NY1193" s="5"/>
      <c r="NZ1193" s="5"/>
      <c r="OA1193" s="5"/>
      <c r="OB1193" s="5"/>
      <c r="OC1193" s="5"/>
      <c r="OD1193" s="5"/>
      <c r="OE1193" s="5"/>
    </row>
    <row r="1194" spans="1:395" x14ac:dyDescent="0.3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5"/>
      <c r="FK1194" s="5"/>
      <c r="FL1194" s="5"/>
      <c r="FM1194" s="5"/>
      <c r="FN1194" s="5"/>
      <c r="FO1194" s="5"/>
      <c r="FP1194" s="5"/>
      <c r="FQ1194" s="5"/>
      <c r="FR1194" s="5"/>
      <c r="FS1194" s="5"/>
      <c r="FT1194" s="5"/>
      <c r="FU1194" s="5"/>
      <c r="FV1194" s="5"/>
      <c r="FW1194" s="5"/>
      <c r="FX1194" s="5"/>
      <c r="FY1194" s="5"/>
      <c r="FZ1194" s="5"/>
      <c r="GA1194" s="5"/>
      <c r="GB1194" s="5"/>
      <c r="GC1194" s="5"/>
      <c r="GD1194" s="5"/>
      <c r="GE1194" s="5"/>
      <c r="GF1194" s="5"/>
      <c r="GG1194" s="5"/>
      <c r="GH1194" s="5"/>
      <c r="GI1194" s="5"/>
      <c r="GJ1194" s="5"/>
      <c r="GK1194" s="5"/>
      <c r="GL1194" s="5"/>
      <c r="GM1194" s="5"/>
      <c r="GN1194" s="5"/>
      <c r="GO1194" s="5"/>
      <c r="GP1194" s="5"/>
      <c r="GQ1194" s="5"/>
      <c r="GR1194" s="5"/>
      <c r="GS1194" s="5"/>
      <c r="GT1194" s="5"/>
      <c r="GU1194" s="5"/>
      <c r="GV1194" s="5"/>
      <c r="GW1194" s="5"/>
      <c r="GX1194" s="5"/>
      <c r="GY1194" s="5"/>
      <c r="GZ1194" s="5"/>
      <c r="HA1194" s="5"/>
      <c r="HB1194" s="5"/>
      <c r="HC1194" s="5"/>
      <c r="HD1194" s="5"/>
      <c r="HE1194" s="5"/>
      <c r="HF1194" s="5"/>
      <c r="HG1194" s="5"/>
      <c r="HH1194" s="5"/>
      <c r="HI1194" s="5"/>
      <c r="HJ1194" s="5"/>
      <c r="HK1194" s="5"/>
      <c r="HL1194" s="5"/>
      <c r="HM1194" s="5"/>
      <c r="HN1194" s="5"/>
      <c r="HO1194" s="5"/>
      <c r="HP1194" s="5"/>
      <c r="HQ1194" s="5"/>
      <c r="HR1194" s="5"/>
      <c r="HS1194" s="5"/>
      <c r="HT1194" s="5"/>
      <c r="HU1194" s="5"/>
      <c r="HV1194" s="5"/>
      <c r="HW1194" s="5"/>
      <c r="HX1194" s="5"/>
      <c r="HY1194" s="5"/>
      <c r="HZ1194" s="5"/>
      <c r="IA1194" s="5"/>
      <c r="IB1194" s="5"/>
      <c r="IC1194" s="5"/>
      <c r="ID1194" s="5"/>
      <c r="IE1194" s="5"/>
      <c r="IF1194" s="5"/>
      <c r="IG1194" s="5"/>
      <c r="IH1194" s="5"/>
      <c r="II1194" s="5"/>
      <c r="IJ1194" s="5"/>
      <c r="IK1194" s="5"/>
      <c r="IL1194" s="5"/>
      <c r="IM1194" s="5"/>
      <c r="IN1194" s="5"/>
      <c r="IO1194" s="5"/>
      <c r="IP1194" s="5"/>
      <c r="IQ1194" s="5"/>
      <c r="IR1194" s="5"/>
      <c r="IS1194" s="5"/>
      <c r="IT1194" s="5"/>
      <c r="IU1194" s="5"/>
      <c r="IV1194" s="5"/>
      <c r="IW1194" s="5"/>
      <c r="IX1194" s="5"/>
      <c r="IY1194" s="5"/>
      <c r="IZ1194" s="5"/>
      <c r="JA1194" s="5"/>
      <c r="JB1194" s="5"/>
      <c r="JC1194" s="5"/>
      <c r="JD1194" s="5"/>
      <c r="JE1194" s="5"/>
      <c r="JF1194" s="5"/>
      <c r="JG1194" s="5"/>
      <c r="JH1194" s="5"/>
      <c r="JI1194" s="5"/>
      <c r="JJ1194" s="5"/>
      <c r="JK1194" s="5"/>
      <c r="JL1194" s="5"/>
      <c r="JM1194" s="5"/>
      <c r="JN1194" s="5"/>
      <c r="JO1194" s="5"/>
      <c r="JP1194" s="5"/>
      <c r="JQ1194" s="5"/>
      <c r="JR1194" s="5"/>
      <c r="JS1194" s="5"/>
      <c r="JT1194" s="5"/>
      <c r="JU1194" s="5"/>
      <c r="JV1194" s="5"/>
      <c r="JW1194" s="5"/>
      <c r="JX1194" s="5"/>
      <c r="JY1194" s="5"/>
      <c r="JZ1194" s="5"/>
      <c r="KA1194" s="5"/>
      <c r="KB1194" s="5"/>
      <c r="KC1194" s="5"/>
      <c r="KD1194" s="5"/>
      <c r="KE1194" s="5"/>
      <c r="KF1194" s="5"/>
      <c r="KG1194" s="5"/>
      <c r="KH1194" s="5"/>
      <c r="KI1194" s="5"/>
      <c r="KJ1194" s="5"/>
      <c r="KK1194" s="5"/>
      <c r="KL1194" s="5"/>
      <c r="KM1194" s="5"/>
      <c r="KN1194" s="5"/>
      <c r="KO1194" s="5"/>
      <c r="KP1194" s="5"/>
      <c r="KQ1194" s="5"/>
      <c r="KR1194" s="5"/>
      <c r="KS1194" s="5"/>
      <c r="KT1194" s="5"/>
      <c r="KU1194" s="5"/>
      <c r="KV1194" s="5"/>
      <c r="KW1194" s="5"/>
      <c r="KX1194" s="5"/>
      <c r="KY1194" s="5"/>
      <c r="KZ1194" s="5"/>
      <c r="LA1194" s="5"/>
      <c r="LB1194" s="5"/>
      <c r="LC1194" s="5"/>
      <c r="LD1194" s="5"/>
      <c r="LE1194" s="5"/>
      <c r="LF1194" s="5"/>
      <c r="LG1194" s="5"/>
      <c r="LH1194" s="5"/>
      <c r="LI1194" s="5"/>
      <c r="LJ1194" s="5"/>
      <c r="LK1194" s="5"/>
      <c r="LL1194" s="5"/>
      <c r="LM1194" s="5"/>
      <c r="LN1194" s="5"/>
      <c r="LO1194" s="5"/>
      <c r="LP1194" s="5"/>
      <c r="LQ1194" s="5"/>
      <c r="LR1194" s="5"/>
      <c r="LS1194" s="5"/>
      <c r="LT1194" s="5"/>
      <c r="LU1194" s="5"/>
      <c r="LV1194" s="5"/>
      <c r="LW1194" s="5"/>
      <c r="LX1194" s="5"/>
      <c r="LY1194" s="5"/>
      <c r="LZ1194" s="5"/>
      <c r="MA1194" s="5"/>
      <c r="MB1194" s="5"/>
      <c r="MC1194" s="5"/>
      <c r="MD1194" s="5"/>
      <c r="ME1194" s="5"/>
      <c r="MF1194" s="5"/>
      <c r="MG1194" s="5"/>
      <c r="MH1194" s="5"/>
      <c r="MI1194" s="5"/>
      <c r="MJ1194" s="5"/>
      <c r="MK1194" s="5"/>
      <c r="ML1194" s="5"/>
      <c r="MM1194" s="5"/>
      <c r="MN1194" s="5"/>
      <c r="MO1194" s="5"/>
      <c r="MP1194" s="5"/>
      <c r="MQ1194" s="5"/>
      <c r="MR1194" s="5"/>
      <c r="MS1194" s="5"/>
      <c r="MT1194" s="5"/>
      <c r="MU1194" s="5"/>
      <c r="MV1194" s="5"/>
      <c r="MW1194" s="5"/>
      <c r="MX1194" s="5"/>
      <c r="MY1194" s="5"/>
      <c r="MZ1194" s="5"/>
      <c r="NA1194" s="5"/>
      <c r="NB1194" s="5"/>
      <c r="NC1194" s="5"/>
      <c r="ND1194" s="5"/>
      <c r="NE1194" s="5"/>
      <c r="NF1194" s="5"/>
      <c r="NG1194" s="5"/>
      <c r="NH1194" s="5"/>
      <c r="NI1194" s="5"/>
      <c r="NJ1194" s="5"/>
      <c r="NK1194" s="5"/>
      <c r="NL1194" s="5"/>
      <c r="NM1194" s="5"/>
      <c r="NN1194" s="5"/>
      <c r="NO1194" s="5"/>
      <c r="NP1194" s="5"/>
      <c r="NQ1194" s="5"/>
      <c r="NR1194" s="5"/>
      <c r="NS1194" s="5"/>
      <c r="NT1194" s="5"/>
      <c r="NU1194" s="5"/>
      <c r="NV1194" s="5"/>
      <c r="NW1194" s="5"/>
      <c r="NX1194" s="5"/>
      <c r="NY1194" s="5"/>
      <c r="NZ1194" s="5"/>
      <c r="OA1194" s="5"/>
      <c r="OB1194" s="5"/>
      <c r="OC1194" s="5"/>
      <c r="OD1194" s="5"/>
      <c r="OE1194" s="5"/>
    </row>
    <row r="1195" spans="1:395" x14ac:dyDescent="0.3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 s="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5"/>
      <c r="FK1195" s="5"/>
      <c r="FL1195" s="5"/>
      <c r="FM1195" s="5"/>
      <c r="FN1195" s="5"/>
      <c r="FO1195" s="5"/>
      <c r="FP1195" s="5"/>
      <c r="FQ1195" s="5"/>
      <c r="FR1195" s="5"/>
      <c r="FS1195" s="5"/>
      <c r="FT1195" s="5"/>
      <c r="FU1195" s="5"/>
      <c r="FV1195" s="5"/>
      <c r="FW1195" s="5"/>
      <c r="FX1195" s="5"/>
      <c r="FY1195" s="5"/>
      <c r="FZ1195" s="5"/>
      <c r="GA1195" s="5"/>
      <c r="GB1195" s="5"/>
      <c r="GC1195" s="5"/>
      <c r="GD1195" s="5"/>
      <c r="GE1195" s="5"/>
      <c r="GF1195" s="5"/>
      <c r="GG1195" s="5"/>
      <c r="GH1195" s="5"/>
      <c r="GI1195" s="5"/>
      <c r="GJ1195" s="5"/>
      <c r="GK1195" s="5"/>
      <c r="GL1195" s="5"/>
      <c r="GM1195" s="5"/>
      <c r="GN1195" s="5"/>
      <c r="GO1195" s="5"/>
      <c r="GP1195" s="5"/>
      <c r="GQ1195" s="5"/>
      <c r="GR1195" s="5"/>
      <c r="GS1195" s="5"/>
      <c r="GT1195" s="5"/>
      <c r="GU1195" s="5"/>
      <c r="GV1195" s="5"/>
      <c r="GW1195" s="5"/>
      <c r="GX1195" s="5"/>
      <c r="GY1195" s="5"/>
      <c r="GZ1195" s="5"/>
      <c r="HA1195" s="5"/>
      <c r="HB1195" s="5"/>
      <c r="HC1195" s="5"/>
      <c r="HD1195" s="5"/>
      <c r="HE1195" s="5"/>
      <c r="HF1195" s="5"/>
      <c r="HG1195" s="5"/>
      <c r="HH1195" s="5"/>
      <c r="HI1195" s="5"/>
      <c r="HJ1195" s="5"/>
      <c r="HK1195" s="5"/>
      <c r="HL1195" s="5"/>
      <c r="HM1195" s="5"/>
      <c r="HN1195" s="5"/>
      <c r="HO1195" s="5"/>
      <c r="HP1195" s="5"/>
      <c r="HQ1195" s="5"/>
      <c r="HR1195" s="5"/>
      <c r="HS1195" s="5"/>
      <c r="HT1195" s="5"/>
      <c r="HU1195" s="5"/>
      <c r="HV1195" s="5"/>
      <c r="HW1195" s="5"/>
      <c r="HX1195" s="5"/>
      <c r="HY1195" s="5"/>
      <c r="HZ1195" s="5"/>
      <c r="IA1195" s="5"/>
      <c r="IB1195" s="5"/>
      <c r="IC1195" s="5"/>
      <c r="ID1195" s="5"/>
      <c r="IE1195" s="5"/>
      <c r="IF1195" s="5"/>
      <c r="IG1195" s="5"/>
      <c r="IH1195" s="5"/>
      <c r="II1195" s="5"/>
      <c r="IJ1195" s="5"/>
      <c r="IK1195" s="5"/>
      <c r="IL1195" s="5"/>
      <c r="IM1195" s="5"/>
      <c r="IN1195" s="5"/>
      <c r="IO1195" s="5"/>
      <c r="IP1195" s="5"/>
      <c r="IQ1195" s="5"/>
      <c r="IR1195" s="5"/>
      <c r="IS1195" s="5"/>
      <c r="IT1195" s="5"/>
      <c r="IU1195" s="5"/>
      <c r="IV1195" s="5"/>
      <c r="IW1195" s="5"/>
      <c r="IX1195" s="5"/>
      <c r="IY1195" s="5"/>
      <c r="IZ1195" s="5"/>
      <c r="JA1195" s="5"/>
      <c r="JB1195" s="5"/>
      <c r="JC1195" s="5"/>
      <c r="JD1195" s="5"/>
      <c r="JE1195" s="5"/>
      <c r="JF1195" s="5"/>
      <c r="JG1195" s="5"/>
      <c r="JH1195" s="5"/>
      <c r="JI1195" s="5"/>
      <c r="JJ1195" s="5"/>
      <c r="JK1195" s="5"/>
      <c r="JL1195" s="5"/>
      <c r="JM1195" s="5"/>
      <c r="JN1195" s="5"/>
      <c r="JO1195" s="5"/>
      <c r="JP1195" s="5"/>
      <c r="JQ1195" s="5"/>
      <c r="JR1195" s="5"/>
      <c r="JS1195" s="5"/>
      <c r="JT1195" s="5"/>
      <c r="JU1195" s="5"/>
      <c r="JV1195" s="5"/>
      <c r="JW1195" s="5"/>
      <c r="JX1195" s="5"/>
      <c r="JY1195" s="5"/>
      <c r="JZ1195" s="5"/>
      <c r="KA1195" s="5"/>
      <c r="KB1195" s="5"/>
      <c r="KC1195" s="5"/>
      <c r="KD1195" s="5"/>
      <c r="KE1195" s="5"/>
      <c r="KF1195" s="5"/>
      <c r="KG1195" s="5"/>
      <c r="KH1195" s="5"/>
      <c r="KI1195" s="5"/>
      <c r="KJ1195" s="5"/>
      <c r="KK1195" s="5"/>
      <c r="KL1195" s="5"/>
      <c r="KM1195" s="5"/>
      <c r="KN1195" s="5"/>
      <c r="KO1195" s="5"/>
      <c r="KP1195" s="5"/>
      <c r="KQ1195" s="5"/>
      <c r="KR1195" s="5"/>
      <c r="KS1195" s="5"/>
      <c r="KT1195" s="5"/>
      <c r="KU1195" s="5"/>
      <c r="KV1195" s="5"/>
      <c r="KW1195" s="5"/>
      <c r="KX1195" s="5"/>
      <c r="KY1195" s="5"/>
      <c r="KZ1195" s="5"/>
      <c r="LA1195" s="5"/>
      <c r="LB1195" s="5"/>
      <c r="LC1195" s="5"/>
      <c r="LD1195" s="5"/>
      <c r="LE1195" s="5"/>
      <c r="LF1195" s="5"/>
      <c r="LG1195" s="5"/>
      <c r="LH1195" s="5"/>
      <c r="LI1195" s="5"/>
      <c r="LJ1195" s="5"/>
      <c r="LK1195" s="5"/>
      <c r="LL1195" s="5"/>
      <c r="LM1195" s="5"/>
      <c r="LN1195" s="5"/>
      <c r="LO1195" s="5"/>
      <c r="LP1195" s="5"/>
      <c r="LQ1195" s="5"/>
      <c r="LR1195" s="5"/>
      <c r="LS1195" s="5"/>
      <c r="LT1195" s="5"/>
      <c r="LU1195" s="5"/>
      <c r="LV1195" s="5"/>
      <c r="LW1195" s="5"/>
      <c r="LX1195" s="5"/>
      <c r="LY1195" s="5"/>
      <c r="LZ1195" s="5"/>
      <c r="MA1195" s="5"/>
      <c r="MB1195" s="5"/>
      <c r="MC1195" s="5"/>
      <c r="MD1195" s="5"/>
      <c r="ME1195" s="5"/>
      <c r="MF1195" s="5"/>
      <c r="MG1195" s="5"/>
      <c r="MH1195" s="5"/>
      <c r="MI1195" s="5"/>
      <c r="MJ1195" s="5"/>
      <c r="MK1195" s="5"/>
      <c r="ML1195" s="5"/>
      <c r="MM1195" s="5"/>
      <c r="MN1195" s="5"/>
      <c r="MO1195" s="5"/>
      <c r="MP1195" s="5"/>
      <c r="MQ1195" s="5"/>
      <c r="MR1195" s="5"/>
      <c r="MS1195" s="5"/>
      <c r="MT1195" s="5"/>
      <c r="MU1195" s="5"/>
      <c r="MV1195" s="5"/>
      <c r="MW1195" s="5"/>
      <c r="MX1195" s="5"/>
      <c r="MY1195" s="5"/>
      <c r="MZ1195" s="5"/>
      <c r="NA1195" s="5"/>
      <c r="NB1195" s="5"/>
      <c r="NC1195" s="5"/>
      <c r="ND1195" s="5"/>
      <c r="NE1195" s="5"/>
      <c r="NF1195" s="5"/>
      <c r="NG1195" s="5"/>
      <c r="NH1195" s="5"/>
      <c r="NI1195" s="5"/>
      <c r="NJ1195" s="5"/>
      <c r="NK1195" s="5"/>
      <c r="NL1195" s="5"/>
      <c r="NM1195" s="5"/>
      <c r="NN1195" s="5"/>
      <c r="NO1195" s="5"/>
      <c r="NP1195" s="5"/>
      <c r="NQ1195" s="5"/>
      <c r="NR1195" s="5"/>
      <c r="NS1195" s="5"/>
      <c r="NT1195" s="5"/>
      <c r="NU1195" s="5"/>
      <c r="NV1195" s="5"/>
      <c r="NW1195" s="5"/>
      <c r="NX1195" s="5"/>
      <c r="NY1195" s="5"/>
      <c r="NZ1195" s="5"/>
      <c r="OA1195" s="5"/>
      <c r="OB1195" s="5"/>
      <c r="OC1195" s="5"/>
      <c r="OD1195" s="5"/>
      <c r="OE1195" s="5"/>
    </row>
    <row r="1196" spans="1:395" x14ac:dyDescent="0.3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/>
      <c r="FK1196" s="5"/>
      <c r="FL1196" s="5"/>
      <c r="FM1196" s="5"/>
      <c r="FN1196" s="5"/>
      <c r="FO1196" s="5"/>
      <c r="FP1196" s="5"/>
      <c r="FQ1196" s="5"/>
      <c r="FR1196" s="5"/>
      <c r="FS1196" s="5"/>
      <c r="FT1196" s="5"/>
      <c r="FU1196" s="5"/>
      <c r="FV1196" s="5"/>
      <c r="FW1196" s="5"/>
      <c r="FX1196" s="5"/>
      <c r="FY1196" s="5"/>
      <c r="FZ1196" s="5"/>
      <c r="GA1196" s="5"/>
      <c r="GB1196" s="5"/>
      <c r="GC1196" s="5"/>
      <c r="GD1196" s="5"/>
      <c r="GE1196" s="5"/>
      <c r="GF1196" s="5"/>
      <c r="GG1196" s="5"/>
      <c r="GH1196" s="5"/>
      <c r="GI1196" s="5"/>
      <c r="GJ1196" s="5"/>
      <c r="GK1196" s="5"/>
      <c r="GL1196" s="5"/>
      <c r="GM1196" s="5"/>
      <c r="GN1196" s="5"/>
      <c r="GO1196" s="5"/>
      <c r="GP1196" s="5"/>
      <c r="GQ1196" s="5"/>
      <c r="GR1196" s="5"/>
      <c r="GS1196" s="5"/>
      <c r="GT1196" s="5"/>
      <c r="GU1196" s="5"/>
      <c r="GV1196" s="5"/>
      <c r="GW1196" s="5"/>
      <c r="GX1196" s="5"/>
      <c r="GY1196" s="5"/>
      <c r="GZ1196" s="5"/>
      <c r="HA1196" s="5"/>
      <c r="HB1196" s="5"/>
      <c r="HC1196" s="5"/>
      <c r="HD1196" s="5"/>
      <c r="HE1196" s="5"/>
      <c r="HF1196" s="5"/>
      <c r="HG1196" s="5"/>
      <c r="HH1196" s="5"/>
      <c r="HI1196" s="5"/>
      <c r="HJ1196" s="5"/>
      <c r="HK1196" s="5"/>
      <c r="HL1196" s="5"/>
      <c r="HM1196" s="5"/>
      <c r="HN1196" s="5"/>
      <c r="HO1196" s="5"/>
      <c r="HP1196" s="5"/>
      <c r="HQ1196" s="5"/>
      <c r="HR1196" s="5"/>
      <c r="HS1196" s="5"/>
      <c r="HT1196" s="5"/>
      <c r="HU1196" s="5"/>
      <c r="HV1196" s="5"/>
      <c r="HW1196" s="5"/>
      <c r="HX1196" s="5"/>
      <c r="HY1196" s="5"/>
      <c r="HZ1196" s="5"/>
      <c r="IA1196" s="5"/>
      <c r="IB1196" s="5"/>
      <c r="IC1196" s="5"/>
      <c r="ID1196" s="5"/>
      <c r="IE1196" s="5"/>
      <c r="IF1196" s="5"/>
      <c r="IG1196" s="5"/>
      <c r="IH1196" s="5"/>
      <c r="II1196" s="5"/>
      <c r="IJ1196" s="5"/>
      <c r="IK1196" s="5"/>
      <c r="IL1196" s="5"/>
      <c r="IM1196" s="5"/>
      <c r="IN1196" s="5"/>
      <c r="IO1196" s="5"/>
      <c r="IP1196" s="5"/>
      <c r="IQ1196" s="5"/>
      <c r="IR1196" s="5"/>
      <c r="IS1196" s="5"/>
      <c r="IT1196" s="5"/>
      <c r="IU1196" s="5"/>
      <c r="IV1196" s="5"/>
      <c r="IW1196" s="5"/>
      <c r="IX1196" s="5"/>
      <c r="IY1196" s="5"/>
      <c r="IZ1196" s="5"/>
      <c r="JA1196" s="5"/>
      <c r="JB1196" s="5"/>
      <c r="JC1196" s="5"/>
      <c r="JD1196" s="5"/>
      <c r="JE1196" s="5"/>
      <c r="JF1196" s="5"/>
      <c r="JG1196" s="5"/>
      <c r="JH1196" s="5"/>
      <c r="JI1196" s="5"/>
      <c r="JJ1196" s="5"/>
      <c r="JK1196" s="5"/>
      <c r="JL1196" s="5"/>
      <c r="JM1196" s="5"/>
      <c r="JN1196" s="5"/>
      <c r="JO1196" s="5"/>
      <c r="JP1196" s="5"/>
      <c r="JQ1196" s="5"/>
      <c r="JR1196" s="5"/>
      <c r="JS1196" s="5"/>
      <c r="JT1196" s="5"/>
      <c r="JU1196" s="5"/>
      <c r="JV1196" s="5"/>
      <c r="JW1196" s="5"/>
      <c r="JX1196" s="5"/>
      <c r="JY1196" s="5"/>
      <c r="JZ1196" s="5"/>
      <c r="KA1196" s="5"/>
      <c r="KB1196" s="5"/>
      <c r="KC1196" s="5"/>
      <c r="KD1196" s="5"/>
      <c r="KE1196" s="5"/>
      <c r="KF1196" s="5"/>
      <c r="KG1196" s="5"/>
      <c r="KH1196" s="5"/>
      <c r="KI1196" s="5"/>
      <c r="KJ1196" s="5"/>
      <c r="KK1196" s="5"/>
      <c r="KL1196" s="5"/>
      <c r="KM1196" s="5"/>
      <c r="KN1196" s="5"/>
      <c r="KO1196" s="5"/>
      <c r="KP1196" s="5"/>
      <c r="KQ1196" s="5"/>
      <c r="KR1196" s="5"/>
      <c r="KS1196" s="5"/>
      <c r="KT1196" s="5"/>
      <c r="KU1196" s="5"/>
      <c r="KV1196" s="5"/>
      <c r="KW1196" s="5"/>
      <c r="KX1196" s="5"/>
      <c r="KY1196" s="5"/>
      <c r="KZ1196" s="5"/>
      <c r="LA1196" s="5"/>
      <c r="LB1196" s="5"/>
      <c r="LC1196" s="5"/>
      <c r="LD1196" s="5"/>
      <c r="LE1196" s="5"/>
      <c r="LF1196" s="5"/>
      <c r="LG1196" s="5"/>
      <c r="LH1196" s="5"/>
      <c r="LI1196" s="5"/>
      <c r="LJ1196" s="5"/>
      <c r="LK1196" s="5"/>
      <c r="LL1196" s="5"/>
      <c r="LM1196" s="5"/>
      <c r="LN1196" s="5"/>
      <c r="LO1196" s="5"/>
      <c r="LP1196" s="5"/>
      <c r="LQ1196" s="5"/>
      <c r="LR1196" s="5"/>
      <c r="LS1196" s="5"/>
      <c r="LT1196" s="5"/>
      <c r="LU1196" s="5"/>
      <c r="LV1196" s="5"/>
      <c r="LW1196" s="5"/>
      <c r="LX1196" s="5"/>
      <c r="LY1196" s="5"/>
      <c r="LZ1196" s="5"/>
      <c r="MA1196" s="5"/>
      <c r="MB1196" s="5"/>
      <c r="MC1196" s="5"/>
      <c r="MD1196" s="5"/>
      <c r="ME1196" s="5"/>
      <c r="MF1196" s="5"/>
      <c r="MG1196" s="5"/>
      <c r="MH1196" s="5"/>
      <c r="MI1196" s="5"/>
      <c r="MJ1196" s="5"/>
      <c r="MK1196" s="5"/>
      <c r="ML1196" s="5"/>
      <c r="MM1196" s="5"/>
      <c r="MN1196" s="5"/>
      <c r="MO1196" s="5"/>
      <c r="MP1196" s="5"/>
      <c r="MQ1196" s="5"/>
      <c r="MR1196" s="5"/>
      <c r="MS1196" s="5"/>
      <c r="MT1196" s="5"/>
      <c r="MU1196" s="5"/>
      <c r="MV1196" s="5"/>
      <c r="MW1196" s="5"/>
      <c r="MX1196" s="5"/>
      <c r="MY1196" s="5"/>
      <c r="MZ1196" s="5"/>
      <c r="NA1196" s="5"/>
      <c r="NB1196" s="5"/>
      <c r="NC1196" s="5"/>
      <c r="ND1196" s="5"/>
      <c r="NE1196" s="5"/>
      <c r="NF1196" s="5"/>
      <c r="NG1196" s="5"/>
      <c r="NH1196" s="5"/>
      <c r="NI1196" s="5"/>
      <c r="NJ1196" s="5"/>
      <c r="NK1196" s="5"/>
      <c r="NL1196" s="5"/>
      <c r="NM1196" s="5"/>
      <c r="NN1196" s="5"/>
      <c r="NO1196" s="5"/>
      <c r="NP1196" s="5"/>
      <c r="NQ1196" s="5"/>
      <c r="NR1196" s="5"/>
      <c r="NS1196" s="5"/>
      <c r="NT1196" s="5"/>
      <c r="NU1196" s="5"/>
      <c r="NV1196" s="5"/>
      <c r="NW1196" s="5"/>
      <c r="NX1196" s="5"/>
      <c r="NY1196" s="5"/>
      <c r="NZ1196" s="5"/>
      <c r="OA1196" s="5"/>
      <c r="OB1196" s="5"/>
      <c r="OC1196" s="5"/>
      <c r="OD1196" s="5"/>
      <c r="OE1196" s="5"/>
    </row>
    <row r="1197" spans="1:395" x14ac:dyDescent="0.3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 s="5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5"/>
      <c r="FK1197" s="5"/>
      <c r="FL1197" s="5"/>
      <c r="FM1197" s="5"/>
      <c r="FN1197" s="5"/>
      <c r="FO1197" s="5"/>
      <c r="FP1197" s="5"/>
      <c r="FQ1197" s="5"/>
      <c r="FR1197" s="5"/>
      <c r="FS1197" s="5"/>
      <c r="FT1197" s="5"/>
      <c r="FU1197" s="5"/>
      <c r="FV1197" s="5"/>
      <c r="FW1197" s="5"/>
      <c r="FX1197" s="5"/>
      <c r="FY1197" s="5"/>
      <c r="FZ1197" s="5"/>
      <c r="GA1197" s="5"/>
      <c r="GB1197" s="5"/>
      <c r="GC1197" s="5"/>
      <c r="GD1197" s="5"/>
      <c r="GE1197" s="5"/>
      <c r="GF1197" s="5"/>
      <c r="GG1197" s="5"/>
      <c r="GH1197" s="5"/>
      <c r="GI1197" s="5"/>
      <c r="GJ1197" s="5"/>
      <c r="GK1197" s="5"/>
      <c r="GL1197" s="5"/>
      <c r="GM1197" s="5"/>
      <c r="GN1197" s="5"/>
      <c r="GO1197" s="5"/>
      <c r="GP1197" s="5"/>
      <c r="GQ1197" s="5"/>
      <c r="GR1197" s="5"/>
      <c r="GS1197" s="5"/>
      <c r="GT1197" s="5"/>
      <c r="GU1197" s="5"/>
      <c r="GV1197" s="5"/>
      <c r="GW1197" s="5"/>
      <c r="GX1197" s="5"/>
      <c r="GY1197" s="5"/>
      <c r="GZ1197" s="5"/>
      <c r="HA1197" s="5"/>
      <c r="HB1197" s="5"/>
      <c r="HC1197" s="5"/>
      <c r="HD1197" s="5"/>
      <c r="HE1197" s="5"/>
      <c r="HF1197" s="5"/>
      <c r="HG1197" s="5"/>
      <c r="HH1197" s="5"/>
      <c r="HI1197" s="5"/>
      <c r="HJ1197" s="5"/>
      <c r="HK1197" s="5"/>
      <c r="HL1197" s="5"/>
      <c r="HM1197" s="5"/>
      <c r="HN1197" s="5"/>
      <c r="HO1197" s="5"/>
      <c r="HP1197" s="5"/>
      <c r="HQ1197" s="5"/>
      <c r="HR1197" s="5"/>
      <c r="HS1197" s="5"/>
      <c r="HT1197" s="5"/>
      <c r="HU1197" s="5"/>
      <c r="HV1197" s="5"/>
      <c r="HW1197" s="5"/>
      <c r="HX1197" s="5"/>
      <c r="HY1197" s="5"/>
      <c r="HZ1197" s="5"/>
      <c r="IA1197" s="5"/>
      <c r="IB1197" s="5"/>
      <c r="IC1197" s="5"/>
      <c r="ID1197" s="5"/>
      <c r="IE1197" s="5"/>
      <c r="IF1197" s="5"/>
      <c r="IG1197" s="5"/>
      <c r="IH1197" s="5"/>
      <c r="II1197" s="5"/>
      <c r="IJ1197" s="5"/>
      <c r="IK1197" s="5"/>
      <c r="IL1197" s="5"/>
      <c r="IM1197" s="5"/>
      <c r="IN1197" s="5"/>
      <c r="IO1197" s="5"/>
      <c r="IP1197" s="5"/>
      <c r="IQ1197" s="5"/>
      <c r="IR1197" s="5"/>
      <c r="IS1197" s="5"/>
      <c r="IT1197" s="5"/>
      <c r="IU1197" s="5"/>
      <c r="IV1197" s="5"/>
      <c r="IW1197" s="5"/>
      <c r="IX1197" s="5"/>
      <c r="IY1197" s="5"/>
      <c r="IZ1197" s="5"/>
      <c r="JA1197" s="5"/>
      <c r="JB1197" s="5"/>
      <c r="JC1197" s="5"/>
      <c r="JD1197" s="5"/>
      <c r="JE1197" s="5"/>
      <c r="JF1197" s="5"/>
      <c r="JG1197" s="5"/>
      <c r="JH1197" s="5"/>
      <c r="JI1197" s="5"/>
      <c r="JJ1197" s="5"/>
      <c r="JK1197" s="5"/>
      <c r="JL1197" s="5"/>
      <c r="JM1197" s="5"/>
      <c r="JN1197" s="5"/>
      <c r="JO1197" s="5"/>
      <c r="JP1197" s="5"/>
      <c r="JQ1197" s="5"/>
      <c r="JR1197" s="5"/>
      <c r="JS1197" s="5"/>
      <c r="JT1197" s="5"/>
      <c r="JU1197" s="5"/>
      <c r="JV1197" s="5"/>
      <c r="JW1197" s="5"/>
      <c r="JX1197" s="5"/>
      <c r="JY1197" s="5"/>
      <c r="JZ1197" s="5"/>
      <c r="KA1197" s="5"/>
      <c r="KB1197" s="5"/>
      <c r="KC1197" s="5"/>
      <c r="KD1197" s="5"/>
      <c r="KE1197" s="5"/>
      <c r="KF1197" s="5"/>
      <c r="KG1197" s="5"/>
      <c r="KH1197" s="5"/>
      <c r="KI1197" s="5"/>
      <c r="KJ1197" s="5"/>
      <c r="KK1197" s="5"/>
      <c r="KL1197" s="5"/>
      <c r="KM1197" s="5"/>
      <c r="KN1197" s="5"/>
      <c r="KO1197" s="5"/>
      <c r="KP1197" s="5"/>
      <c r="KQ1197" s="5"/>
      <c r="KR1197" s="5"/>
      <c r="KS1197" s="5"/>
      <c r="KT1197" s="5"/>
      <c r="KU1197" s="5"/>
      <c r="KV1197" s="5"/>
      <c r="KW1197" s="5"/>
      <c r="KX1197" s="5"/>
      <c r="KY1197" s="5"/>
      <c r="KZ1197" s="5"/>
      <c r="LA1197" s="5"/>
      <c r="LB1197" s="5"/>
      <c r="LC1197" s="5"/>
      <c r="LD1197" s="5"/>
      <c r="LE1197" s="5"/>
      <c r="LF1197" s="5"/>
      <c r="LG1197" s="5"/>
      <c r="LH1197" s="5"/>
      <c r="LI1197" s="5"/>
      <c r="LJ1197" s="5"/>
      <c r="LK1197" s="5"/>
      <c r="LL1197" s="5"/>
      <c r="LM1197" s="5"/>
      <c r="LN1197" s="5"/>
      <c r="LO1197" s="5"/>
      <c r="LP1197" s="5"/>
      <c r="LQ1197" s="5"/>
      <c r="LR1197" s="5"/>
      <c r="LS1197" s="5"/>
      <c r="LT1197" s="5"/>
      <c r="LU1197" s="5"/>
      <c r="LV1197" s="5"/>
      <c r="LW1197" s="5"/>
      <c r="LX1197" s="5"/>
      <c r="LY1197" s="5"/>
      <c r="LZ1197" s="5"/>
      <c r="MA1197" s="5"/>
      <c r="MB1197" s="5"/>
      <c r="MC1197" s="5"/>
      <c r="MD1197" s="5"/>
      <c r="ME1197" s="5"/>
      <c r="MF1197" s="5"/>
      <c r="MG1197" s="5"/>
      <c r="MH1197" s="5"/>
      <c r="MI1197" s="5"/>
      <c r="MJ1197" s="5"/>
      <c r="MK1197" s="5"/>
      <c r="ML1197" s="5"/>
      <c r="MM1197" s="5"/>
      <c r="MN1197" s="5"/>
      <c r="MO1197" s="5"/>
      <c r="MP1197" s="5"/>
      <c r="MQ1197" s="5"/>
      <c r="MR1197" s="5"/>
      <c r="MS1197" s="5"/>
      <c r="MT1197" s="5"/>
      <c r="MU1197" s="5"/>
      <c r="MV1197" s="5"/>
      <c r="MW1197" s="5"/>
      <c r="MX1197" s="5"/>
      <c r="MY1197" s="5"/>
      <c r="MZ1197" s="5"/>
      <c r="NA1197" s="5"/>
      <c r="NB1197" s="5"/>
      <c r="NC1197" s="5"/>
      <c r="ND1197" s="5"/>
      <c r="NE1197" s="5"/>
      <c r="NF1197" s="5"/>
      <c r="NG1197" s="5"/>
      <c r="NH1197" s="5"/>
      <c r="NI1197" s="5"/>
      <c r="NJ1197" s="5"/>
      <c r="NK1197" s="5"/>
      <c r="NL1197" s="5"/>
      <c r="NM1197" s="5"/>
      <c r="NN1197" s="5"/>
      <c r="NO1197" s="5"/>
      <c r="NP1197" s="5"/>
      <c r="NQ1197" s="5"/>
      <c r="NR1197" s="5"/>
      <c r="NS1197" s="5"/>
      <c r="NT1197" s="5"/>
      <c r="NU1197" s="5"/>
      <c r="NV1197" s="5"/>
      <c r="NW1197" s="5"/>
      <c r="NX1197" s="5"/>
      <c r="NY1197" s="5"/>
      <c r="NZ1197" s="5"/>
      <c r="OA1197" s="5"/>
      <c r="OB1197" s="5"/>
      <c r="OC1197" s="5"/>
      <c r="OD1197" s="5"/>
      <c r="OE1197" s="5"/>
    </row>
    <row r="1198" spans="1:395" x14ac:dyDescent="0.3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5"/>
      <c r="FL1198" s="5"/>
      <c r="FM1198" s="5"/>
      <c r="FN1198" s="5"/>
      <c r="FO1198" s="5"/>
      <c r="FP1198" s="5"/>
      <c r="FQ1198" s="5"/>
      <c r="FR1198" s="5"/>
      <c r="FS1198" s="5"/>
      <c r="FT1198" s="5"/>
      <c r="FU1198" s="5"/>
      <c r="FV1198" s="5"/>
      <c r="FW1198" s="5"/>
      <c r="FX1198" s="5"/>
      <c r="FY1198" s="5"/>
      <c r="FZ1198" s="5"/>
      <c r="GA1198" s="5"/>
      <c r="GB1198" s="5"/>
      <c r="GC1198" s="5"/>
      <c r="GD1198" s="5"/>
      <c r="GE1198" s="5"/>
      <c r="GF1198" s="5"/>
      <c r="GG1198" s="5"/>
      <c r="GH1198" s="5"/>
      <c r="GI1198" s="5"/>
      <c r="GJ1198" s="5"/>
      <c r="GK1198" s="5"/>
      <c r="GL1198" s="5"/>
      <c r="GM1198" s="5"/>
      <c r="GN1198" s="5"/>
      <c r="GO1198" s="5"/>
      <c r="GP1198" s="5"/>
      <c r="GQ1198" s="5"/>
      <c r="GR1198" s="5"/>
      <c r="GS1198" s="5"/>
      <c r="GT1198" s="5"/>
      <c r="GU1198" s="5"/>
      <c r="GV1198" s="5"/>
      <c r="GW1198" s="5"/>
      <c r="GX1198" s="5"/>
      <c r="GY1198" s="5"/>
      <c r="GZ1198" s="5"/>
      <c r="HA1198" s="5"/>
      <c r="HB1198" s="5"/>
      <c r="HC1198" s="5"/>
      <c r="HD1198" s="5"/>
      <c r="HE1198" s="5"/>
      <c r="HF1198" s="5"/>
      <c r="HG1198" s="5"/>
      <c r="HH1198" s="5"/>
      <c r="HI1198" s="5"/>
      <c r="HJ1198" s="5"/>
      <c r="HK1198" s="5"/>
      <c r="HL1198" s="5"/>
      <c r="HM1198" s="5"/>
      <c r="HN1198" s="5"/>
      <c r="HO1198" s="5"/>
      <c r="HP1198" s="5"/>
      <c r="HQ1198" s="5"/>
      <c r="HR1198" s="5"/>
      <c r="HS1198" s="5"/>
      <c r="HT1198" s="5"/>
      <c r="HU1198" s="5"/>
      <c r="HV1198" s="5"/>
      <c r="HW1198" s="5"/>
      <c r="HX1198" s="5"/>
      <c r="HY1198" s="5"/>
      <c r="HZ1198" s="5"/>
      <c r="IA1198" s="5"/>
      <c r="IB1198" s="5"/>
      <c r="IC1198" s="5"/>
      <c r="ID1198" s="5"/>
      <c r="IE1198" s="5"/>
      <c r="IF1198" s="5"/>
      <c r="IG1198" s="5"/>
      <c r="IH1198" s="5"/>
      <c r="II1198" s="5"/>
      <c r="IJ1198" s="5"/>
      <c r="IK1198" s="5"/>
      <c r="IL1198" s="5"/>
      <c r="IM1198" s="5"/>
      <c r="IN1198" s="5"/>
      <c r="IO1198" s="5"/>
      <c r="IP1198" s="5"/>
      <c r="IQ1198" s="5"/>
      <c r="IR1198" s="5"/>
      <c r="IS1198" s="5"/>
      <c r="IT1198" s="5"/>
      <c r="IU1198" s="5"/>
      <c r="IV1198" s="5"/>
      <c r="IW1198" s="5"/>
      <c r="IX1198" s="5"/>
      <c r="IY1198" s="5"/>
      <c r="IZ1198" s="5"/>
      <c r="JA1198" s="5"/>
      <c r="JB1198" s="5"/>
      <c r="JC1198" s="5"/>
      <c r="JD1198" s="5"/>
      <c r="JE1198" s="5"/>
      <c r="JF1198" s="5"/>
      <c r="JG1198" s="5"/>
      <c r="JH1198" s="5"/>
      <c r="JI1198" s="5"/>
      <c r="JJ1198" s="5"/>
      <c r="JK1198" s="5"/>
      <c r="JL1198" s="5"/>
      <c r="JM1198" s="5"/>
      <c r="JN1198" s="5"/>
      <c r="JO1198" s="5"/>
      <c r="JP1198" s="5"/>
      <c r="JQ1198" s="5"/>
      <c r="JR1198" s="5"/>
      <c r="JS1198" s="5"/>
      <c r="JT1198" s="5"/>
      <c r="JU1198" s="5"/>
      <c r="JV1198" s="5"/>
      <c r="JW1198" s="5"/>
      <c r="JX1198" s="5"/>
      <c r="JY1198" s="5"/>
      <c r="JZ1198" s="5"/>
      <c r="KA1198" s="5"/>
      <c r="KB1198" s="5"/>
      <c r="KC1198" s="5"/>
      <c r="KD1198" s="5"/>
      <c r="KE1198" s="5"/>
      <c r="KF1198" s="5"/>
      <c r="KG1198" s="5"/>
      <c r="KH1198" s="5"/>
      <c r="KI1198" s="5"/>
      <c r="KJ1198" s="5"/>
      <c r="KK1198" s="5"/>
      <c r="KL1198" s="5"/>
      <c r="KM1198" s="5"/>
      <c r="KN1198" s="5"/>
      <c r="KO1198" s="5"/>
      <c r="KP1198" s="5"/>
      <c r="KQ1198" s="5"/>
      <c r="KR1198" s="5"/>
      <c r="KS1198" s="5"/>
      <c r="KT1198" s="5"/>
      <c r="KU1198" s="5"/>
      <c r="KV1198" s="5"/>
      <c r="KW1198" s="5"/>
      <c r="KX1198" s="5"/>
      <c r="KY1198" s="5"/>
      <c r="KZ1198" s="5"/>
      <c r="LA1198" s="5"/>
      <c r="LB1198" s="5"/>
      <c r="LC1198" s="5"/>
      <c r="LD1198" s="5"/>
      <c r="LE1198" s="5"/>
      <c r="LF1198" s="5"/>
      <c r="LG1198" s="5"/>
      <c r="LH1198" s="5"/>
      <c r="LI1198" s="5"/>
      <c r="LJ1198" s="5"/>
      <c r="LK1198" s="5"/>
      <c r="LL1198" s="5"/>
      <c r="LM1198" s="5"/>
      <c r="LN1198" s="5"/>
      <c r="LO1198" s="5"/>
      <c r="LP1198" s="5"/>
      <c r="LQ1198" s="5"/>
      <c r="LR1198" s="5"/>
      <c r="LS1198" s="5"/>
      <c r="LT1198" s="5"/>
      <c r="LU1198" s="5"/>
      <c r="LV1198" s="5"/>
      <c r="LW1198" s="5"/>
      <c r="LX1198" s="5"/>
      <c r="LY1198" s="5"/>
      <c r="LZ1198" s="5"/>
      <c r="MA1198" s="5"/>
      <c r="MB1198" s="5"/>
      <c r="MC1198" s="5"/>
      <c r="MD1198" s="5"/>
      <c r="ME1198" s="5"/>
      <c r="MF1198" s="5"/>
      <c r="MG1198" s="5"/>
      <c r="MH1198" s="5"/>
      <c r="MI1198" s="5"/>
      <c r="MJ1198" s="5"/>
      <c r="MK1198" s="5"/>
      <c r="ML1198" s="5"/>
      <c r="MM1198" s="5"/>
      <c r="MN1198" s="5"/>
      <c r="MO1198" s="5"/>
      <c r="MP1198" s="5"/>
      <c r="MQ1198" s="5"/>
      <c r="MR1198" s="5"/>
      <c r="MS1198" s="5"/>
      <c r="MT1198" s="5"/>
      <c r="MU1198" s="5"/>
      <c r="MV1198" s="5"/>
      <c r="MW1198" s="5"/>
      <c r="MX1198" s="5"/>
      <c r="MY1198" s="5"/>
      <c r="MZ1198" s="5"/>
      <c r="NA1198" s="5"/>
      <c r="NB1198" s="5"/>
      <c r="NC1198" s="5"/>
      <c r="ND1198" s="5"/>
      <c r="NE1198" s="5"/>
      <c r="NF1198" s="5"/>
      <c r="NG1198" s="5"/>
      <c r="NH1198" s="5"/>
      <c r="NI1198" s="5"/>
      <c r="NJ1198" s="5"/>
      <c r="NK1198" s="5"/>
      <c r="NL1198" s="5"/>
      <c r="NM1198" s="5"/>
      <c r="NN1198" s="5"/>
      <c r="NO1198" s="5"/>
      <c r="NP1198" s="5"/>
      <c r="NQ1198" s="5"/>
      <c r="NR1198" s="5"/>
      <c r="NS1198" s="5"/>
      <c r="NT1198" s="5"/>
      <c r="NU1198" s="5"/>
      <c r="NV1198" s="5"/>
      <c r="NW1198" s="5"/>
      <c r="NX1198" s="5"/>
      <c r="NY1198" s="5"/>
      <c r="NZ1198" s="5"/>
      <c r="OA1198" s="5"/>
      <c r="OB1198" s="5"/>
      <c r="OC1198" s="5"/>
      <c r="OD1198" s="5"/>
      <c r="OE1198" s="5"/>
    </row>
    <row r="1199" spans="1:395" x14ac:dyDescent="0.3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5"/>
      <c r="FK1199" s="5"/>
      <c r="FL1199" s="5"/>
      <c r="FM1199" s="5"/>
      <c r="FN1199" s="5"/>
      <c r="FO1199" s="5"/>
      <c r="FP1199" s="5"/>
      <c r="FQ1199" s="5"/>
      <c r="FR1199" s="5"/>
      <c r="FS1199" s="5"/>
      <c r="FT1199" s="5"/>
      <c r="FU1199" s="5"/>
      <c r="FV1199" s="5"/>
      <c r="FW1199" s="5"/>
      <c r="FX1199" s="5"/>
      <c r="FY1199" s="5"/>
      <c r="FZ1199" s="5"/>
      <c r="GA1199" s="5"/>
      <c r="GB1199" s="5"/>
      <c r="GC1199" s="5"/>
      <c r="GD1199" s="5"/>
      <c r="GE1199" s="5"/>
      <c r="GF1199" s="5"/>
      <c r="GG1199" s="5"/>
      <c r="GH1199" s="5"/>
      <c r="GI1199" s="5"/>
      <c r="GJ1199" s="5"/>
      <c r="GK1199" s="5"/>
      <c r="GL1199" s="5"/>
      <c r="GM1199" s="5"/>
      <c r="GN1199" s="5"/>
      <c r="GO1199" s="5"/>
      <c r="GP1199" s="5"/>
      <c r="GQ1199" s="5"/>
      <c r="GR1199" s="5"/>
      <c r="GS1199" s="5"/>
      <c r="GT1199" s="5"/>
      <c r="GU1199" s="5"/>
      <c r="GV1199" s="5"/>
      <c r="GW1199" s="5"/>
      <c r="GX1199" s="5"/>
      <c r="GY1199" s="5"/>
      <c r="GZ1199" s="5"/>
      <c r="HA1199" s="5"/>
      <c r="HB1199" s="5"/>
      <c r="HC1199" s="5"/>
      <c r="HD1199" s="5"/>
      <c r="HE1199" s="5"/>
      <c r="HF1199" s="5"/>
      <c r="HG1199" s="5"/>
      <c r="HH1199" s="5"/>
      <c r="HI1199" s="5"/>
      <c r="HJ1199" s="5"/>
      <c r="HK1199" s="5"/>
      <c r="HL1199" s="5"/>
      <c r="HM1199" s="5"/>
      <c r="HN1199" s="5"/>
      <c r="HO1199" s="5"/>
      <c r="HP1199" s="5"/>
      <c r="HQ1199" s="5"/>
      <c r="HR1199" s="5"/>
      <c r="HS1199" s="5"/>
      <c r="HT1199" s="5"/>
      <c r="HU1199" s="5"/>
      <c r="HV1199" s="5"/>
      <c r="HW1199" s="5"/>
      <c r="HX1199" s="5"/>
      <c r="HY1199" s="5"/>
      <c r="HZ1199" s="5"/>
      <c r="IA1199" s="5"/>
      <c r="IB1199" s="5"/>
      <c r="IC1199" s="5"/>
      <c r="ID1199" s="5"/>
      <c r="IE1199" s="5"/>
      <c r="IF1199" s="5"/>
      <c r="IG1199" s="5"/>
      <c r="IH1199" s="5"/>
      <c r="II1199" s="5"/>
      <c r="IJ1199" s="5"/>
      <c r="IK1199" s="5"/>
      <c r="IL1199" s="5"/>
      <c r="IM1199" s="5"/>
      <c r="IN1199" s="5"/>
      <c r="IO1199" s="5"/>
      <c r="IP1199" s="5"/>
      <c r="IQ1199" s="5"/>
      <c r="IR1199" s="5"/>
      <c r="IS1199" s="5"/>
      <c r="IT1199" s="5"/>
      <c r="IU1199" s="5"/>
      <c r="IV1199" s="5"/>
      <c r="IW1199" s="5"/>
      <c r="IX1199" s="5"/>
      <c r="IY1199" s="5"/>
      <c r="IZ1199" s="5"/>
      <c r="JA1199" s="5"/>
      <c r="JB1199" s="5"/>
      <c r="JC1199" s="5"/>
      <c r="JD1199" s="5"/>
      <c r="JE1199" s="5"/>
      <c r="JF1199" s="5"/>
      <c r="JG1199" s="5"/>
      <c r="JH1199" s="5"/>
      <c r="JI1199" s="5"/>
      <c r="JJ1199" s="5"/>
      <c r="JK1199" s="5"/>
      <c r="JL1199" s="5"/>
      <c r="JM1199" s="5"/>
      <c r="JN1199" s="5"/>
      <c r="JO1199" s="5"/>
      <c r="JP1199" s="5"/>
      <c r="JQ1199" s="5"/>
      <c r="JR1199" s="5"/>
      <c r="JS1199" s="5"/>
      <c r="JT1199" s="5"/>
      <c r="JU1199" s="5"/>
      <c r="JV1199" s="5"/>
      <c r="JW1199" s="5"/>
      <c r="JX1199" s="5"/>
      <c r="JY1199" s="5"/>
      <c r="JZ1199" s="5"/>
      <c r="KA1199" s="5"/>
      <c r="KB1199" s="5"/>
      <c r="KC1199" s="5"/>
      <c r="KD1199" s="5"/>
      <c r="KE1199" s="5"/>
      <c r="KF1199" s="5"/>
      <c r="KG1199" s="5"/>
      <c r="KH1199" s="5"/>
      <c r="KI1199" s="5"/>
      <c r="KJ1199" s="5"/>
      <c r="KK1199" s="5"/>
      <c r="KL1199" s="5"/>
      <c r="KM1199" s="5"/>
      <c r="KN1199" s="5"/>
      <c r="KO1199" s="5"/>
      <c r="KP1199" s="5"/>
      <c r="KQ1199" s="5"/>
      <c r="KR1199" s="5"/>
      <c r="KS1199" s="5"/>
      <c r="KT1199" s="5"/>
      <c r="KU1199" s="5"/>
      <c r="KV1199" s="5"/>
      <c r="KW1199" s="5"/>
      <c r="KX1199" s="5"/>
      <c r="KY1199" s="5"/>
      <c r="KZ1199" s="5"/>
      <c r="LA1199" s="5"/>
      <c r="LB1199" s="5"/>
      <c r="LC1199" s="5"/>
      <c r="LD1199" s="5"/>
      <c r="LE1199" s="5"/>
      <c r="LF1199" s="5"/>
      <c r="LG1199" s="5"/>
      <c r="LH1199" s="5"/>
      <c r="LI1199" s="5"/>
      <c r="LJ1199" s="5"/>
      <c r="LK1199" s="5"/>
      <c r="LL1199" s="5"/>
      <c r="LM1199" s="5"/>
      <c r="LN1199" s="5"/>
      <c r="LO1199" s="5"/>
      <c r="LP1199" s="5"/>
      <c r="LQ1199" s="5"/>
      <c r="LR1199" s="5"/>
      <c r="LS1199" s="5"/>
      <c r="LT1199" s="5"/>
      <c r="LU1199" s="5"/>
      <c r="LV1199" s="5"/>
      <c r="LW1199" s="5"/>
      <c r="LX1199" s="5"/>
      <c r="LY1199" s="5"/>
      <c r="LZ1199" s="5"/>
      <c r="MA1199" s="5"/>
      <c r="MB1199" s="5"/>
      <c r="MC1199" s="5"/>
      <c r="MD1199" s="5"/>
      <c r="ME1199" s="5"/>
      <c r="MF1199" s="5"/>
      <c r="MG1199" s="5"/>
      <c r="MH1199" s="5"/>
      <c r="MI1199" s="5"/>
      <c r="MJ1199" s="5"/>
      <c r="MK1199" s="5"/>
      <c r="ML1199" s="5"/>
      <c r="MM1199" s="5"/>
      <c r="MN1199" s="5"/>
      <c r="MO1199" s="5"/>
      <c r="MP1199" s="5"/>
      <c r="MQ1199" s="5"/>
      <c r="MR1199" s="5"/>
      <c r="MS1199" s="5"/>
      <c r="MT1199" s="5"/>
      <c r="MU1199" s="5"/>
      <c r="MV1199" s="5"/>
      <c r="MW1199" s="5"/>
      <c r="MX1199" s="5"/>
      <c r="MY1199" s="5"/>
      <c r="MZ1199" s="5"/>
      <c r="NA1199" s="5"/>
      <c r="NB1199" s="5"/>
      <c r="NC1199" s="5"/>
      <c r="ND1199" s="5"/>
      <c r="NE1199" s="5"/>
      <c r="NF1199" s="5"/>
      <c r="NG1199" s="5"/>
      <c r="NH1199" s="5"/>
      <c r="NI1199" s="5"/>
      <c r="NJ1199" s="5"/>
      <c r="NK1199" s="5"/>
      <c r="NL1199" s="5"/>
      <c r="NM1199" s="5"/>
      <c r="NN1199" s="5"/>
      <c r="NO1199" s="5"/>
      <c r="NP1199" s="5"/>
      <c r="NQ1199" s="5"/>
      <c r="NR1199" s="5"/>
      <c r="NS1199" s="5"/>
      <c r="NT1199" s="5"/>
      <c r="NU1199" s="5"/>
      <c r="NV1199" s="5"/>
      <c r="NW1199" s="5"/>
      <c r="NX1199" s="5"/>
      <c r="NY1199" s="5"/>
      <c r="NZ1199" s="5"/>
      <c r="OA1199" s="5"/>
      <c r="OB1199" s="5"/>
      <c r="OC1199" s="5"/>
      <c r="OD1199" s="5"/>
      <c r="OE1199" s="5"/>
    </row>
    <row r="1200" spans="1:395" x14ac:dyDescent="0.3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5"/>
      <c r="FK1200" s="5"/>
      <c r="FL1200" s="5"/>
      <c r="FM1200" s="5"/>
      <c r="FN1200" s="5"/>
      <c r="FO1200" s="5"/>
      <c r="FP1200" s="5"/>
      <c r="FQ1200" s="5"/>
      <c r="FR1200" s="5"/>
      <c r="FS1200" s="5"/>
      <c r="FT1200" s="5"/>
      <c r="FU1200" s="5"/>
      <c r="FV1200" s="5"/>
      <c r="FW1200" s="5"/>
      <c r="FX1200" s="5"/>
      <c r="FY1200" s="5"/>
      <c r="FZ1200" s="5"/>
      <c r="GA1200" s="5"/>
      <c r="GB1200" s="5"/>
      <c r="GC1200" s="5"/>
      <c r="GD1200" s="5"/>
      <c r="GE1200" s="5"/>
      <c r="GF1200" s="5"/>
      <c r="GG1200" s="5"/>
      <c r="GH1200" s="5"/>
      <c r="GI1200" s="5"/>
      <c r="GJ1200" s="5"/>
      <c r="GK1200" s="5"/>
      <c r="GL1200" s="5"/>
      <c r="GM1200" s="5"/>
      <c r="GN1200" s="5"/>
      <c r="GO1200" s="5"/>
      <c r="GP1200" s="5"/>
      <c r="GQ1200" s="5"/>
      <c r="GR1200" s="5"/>
      <c r="GS1200" s="5"/>
      <c r="GT1200" s="5"/>
      <c r="GU1200" s="5"/>
      <c r="GV1200" s="5"/>
      <c r="GW1200" s="5"/>
      <c r="GX1200" s="5"/>
      <c r="GY1200" s="5"/>
      <c r="GZ1200" s="5"/>
      <c r="HA1200" s="5"/>
      <c r="HB1200" s="5"/>
      <c r="HC1200" s="5"/>
      <c r="HD1200" s="5"/>
      <c r="HE1200" s="5"/>
      <c r="HF1200" s="5"/>
      <c r="HG1200" s="5"/>
      <c r="HH1200" s="5"/>
      <c r="HI1200" s="5"/>
      <c r="HJ1200" s="5"/>
      <c r="HK1200" s="5"/>
      <c r="HL1200" s="5"/>
      <c r="HM1200" s="5"/>
      <c r="HN1200" s="5"/>
      <c r="HO1200" s="5"/>
      <c r="HP1200" s="5"/>
      <c r="HQ1200" s="5"/>
      <c r="HR1200" s="5"/>
      <c r="HS1200" s="5"/>
      <c r="HT1200" s="5"/>
      <c r="HU1200" s="5"/>
      <c r="HV1200" s="5"/>
      <c r="HW1200" s="5"/>
      <c r="HX1200" s="5"/>
      <c r="HY1200" s="5"/>
      <c r="HZ1200" s="5"/>
      <c r="IA1200" s="5"/>
      <c r="IB1200" s="5"/>
      <c r="IC1200" s="5"/>
      <c r="ID1200" s="5"/>
      <c r="IE1200" s="5"/>
      <c r="IF1200" s="5"/>
      <c r="IG1200" s="5"/>
      <c r="IH1200" s="5"/>
      <c r="II1200" s="5"/>
      <c r="IJ1200" s="5"/>
      <c r="IK1200" s="5"/>
      <c r="IL1200" s="5"/>
      <c r="IM1200" s="5"/>
      <c r="IN1200" s="5"/>
      <c r="IO1200" s="5"/>
      <c r="IP1200" s="5"/>
      <c r="IQ1200" s="5"/>
      <c r="IR1200" s="5"/>
      <c r="IS1200" s="5"/>
      <c r="IT1200" s="5"/>
      <c r="IU1200" s="5"/>
      <c r="IV1200" s="5"/>
      <c r="IW1200" s="5"/>
      <c r="IX1200" s="5"/>
      <c r="IY1200" s="5"/>
      <c r="IZ1200" s="5"/>
      <c r="JA1200" s="5"/>
      <c r="JB1200" s="5"/>
      <c r="JC1200" s="5"/>
      <c r="JD1200" s="5"/>
      <c r="JE1200" s="5"/>
      <c r="JF1200" s="5"/>
      <c r="JG1200" s="5"/>
      <c r="JH1200" s="5"/>
      <c r="JI1200" s="5"/>
      <c r="JJ1200" s="5"/>
      <c r="JK1200" s="5"/>
      <c r="JL1200" s="5"/>
      <c r="JM1200" s="5"/>
      <c r="JN1200" s="5"/>
      <c r="JO1200" s="5"/>
      <c r="JP1200" s="5"/>
      <c r="JQ1200" s="5"/>
      <c r="JR1200" s="5"/>
      <c r="JS1200" s="5"/>
      <c r="JT1200" s="5"/>
      <c r="JU1200" s="5"/>
      <c r="JV1200" s="5"/>
      <c r="JW1200" s="5"/>
      <c r="JX1200" s="5"/>
      <c r="JY1200" s="5"/>
      <c r="JZ1200" s="5"/>
      <c r="KA1200" s="5"/>
      <c r="KB1200" s="5"/>
      <c r="KC1200" s="5"/>
      <c r="KD1200" s="5"/>
      <c r="KE1200" s="5"/>
      <c r="KF1200" s="5"/>
      <c r="KG1200" s="5"/>
      <c r="KH1200" s="5"/>
      <c r="KI1200" s="5"/>
      <c r="KJ1200" s="5"/>
      <c r="KK1200" s="5"/>
      <c r="KL1200" s="5"/>
      <c r="KM1200" s="5"/>
      <c r="KN1200" s="5"/>
      <c r="KO1200" s="5"/>
      <c r="KP1200" s="5"/>
      <c r="KQ1200" s="5"/>
      <c r="KR1200" s="5"/>
      <c r="KS1200" s="5"/>
      <c r="KT1200" s="5"/>
      <c r="KU1200" s="5"/>
      <c r="KV1200" s="5"/>
      <c r="KW1200" s="5"/>
      <c r="KX1200" s="5"/>
      <c r="KY1200" s="5"/>
      <c r="KZ1200" s="5"/>
      <c r="LA1200" s="5"/>
      <c r="LB1200" s="5"/>
      <c r="LC1200" s="5"/>
      <c r="LD1200" s="5"/>
      <c r="LE1200" s="5"/>
      <c r="LF1200" s="5"/>
      <c r="LG1200" s="5"/>
      <c r="LH1200" s="5"/>
      <c r="LI1200" s="5"/>
      <c r="LJ1200" s="5"/>
      <c r="LK1200" s="5"/>
      <c r="LL1200" s="5"/>
      <c r="LM1200" s="5"/>
      <c r="LN1200" s="5"/>
      <c r="LO1200" s="5"/>
      <c r="LP1200" s="5"/>
      <c r="LQ1200" s="5"/>
      <c r="LR1200" s="5"/>
      <c r="LS1200" s="5"/>
      <c r="LT1200" s="5"/>
      <c r="LU1200" s="5"/>
      <c r="LV1200" s="5"/>
      <c r="LW1200" s="5"/>
      <c r="LX1200" s="5"/>
      <c r="LY1200" s="5"/>
      <c r="LZ1200" s="5"/>
      <c r="MA1200" s="5"/>
      <c r="MB1200" s="5"/>
      <c r="MC1200" s="5"/>
      <c r="MD1200" s="5"/>
      <c r="ME1200" s="5"/>
      <c r="MF1200" s="5"/>
      <c r="MG1200" s="5"/>
      <c r="MH1200" s="5"/>
      <c r="MI1200" s="5"/>
      <c r="MJ1200" s="5"/>
      <c r="MK1200" s="5"/>
      <c r="ML1200" s="5"/>
      <c r="MM1200" s="5"/>
      <c r="MN1200" s="5"/>
      <c r="MO1200" s="5"/>
      <c r="MP1200" s="5"/>
      <c r="MQ1200" s="5"/>
      <c r="MR1200" s="5"/>
      <c r="MS1200" s="5"/>
      <c r="MT1200" s="5"/>
      <c r="MU1200" s="5"/>
      <c r="MV1200" s="5"/>
      <c r="MW1200" s="5"/>
      <c r="MX1200" s="5"/>
      <c r="MY1200" s="5"/>
      <c r="MZ1200" s="5"/>
      <c r="NA1200" s="5"/>
      <c r="NB1200" s="5"/>
      <c r="NC1200" s="5"/>
      <c r="ND1200" s="5"/>
      <c r="NE1200" s="5"/>
      <c r="NF1200" s="5"/>
      <c r="NG1200" s="5"/>
      <c r="NH1200" s="5"/>
      <c r="NI1200" s="5"/>
      <c r="NJ1200" s="5"/>
      <c r="NK1200" s="5"/>
      <c r="NL1200" s="5"/>
      <c r="NM1200" s="5"/>
      <c r="NN1200" s="5"/>
      <c r="NO1200" s="5"/>
      <c r="NP1200" s="5"/>
      <c r="NQ1200" s="5"/>
      <c r="NR1200" s="5"/>
      <c r="NS1200" s="5"/>
      <c r="NT1200" s="5"/>
      <c r="NU1200" s="5"/>
      <c r="NV1200" s="5"/>
      <c r="NW1200" s="5"/>
      <c r="NX1200" s="5"/>
      <c r="NY1200" s="5"/>
      <c r="NZ1200" s="5"/>
      <c r="OA1200" s="5"/>
      <c r="OB1200" s="5"/>
      <c r="OC1200" s="5"/>
      <c r="OD1200" s="5"/>
      <c r="OE1200" s="5"/>
    </row>
    <row r="1201" spans="1:395" x14ac:dyDescent="0.3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5"/>
      <c r="FK1201" s="5"/>
      <c r="FL1201" s="5"/>
      <c r="FM1201" s="5"/>
      <c r="FN1201" s="5"/>
      <c r="FO1201" s="5"/>
      <c r="FP1201" s="5"/>
      <c r="FQ1201" s="5"/>
      <c r="FR1201" s="5"/>
      <c r="FS1201" s="5"/>
      <c r="FT1201" s="5"/>
      <c r="FU1201" s="5"/>
      <c r="FV1201" s="5"/>
      <c r="FW1201" s="5"/>
      <c r="FX1201" s="5"/>
      <c r="FY1201" s="5"/>
      <c r="FZ1201" s="5"/>
      <c r="GA1201" s="5"/>
      <c r="GB1201" s="5"/>
      <c r="GC1201" s="5"/>
      <c r="GD1201" s="5"/>
      <c r="GE1201" s="5"/>
      <c r="GF1201" s="5"/>
      <c r="GG1201" s="5"/>
      <c r="GH1201" s="5"/>
      <c r="GI1201" s="5"/>
      <c r="GJ1201" s="5"/>
      <c r="GK1201" s="5"/>
      <c r="GL1201" s="5"/>
      <c r="GM1201" s="5"/>
      <c r="GN1201" s="5"/>
      <c r="GO1201" s="5"/>
      <c r="GP1201" s="5"/>
      <c r="GQ1201" s="5"/>
      <c r="GR1201" s="5"/>
      <c r="GS1201" s="5"/>
      <c r="GT1201" s="5"/>
      <c r="GU1201" s="5"/>
      <c r="GV1201" s="5"/>
      <c r="GW1201" s="5"/>
      <c r="GX1201" s="5"/>
      <c r="GY1201" s="5"/>
      <c r="GZ1201" s="5"/>
      <c r="HA1201" s="5"/>
      <c r="HB1201" s="5"/>
      <c r="HC1201" s="5"/>
      <c r="HD1201" s="5"/>
      <c r="HE1201" s="5"/>
      <c r="HF1201" s="5"/>
      <c r="HG1201" s="5"/>
      <c r="HH1201" s="5"/>
      <c r="HI1201" s="5"/>
      <c r="HJ1201" s="5"/>
      <c r="HK1201" s="5"/>
      <c r="HL1201" s="5"/>
      <c r="HM1201" s="5"/>
      <c r="HN1201" s="5"/>
      <c r="HO1201" s="5"/>
      <c r="HP1201" s="5"/>
      <c r="HQ1201" s="5"/>
      <c r="HR1201" s="5"/>
      <c r="HS1201" s="5"/>
      <c r="HT1201" s="5"/>
      <c r="HU1201" s="5"/>
      <c r="HV1201" s="5"/>
      <c r="HW1201" s="5"/>
      <c r="HX1201" s="5"/>
      <c r="HY1201" s="5"/>
      <c r="HZ1201" s="5"/>
      <c r="IA1201" s="5"/>
      <c r="IB1201" s="5"/>
      <c r="IC1201" s="5"/>
      <c r="ID1201" s="5"/>
      <c r="IE1201" s="5"/>
      <c r="IF1201" s="5"/>
      <c r="IG1201" s="5"/>
      <c r="IH1201" s="5"/>
      <c r="II1201" s="5"/>
      <c r="IJ1201" s="5"/>
      <c r="IK1201" s="5"/>
      <c r="IL1201" s="5"/>
      <c r="IM1201" s="5"/>
      <c r="IN1201" s="5"/>
      <c r="IO1201" s="5"/>
      <c r="IP1201" s="5"/>
      <c r="IQ1201" s="5"/>
      <c r="IR1201" s="5"/>
      <c r="IS1201" s="5"/>
      <c r="IT1201" s="5"/>
      <c r="IU1201" s="5"/>
      <c r="IV1201" s="5"/>
      <c r="IW1201" s="5"/>
      <c r="IX1201" s="5"/>
      <c r="IY1201" s="5"/>
      <c r="IZ1201" s="5"/>
      <c r="JA1201" s="5"/>
      <c r="JB1201" s="5"/>
      <c r="JC1201" s="5"/>
      <c r="JD1201" s="5"/>
      <c r="JE1201" s="5"/>
      <c r="JF1201" s="5"/>
      <c r="JG1201" s="5"/>
      <c r="JH1201" s="5"/>
      <c r="JI1201" s="5"/>
      <c r="JJ1201" s="5"/>
      <c r="JK1201" s="5"/>
      <c r="JL1201" s="5"/>
      <c r="JM1201" s="5"/>
      <c r="JN1201" s="5"/>
      <c r="JO1201" s="5"/>
      <c r="JP1201" s="5"/>
      <c r="JQ1201" s="5"/>
      <c r="JR1201" s="5"/>
      <c r="JS1201" s="5"/>
      <c r="JT1201" s="5"/>
      <c r="JU1201" s="5"/>
      <c r="JV1201" s="5"/>
      <c r="JW1201" s="5"/>
      <c r="JX1201" s="5"/>
      <c r="JY1201" s="5"/>
      <c r="JZ1201" s="5"/>
      <c r="KA1201" s="5"/>
      <c r="KB1201" s="5"/>
      <c r="KC1201" s="5"/>
      <c r="KD1201" s="5"/>
      <c r="KE1201" s="5"/>
      <c r="KF1201" s="5"/>
      <c r="KG1201" s="5"/>
      <c r="KH1201" s="5"/>
      <c r="KI1201" s="5"/>
      <c r="KJ1201" s="5"/>
      <c r="KK1201" s="5"/>
      <c r="KL1201" s="5"/>
      <c r="KM1201" s="5"/>
      <c r="KN1201" s="5"/>
      <c r="KO1201" s="5"/>
      <c r="KP1201" s="5"/>
      <c r="KQ1201" s="5"/>
      <c r="KR1201" s="5"/>
      <c r="KS1201" s="5"/>
      <c r="KT1201" s="5"/>
      <c r="KU1201" s="5"/>
      <c r="KV1201" s="5"/>
      <c r="KW1201" s="5"/>
      <c r="KX1201" s="5"/>
      <c r="KY1201" s="5"/>
      <c r="KZ1201" s="5"/>
      <c r="LA1201" s="5"/>
      <c r="LB1201" s="5"/>
      <c r="LC1201" s="5"/>
      <c r="LD1201" s="5"/>
      <c r="LE1201" s="5"/>
      <c r="LF1201" s="5"/>
      <c r="LG1201" s="5"/>
      <c r="LH1201" s="5"/>
      <c r="LI1201" s="5"/>
      <c r="LJ1201" s="5"/>
      <c r="LK1201" s="5"/>
      <c r="LL1201" s="5"/>
      <c r="LM1201" s="5"/>
      <c r="LN1201" s="5"/>
      <c r="LO1201" s="5"/>
      <c r="LP1201" s="5"/>
      <c r="LQ1201" s="5"/>
      <c r="LR1201" s="5"/>
      <c r="LS1201" s="5"/>
      <c r="LT1201" s="5"/>
      <c r="LU1201" s="5"/>
      <c r="LV1201" s="5"/>
      <c r="LW1201" s="5"/>
      <c r="LX1201" s="5"/>
      <c r="LY1201" s="5"/>
      <c r="LZ1201" s="5"/>
      <c r="MA1201" s="5"/>
      <c r="MB1201" s="5"/>
      <c r="MC1201" s="5"/>
      <c r="MD1201" s="5"/>
      <c r="ME1201" s="5"/>
      <c r="MF1201" s="5"/>
      <c r="MG1201" s="5"/>
      <c r="MH1201" s="5"/>
      <c r="MI1201" s="5"/>
      <c r="MJ1201" s="5"/>
      <c r="MK1201" s="5"/>
      <c r="ML1201" s="5"/>
      <c r="MM1201" s="5"/>
      <c r="MN1201" s="5"/>
      <c r="MO1201" s="5"/>
      <c r="MP1201" s="5"/>
      <c r="MQ1201" s="5"/>
      <c r="MR1201" s="5"/>
      <c r="MS1201" s="5"/>
      <c r="MT1201" s="5"/>
      <c r="MU1201" s="5"/>
      <c r="MV1201" s="5"/>
      <c r="MW1201" s="5"/>
      <c r="MX1201" s="5"/>
      <c r="MY1201" s="5"/>
      <c r="MZ1201" s="5"/>
      <c r="NA1201" s="5"/>
      <c r="NB1201" s="5"/>
      <c r="NC1201" s="5"/>
      <c r="ND1201" s="5"/>
      <c r="NE1201" s="5"/>
      <c r="NF1201" s="5"/>
      <c r="NG1201" s="5"/>
      <c r="NH1201" s="5"/>
      <c r="NI1201" s="5"/>
      <c r="NJ1201" s="5"/>
      <c r="NK1201" s="5"/>
      <c r="NL1201" s="5"/>
      <c r="NM1201" s="5"/>
      <c r="NN1201" s="5"/>
      <c r="NO1201" s="5"/>
      <c r="NP1201" s="5"/>
      <c r="NQ1201" s="5"/>
      <c r="NR1201" s="5"/>
      <c r="NS1201" s="5"/>
      <c r="NT1201" s="5"/>
      <c r="NU1201" s="5"/>
      <c r="NV1201" s="5"/>
      <c r="NW1201" s="5"/>
      <c r="NX1201" s="5"/>
      <c r="NY1201" s="5"/>
      <c r="NZ1201" s="5"/>
      <c r="OA1201" s="5"/>
      <c r="OB1201" s="5"/>
      <c r="OC1201" s="5"/>
      <c r="OD1201" s="5"/>
      <c r="OE1201" s="5"/>
    </row>
    <row r="1202" spans="1:395" x14ac:dyDescent="0.3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5"/>
      <c r="FK1202" s="5"/>
      <c r="FL1202" s="5"/>
      <c r="FM1202" s="5"/>
      <c r="FN1202" s="5"/>
      <c r="FO1202" s="5"/>
      <c r="FP1202" s="5"/>
      <c r="FQ1202" s="5"/>
      <c r="FR1202" s="5"/>
      <c r="FS1202" s="5"/>
      <c r="FT1202" s="5"/>
      <c r="FU1202" s="5"/>
      <c r="FV1202" s="5"/>
      <c r="FW1202" s="5"/>
      <c r="FX1202" s="5"/>
      <c r="FY1202" s="5"/>
      <c r="FZ1202" s="5"/>
      <c r="GA1202" s="5"/>
      <c r="GB1202" s="5"/>
      <c r="GC1202" s="5"/>
      <c r="GD1202" s="5"/>
      <c r="GE1202" s="5"/>
      <c r="GF1202" s="5"/>
      <c r="GG1202" s="5"/>
      <c r="GH1202" s="5"/>
      <c r="GI1202" s="5"/>
      <c r="GJ1202" s="5"/>
      <c r="GK1202" s="5"/>
      <c r="GL1202" s="5"/>
      <c r="GM1202" s="5"/>
      <c r="GN1202" s="5"/>
      <c r="GO1202" s="5"/>
      <c r="GP1202" s="5"/>
      <c r="GQ1202" s="5"/>
      <c r="GR1202" s="5"/>
      <c r="GS1202" s="5"/>
      <c r="GT1202" s="5"/>
      <c r="GU1202" s="5"/>
      <c r="GV1202" s="5"/>
      <c r="GW1202" s="5"/>
      <c r="GX1202" s="5"/>
      <c r="GY1202" s="5"/>
      <c r="GZ1202" s="5"/>
      <c r="HA1202" s="5"/>
      <c r="HB1202" s="5"/>
      <c r="HC1202" s="5"/>
      <c r="HD1202" s="5"/>
      <c r="HE1202" s="5"/>
      <c r="HF1202" s="5"/>
      <c r="HG1202" s="5"/>
      <c r="HH1202" s="5"/>
      <c r="HI1202" s="5"/>
      <c r="HJ1202" s="5"/>
      <c r="HK1202" s="5"/>
      <c r="HL1202" s="5"/>
      <c r="HM1202" s="5"/>
      <c r="HN1202" s="5"/>
      <c r="HO1202" s="5"/>
      <c r="HP1202" s="5"/>
      <c r="HQ1202" s="5"/>
      <c r="HR1202" s="5"/>
      <c r="HS1202" s="5"/>
      <c r="HT1202" s="5"/>
      <c r="HU1202" s="5"/>
      <c r="HV1202" s="5"/>
      <c r="HW1202" s="5"/>
      <c r="HX1202" s="5"/>
      <c r="HY1202" s="5"/>
      <c r="HZ1202" s="5"/>
      <c r="IA1202" s="5"/>
      <c r="IB1202" s="5"/>
      <c r="IC1202" s="5"/>
      <c r="ID1202" s="5"/>
      <c r="IE1202" s="5"/>
      <c r="IF1202" s="5"/>
      <c r="IG1202" s="5"/>
      <c r="IH1202" s="5"/>
      <c r="II1202" s="5"/>
      <c r="IJ1202" s="5"/>
      <c r="IK1202" s="5"/>
      <c r="IL1202" s="5"/>
      <c r="IM1202" s="5"/>
      <c r="IN1202" s="5"/>
      <c r="IO1202" s="5"/>
      <c r="IP1202" s="5"/>
      <c r="IQ1202" s="5"/>
      <c r="IR1202" s="5"/>
      <c r="IS1202" s="5"/>
      <c r="IT1202" s="5"/>
      <c r="IU1202" s="5"/>
      <c r="IV1202" s="5"/>
      <c r="IW1202" s="5"/>
      <c r="IX1202" s="5"/>
      <c r="IY1202" s="5"/>
      <c r="IZ1202" s="5"/>
      <c r="JA1202" s="5"/>
      <c r="JB1202" s="5"/>
      <c r="JC1202" s="5"/>
      <c r="JD1202" s="5"/>
      <c r="JE1202" s="5"/>
      <c r="JF1202" s="5"/>
      <c r="JG1202" s="5"/>
      <c r="JH1202" s="5"/>
      <c r="JI1202" s="5"/>
      <c r="JJ1202" s="5"/>
      <c r="JK1202" s="5"/>
      <c r="JL1202" s="5"/>
      <c r="JM1202" s="5"/>
      <c r="JN1202" s="5"/>
      <c r="JO1202" s="5"/>
      <c r="JP1202" s="5"/>
      <c r="JQ1202" s="5"/>
      <c r="JR1202" s="5"/>
      <c r="JS1202" s="5"/>
      <c r="JT1202" s="5"/>
      <c r="JU1202" s="5"/>
      <c r="JV1202" s="5"/>
      <c r="JW1202" s="5"/>
      <c r="JX1202" s="5"/>
      <c r="JY1202" s="5"/>
      <c r="JZ1202" s="5"/>
      <c r="KA1202" s="5"/>
      <c r="KB1202" s="5"/>
      <c r="KC1202" s="5"/>
      <c r="KD1202" s="5"/>
      <c r="KE1202" s="5"/>
      <c r="KF1202" s="5"/>
      <c r="KG1202" s="5"/>
      <c r="KH1202" s="5"/>
      <c r="KI1202" s="5"/>
      <c r="KJ1202" s="5"/>
      <c r="KK1202" s="5"/>
      <c r="KL1202" s="5"/>
      <c r="KM1202" s="5"/>
      <c r="KN1202" s="5"/>
      <c r="KO1202" s="5"/>
      <c r="KP1202" s="5"/>
      <c r="KQ1202" s="5"/>
      <c r="KR1202" s="5"/>
      <c r="KS1202" s="5"/>
      <c r="KT1202" s="5"/>
      <c r="KU1202" s="5"/>
      <c r="KV1202" s="5"/>
      <c r="KW1202" s="5"/>
      <c r="KX1202" s="5"/>
      <c r="KY1202" s="5"/>
      <c r="KZ1202" s="5"/>
      <c r="LA1202" s="5"/>
      <c r="LB1202" s="5"/>
      <c r="LC1202" s="5"/>
      <c r="LD1202" s="5"/>
      <c r="LE1202" s="5"/>
      <c r="LF1202" s="5"/>
      <c r="LG1202" s="5"/>
      <c r="LH1202" s="5"/>
      <c r="LI1202" s="5"/>
      <c r="LJ1202" s="5"/>
      <c r="LK1202" s="5"/>
      <c r="LL1202" s="5"/>
      <c r="LM1202" s="5"/>
      <c r="LN1202" s="5"/>
      <c r="LO1202" s="5"/>
      <c r="LP1202" s="5"/>
      <c r="LQ1202" s="5"/>
      <c r="LR1202" s="5"/>
      <c r="LS1202" s="5"/>
      <c r="LT1202" s="5"/>
      <c r="LU1202" s="5"/>
      <c r="LV1202" s="5"/>
      <c r="LW1202" s="5"/>
      <c r="LX1202" s="5"/>
      <c r="LY1202" s="5"/>
      <c r="LZ1202" s="5"/>
      <c r="MA1202" s="5"/>
      <c r="MB1202" s="5"/>
      <c r="MC1202" s="5"/>
      <c r="MD1202" s="5"/>
      <c r="ME1202" s="5"/>
      <c r="MF1202" s="5"/>
      <c r="MG1202" s="5"/>
      <c r="MH1202" s="5"/>
      <c r="MI1202" s="5"/>
      <c r="MJ1202" s="5"/>
      <c r="MK1202" s="5"/>
      <c r="ML1202" s="5"/>
      <c r="MM1202" s="5"/>
      <c r="MN1202" s="5"/>
      <c r="MO1202" s="5"/>
      <c r="MP1202" s="5"/>
      <c r="MQ1202" s="5"/>
      <c r="MR1202" s="5"/>
      <c r="MS1202" s="5"/>
      <c r="MT1202" s="5"/>
      <c r="MU1202" s="5"/>
      <c r="MV1202" s="5"/>
      <c r="MW1202" s="5"/>
      <c r="MX1202" s="5"/>
      <c r="MY1202" s="5"/>
      <c r="MZ1202" s="5"/>
      <c r="NA1202" s="5"/>
      <c r="NB1202" s="5"/>
      <c r="NC1202" s="5"/>
      <c r="ND1202" s="5"/>
      <c r="NE1202" s="5"/>
      <c r="NF1202" s="5"/>
      <c r="NG1202" s="5"/>
      <c r="NH1202" s="5"/>
      <c r="NI1202" s="5"/>
      <c r="NJ1202" s="5"/>
      <c r="NK1202" s="5"/>
      <c r="NL1202" s="5"/>
      <c r="NM1202" s="5"/>
      <c r="NN1202" s="5"/>
      <c r="NO1202" s="5"/>
      <c r="NP1202" s="5"/>
      <c r="NQ1202" s="5"/>
      <c r="NR1202" s="5"/>
      <c r="NS1202" s="5"/>
      <c r="NT1202" s="5"/>
      <c r="NU1202" s="5"/>
      <c r="NV1202" s="5"/>
      <c r="NW1202" s="5"/>
      <c r="NX1202" s="5"/>
      <c r="NY1202" s="5"/>
      <c r="NZ1202" s="5"/>
      <c r="OA1202" s="5"/>
      <c r="OB1202" s="5"/>
      <c r="OC1202" s="5"/>
      <c r="OD1202" s="5"/>
      <c r="OE1202" s="5"/>
    </row>
    <row r="1203" spans="1:395" x14ac:dyDescent="0.3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5"/>
      <c r="FL1203" s="5"/>
      <c r="FM1203" s="5"/>
      <c r="FN1203" s="5"/>
      <c r="FO1203" s="5"/>
      <c r="FP1203" s="5"/>
      <c r="FQ1203" s="5"/>
      <c r="FR1203" s="5"/>
      <c r="FS1203" s="5"/>
      <c r="FT1203" s="5"/>
      <c r="FU1203" s="5"/>
      <c r="FV1203" s="5"/>
      <c r="FW1203" s="5"/>
      <c r="FX1203" s="5"/>
      <c r="FY1203" s="5"/>
      <c r="FZ1203" s="5"/>
      <c r="GA1203" s="5"/>
      <c r="GB1203" s="5"/>
      <c r="GC1203" s="5"/>
      <c r="GD1203" s="5"/>
      <c r="GE1203" s="5"/>
      <c r="GF1203" s="5"/>
      <c r="GG1203" s="5"/>
      <c r="GH1203" s="5"/>
      <c r="GI1203" s="5"/>
      <c r="GJ1203" s="5"/>
      <c r="GK1203" s="5"/>
      <c r="GL1203" s="5"/>
      <c r="GM1203" s="5"/>
      <c r="GN1203" s="5"/>
      <c r="GO1203" s="5"/>
      <c r="GP1203" s="5"/>
      <c r="GQ1203" s="5"/>
      <c r="GR1203" s="5"/>
      <c r="GS1203" s="5"/>
      <c r="GT1203" s="5"/>
      <c r="GU1203" s="5"/>
      <c r="GV1203" s="5"/>
      <c r="GW1203" s="5"/>
      <c r="GX1203" s="5"/>
      <c r="GY1203" s="5"/>
      <c r="GZ1203" s="5"/>
      <c r="HA1203" s="5"/>
      <c r="HB1203" s="5"/>
      <c r="HC1203" s="5"/>
      <c r="HD1203" s="5"/>
      <c r="HE1203" s="5"/>
      <c r="HF1203" s="5"/>
      <c r="HG1203" s="5"/>
      <c r="HH1203" s="5"/>
      <c r="HI1203" s="5"/>
      <c r="HJ1203" s="5"/>
      <c r="HK1203" s="5"/>
      <c r="HL1203" s="5"/>
      <c r="HM1203" s="5"/>
      <c r="HN1203" s="5"/>
      <c r="HO1203" s="5"/>
      <c r="HP1203" s="5"/>
      <c r="HQ1203" s="5"/>
      <c r="HR1203" s="5"/>
      <c r="HS1203" s="5"/>
      <c r="HT1203" s="5"/>
      <c r="HU1203" s="5"/>
      <c r="HV1203" s="5"/>
      <c r="HW1203" s="5"/>
      <c r="HX1203" s="5"/>
      <c r="HY1203" s="5"/>
      <c r="HZ1203" s="5"/>
      <c r="IA1203" s="5"/>
      <c r="IB1203" s="5"/>
      <c r="IC1203" s="5"/>
      <c r="ID1203" s="5"/>
      <c r="IE1203" s="5"/>
      <c r="IF1203" s="5"/>
      <c r="IG1203" s="5"/>
      <c r="IH1203" s="5"/>
      <c r="II1203" s="5"/>
      <c r="IJ1203" s="5"/>
      <c r="IK1203" s="5"/>
      <c r="IL1203" s="5"/>
      <c r="IM1203" s="5"/>
      <c r="IN1203" s="5"/>
      <c r="IO1203" s="5"/>
      <c r="IP1203" s="5"/>
      <c r="IQ1203" s="5"/>
      <c r="IR1203" s="5"/>
      <c r="IS1203" s="5"/>
      <c r="IT1203" s="5"/>
      <c r="IU1203" s="5"/>
      <c r="IV1203" s="5"/>
      <c r="IW1203" s="5"/>
      <c r="IX1203" s="5"/>
      <c r="IY1203" s="5"/>
      <c r="IZ1203" s="5"/>
      <c r="JA1203" s="5"/>
      <c r="JB1203" s="5"/>
      <c r="JC1203" s="5"/>
      <c r="JD1203" s="5"/>
      <c r="JE1203" s="5"/>
      <c r="JF1203" s="5"/>
      <c r="JG1203" s="5"/>
      <c r="JH1203" s="5"/>
      <c r="JI1203" s="5"/>
      <c r="JJ1203" s="5"/>
      <c r="JK1203" s="5"/>
      <c r="JL1203" s="5"/>
      <c r="JM1203" s="5"/>
      <c r="JN1203" s="5"/>
      <c r="JO1203" s="5"/>
      <c r="JP1203" s="5"/>
      <c r="JQ1203" s="5"/>
      <c r="JR1203" s="5"/>
      <c r="JS1203" s="5"/>
      <c r="JT1203" s="5"/>
      <c r="JU1203" s="5"/>
      <c r="JV1203" s="5"/>
      <c r="JW1203" s="5"/>
      <c r="JX1203" s="5"/>
      <c r="JY1203" s="5"/>
      <c r="JZ1203" s="5"/>
      <c r="KA1203" s="5"/>
      <c r="KB1203" s="5"/>
      <c r="KC1203" s="5"/>
      <c r="KD1203" s="5"/>
      <c r="KE1203" s="5"/>
      <c r="KF1203" s="5"/>
      <c r="KG1203" s="5"/>
      <c r="KH1203" s="5"/>
      <c r="KI1203" s="5"/>
      <c r="KJ1203" s="5"/>
      <c r="KK1203" s="5"/>
      <c r="KL1203" s="5"/>
      <c r="KM1203" s="5"/>
      <c r="KN1203" s="5"/>
      <c r="KO1203" s="5"/>
      <c r="KP1203" s="5"/>
      <c r="KQ1203" s="5"/>
      <c r="KR1203" s="5"/>
      <c r="KS1203" s="5"/>
      <c r="KT1203" s="5"/>
      <c r="KU1203" s="5"/>
      <c r="KV1203" s="5"/>
      <c r="KW1203" s="5"/>
      <c r="KX1203" s="5"/>
      <c r="KY1203" s="5"/>
      <c r="KZ1203" s="5"/>
      <c r="LA1203" s="5"/>
      <c r="LB1203" s="5"/>
      <c r="LC1203" s="5"/>
      <c r="LD1203" s="5"/>
      <c r="LE1203" s="5"/>
      <c r="LF1203" s="5"/>
      <c r="LG1203" s="5"/>
      <c r="LH1203" s="5"/>
      <c r="LI1203" s="5"/>
      <c r="LJ1203" s="5"/>
      <c r="LK1203" s="5"/>
      <c r="LL1203" s="5"/>
      <c r="LM1203" s="5"/>
      <c r="LN1203" s="5"/>
      <c r="LO1203" s="5"/>
      <c r="LP1203" s="5"/>
      <c r="LQ1203" s="5"/>
      <c r="LR1203" s="5"/>
      <c r="LS1203" s="5"/>
      <c r="LT1203" s="5"/>
      <c r="LU1203" s="5"/>
      <c r="LV1203" s="5"/>
      <c r="LW1203" s="5"/>
      <c r="LX1203" s="5"/>
      <c r="LY1203" s="5"/>
      <c r="LZ1203" s="5"/>
      <c r="MA1203" s="5"/>
      <c r="MB1203" s="5"/>
      <c r="MC1203" s="5"/>
      <c r="MD1203" s="5"/>
      <c r="ME1203" s="5"/>
      <c r="MF1203" s="5"/>
      <c r="MG1203" s="5"/>
      <c r="MH1203" s="5"/>
      <c r="MI1203" s="5"/>
      <c r="MJ1203" s="5"/>
      <c r="MK1203" s="5"/>
      <c r="ML1203" s="5"/>
      <c r="MM1203" s="5"/>
      <c r="MN1203" s="5"/>
      <c r="MO1203" s="5"/>
      <c r="MP1203" s="5"/>
      <c r="MQ1203" s="5"/>
      <c r="MR1203" s="5"/>
      <c r="MS1203" s="5"/>
      <c r="MT1203" s="5"/>
      <c r="MU1203" s="5"/>
      <c r="MV1203" s="5"/>
      <c r="MW1203" s="5"/>
      <c r="MX1203" s="5"/>
      <c r="MY1203" s="5"/>
      <c r="MZ1203" s="5"/>
      <c r="NA1203" s="5"/>
      <c r="NB1203" s="5"/>
      <c r="NC1203" s="5"/>
      <c r="ND1203" s="5"/>
      <c r="NE1203" s="5"/>
      <c r="NF1203" s="5"/>
      <c r="NG1203" s="5"/>
      <c r="NH1203" s="5"/>
      <c r="NI1203" s="5"/>
      <c r="NJ1203" s="5"/>
      <c r="NK1203" s="5"/>
      <c r="NL1203" s="5"/>
      <c r="NM1203" s="5"/>
      <c r="NN1203" s="5"/>
      <c r="NO1203" s="5"/>
      <c r="NP1203" s="5"/>
      <c r="NQ1203" s="5"/>
      <c r="NR1203" s="5"/>
      <c r="NS1203" s="5"/>
      <c r="NT1203" s="5"/>
      <c r="NU1203" s="5"/>
      <c r="NV1203" s="5"/>
      <c r="NW1203" s="5"/>
      <c r="NX1203" s="5"/>
      <c r="NY1203" s="5"/>
      <c r="NZ1203" s="5"/>
      <c r="OA1203" s="5"/>
      <c r="OB1203" s="5"/>
      <c r="OC1203" s="5"/>
      <c r="OD1203" s="5"/>
      <c r="OE1203" s="5"/>
    </row>
    <row r="1204" spans="1:395" x14ac:dyDescent="0.3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/>
      <c r="FK1204" s="5"/>
      <c r="FL1204" s="5"/>
      <c r="FM1204" s="5"/>
      <c r="FN1204" s="5"/>
      <c r="FO1204" s="5"/>
      <c r="FP1204" s="5"/>
      <c r="FQ1204" s="5"/>
      <c r="FR1204" s="5"/>
      <c r="FS1204" s="5"/>
      <c r="FT1204" s="5"/>
      <c r="FU1204" s="5"/>
      <c r="FV1204" s="5"/>
      <c r="FW1204" s="5"/>
      <c r="FX1204" s="5"/>
      <c r="FY1204" s="5"/>
      <c r="FZ1204" s="5"/>
      <c r="GA1204" s="5"/>
      <c r="GB1204" s="5"/>
      <c r="GC1204" s="5"/>
      <c r="GD1204" s="5"/>
      <c r="GE1204" s="5"/>
      <c r="GF1204" s="5"/>
      <c r="GG1204" s="5"/>
      <c r="GH1204" s="5"/>
      <c r="GI1204" s="5"/>
      <c r="GJ1204" s="5"/>
      <c r="GK1204" s="5"/>
      <c r="GL1204" s="5"/>
      <c r="GM1204" s="5"/>
      <c r="GN1204" s="5"/>
      <c r="GO1204" s="5"/>
      <c r="GP1204" s="5"/>
      <c r="GQ1204" s="5"/>
      <c r="GR1204" s="5"/>
      <c r="GS1204" s="5"/>
      <c r="GT1204" s="5"/>
      <c r="GU1204" s="5"/>
      <c r="GV1204" s="5"/>
      <c r="GW1204" s="5"/>
      <c r="GX1204" s="5"/>
      <c r="GY1204" s="5"/>
      <c r="GZ1204" s="5"/>
      <c r="HA1204" s="5"/>
      <c r="HB1204" s="5"/>
      <c r="HC1204" s="5"/>
      <c r="HD1204" s="5"/>
      <c r="HE1204" s="5"/>
      <c r="HF1204" s="5"/>
      <c r="HG1204" s="5"/>
      <c r="HH1204" s="5"/>
      <c r="HI1204" s="5"/>
      <c r="HJ1204" s="5"/>
      <c r="HK1204" s="5"/>
      <c r="HL1204" s="5"/>
      <c r="HM1204" s="5"/>
      <c r="HN1204" s="5"/>
      <c r="HO1204" s="5"/>
      <c r="HP1204" s="5"/>
      <c r="HQ1204" s="5"/>
      <c r="HR1204" s="5"/>
      <c r="HS1204" s="5"/>
      <c r="HT1204" s="5"/>
      <c r="HU1204" s="5"/>
      <c r="HV1204" s="5"/>
      <c r="HW1204" s="5"/>
      <c r="HX1204" s="5"/>
      <c r="HY1204" s="5"/>
      <c r="HZ1204" s="5"/>
      <c r="IA1204" s="5"/>
      <c r="IB1204" s="5"/>
      <c r="IC1204" s="5"/>
      <c r="ID1204" s="5"/>
      <c r="IE1204" s="5"/>
      <c r="IF1204" s="5"/>
      <c r="IG1204" s="5"/>
      <c r="IH1204" s="5"/>
      <c r="II1204" s="5"/>
      <c r="IJ1204" s="5"/>
      <c r="IK1204" s="5"/>
      <c r="IL1204" s="5"/>
      <c r="IM1204" s="5"/>
      <c r="IN1204" s="5"/>
      <c r="IO1204" s="5"/>
      <c r="IP1204" s="5"/>
      <c r="IQ1204" s="5"/>
      <c r="IR1204" s="5"/>
      <c r="IS1204" s="5"/>
      <c r="IT1204" s="5"/>
      <c r="IU1204" s="5"/>
      <c r="IV1204" s="5"/>
      <c r="IW1204" s="5"/>
      <c r="IX1204" s="5"/>
      <c r="IY1204" s="5"/>
      <c r="IZ1204" s="5"/>
      <c r="JA1204" s="5"/>
      <c r="JB1204" s="5"/>
      <c r="JC1204" s="5"/>
      <c r="JD1204" s="5"/>
      <c r="JE1204" s="5"/>
      <c r="JF1204" s="5"/>
      <c r="JG1204" s="5"/>
      <c r="JH1204" s="5"/>
      <c r="JI1204" s="5"/>
      <c r="JJ1204" s="5"/>
      <c r="JK1204" s="5"/>
      <c r="JL1204" s="5"/>
      <c r="JM1204" s="5"/>
      <c r="JN1204" s="5"/>
      <c r="JO1204" s="5"/>
      <c r="JP1204" s="5"/>
      <c r="JQ1204" s="5"/>
      <c r="JR1204" s="5"/>
      <c r="JS1204" s="5"/>
      <c r="JT1204" s="5"/>
      <c r="JU1204" s="5"/>
      <c r="JV1204" s="5"/>
      <c r="JW1204" s="5"/>
      <c r="JX1204" s="5"/>
      <c r="JY1204" s="5"/>
      <c r="JZ1204" s="5"/>
      <c r="KA1204" s="5"/>
      <c r="KB1204" s="5"/>
      <c r="KC1204" s="5"/>
      <c r="KD1204" s="5"/>
      <c r="KE1204" s="5"/>
      <c r="KF1204" s="5"/>
      <c r="KG1204" s="5"/>
      <c r="KH1204" s="5"/>
      <c r="KI1204" s="5"/>
      <c r="KJ1204" s="5"/>
      <c r="KK1204" s="5"/>
      <c r="KL1204" s="5"/>
      <c r="KM1204" s="5"/>
      <c r="KN1204" s="5"/>
      <c r="KO1204" s="5"/>
      <c r="KP1204" s="5"/>
      <c r="KQ1204" s="5"/>
      <c r="KR1204" s="5"/>
      <c r="KS1204" s="5"/>
      <c r="KT1204" s="5"/>
      <c r="KU1204" s="5"/>
      <c r="KV1204" s="5"/>
      <c r="KW1204" s="5"/>
      <c r="KX1204" s="5"/>
      <c r="KY1204" s="5"/>
      <c r="KZ1204" s="5"/>
      <c r="LA1204" s="5"/>
      <c r="LB1204" s="5"/>
      <c r="LC1204" s="5"/>
      <c r="LD1204" s="5"/>
      <c r="LE1204" s="5"/>
      <c r="LF1204" s="5"/>
      <c r="LG1204" s="5"/>
      <c r="LH1204" s="5"/>
      <c r="LI1204" s="5"/>
      <c r="LJ1204" s="5"/>
      <c r="LK1204" s="5"/>
      <c r="LL1204" s="5"/>
      <c r="LM1204" s="5"/>
      <c r="LN1204" s="5"/>
      <c r="LO1204" s="5"/>
      <c r="LP1204" s="5"/>
      <c r="LQ1204" s="5"/>
      <c r="LR1204" s="5"/>
      <c r="LS1204" s="5"/>
      <c r="LT1204" s="5"/>
      <c r="LU1204" s="5"/>
      <c r="LV1204" s="5"/>
      <c r="LW1204" s="5"/>
      <c r="LX1204" s="5"/>
      <c r="LY1204" s="5"/>
      <c r="LZ1204" s="5"/>
      <c r="MA1204" s="5"/>
      <c r="MB1204" s="5"/>
      <c r="MC1204" s="5"/>
      <c r="MD1204" s="5"/>
      <c r="ME1204" s="5"/>
      <c r="MF1204" s="5"/>
      <c r="MG1204" s="5"/>
      <c r="MH1204" s="5"/>
      <c r="MI1204" s="5"/>
      <c r="MJ1204" s="5"/>
      <c r="MK1204" s="5"/>
      <c r="ML1204" s="5"/>
      <c r="MM1204" s="5"/>
      <c r="MN1204" s="5"/>
      <c r="MO1204" s="5"/>
      <c r="MP1204" s="5"/>
      <c r="MQ1204" s="5"/>
      <c r="MR1204" s="5"/>
      <c r="MS1204" s="5"/>
      <c r="MT1204" s="5"/>
      <c r="MU1204" s="5"/>
      <c r="MV1204" s="5"/>
      <c r="MW1204" s="5"/>
      <c r="MX1204" s="5"/>
      <c r="MY1204" s="5"/>
      <c r="MZ1204" s="5"/>
      <c r="NA1204" s="5"/>
      <c r="NB1204" s="5"/>
      <c r="NC1204" s="5"/>
      <c r="ND1204" s="5"/>
      <c r="NE1204" s="5"/>
      <c r="NF1204" s="5"/>
      <c r="NG1204" s="5"/>
      <c r="NH1204" s="5"/>
      <c r="NI1204" s="5"/>
      <c r="NJ1204" s="5"/>
      <c r="NK1204" s="5"/>
      <c r="NL1204" s="5"/>
      <c r="NM1204" s="5"/>
      <c r="NN1204" s="5"/>
      <c r="NO1204" s="5"/>
      <c r="NP1204" s="5"/>
      <c r="NQ1204" s="5"/>
      <c r="NR1204" s="5"/>
      <c r="NS1204" s="5"/>
      <c r="NT1204" s="5"/>
      <c r="NU1204" s="5"/>
      <c r="NV1204" s="5"/>
      <c r="NW1204" s="5"/>
      <c r="NX1204" s="5"/>
      <c r="NY1204" s="5"/>
      <c r="NZ1204" s="5"/>
      <c r="OA1204" s="5"/>
      <c r="OB1204" s="5"/>
      <c r="OC1204" s="5"/>
      <c r="OD1204" s="5"/>
      <c r="OE1204" s="5"/>
    </row>
    <row r="1205" spans="1:395" x14ac:dyDescent="0.3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5"/>
      <c r="FK1205" s="5"/>
      <c r="FL1205" s="5"/>
      <c r="FM1205" s="5"/>
      <c r="FN1205" s="5"/>
      <c r="FO1205" s="5"/>
      <c r="FP1205" s="5"/>
      <c r="FQ1205" s="5"/>
      <c r="FR1205" s="5"/>
      <c r="FS1205" s="5"/>
      <c r="FT1205" s="5"/>
      <c r="FU1205" s="5"/>
      <c r="FV1205" s="5"/>
      <c r="FW1205" s="5"/>
      <c r="FX1205" s="5"/>
      <c r="FY1205" s="5"/>
      <c r="FZ1205" s="5"/>
      <c r="GA1205" s="5"/>
      <c r="GB1205" s="5"/>
      <c r="GC1205" s="5"/>
      <c r="GD1205" s="5"/>
      <c r="GE1205" s="5"/>
      <c r="GF1205" s="5"/>
      <c r="GG1205" s="5"/>
      <c r="GH1205" s="5"/>
      <c r="GI1205" s="5"/>
      <c r="GJ1205" s="5"/>
      <c r="GK1205" s="5"/>
      <c r="GL1205" s="5"/>
      <c r="GM1205" s="5"/>
      <c r="GN1205" s="5"/>
      <c r="GO1205" s="5"/>
      <c r="GP1205" s="5"/>
      <c r="GQ1205" s="5"/>
      <c r="GR1205" s="5"/>
      <c r="GS1205" s="5"/>
      <c r="GT1205" s="5"/>
      <c r="GU1205" s="5"/>
      <c r="GV1205" s="5"/>
      <c r="GW1205" s="5"/>
      <c r="GX1205" s="5"/>
      <c r="GY1205" s="5"/>
      <c r="GZ1205" s="5"/>
      <c r="HA1205" s="5"/>
      <c r="HB1205" s="5"/>
      <c r="HC1205" s="5"/>
      <c r="HD1205" s="5"/>
      <c r="HE1205" s="5"/>
      <c r="HF1205" s="5"/>
      <c r="HG1205" s="5"/>
      <c r="HH1205" s="5"/>
      <c r="HI1205" s="5"/>
      <c r="HJ1205" s="5"/>
      <c r="HK1205" s="5"/>
      <c r="HL1205" s="5"/>
      <c r="HM1205" s="5"/>
      <c r="HN1205" s="5"/>
      <c r="HO1205" s="5"/>
      <c r="HP1205" s="5"/>
      <c r="HQ1205" s="5"/>
      <c r="HR1205" s="5"/>
      <c r="HS1205" s="5"/>
      <c r="HT1205" s="5"/>
      <c r="HU1205" s="5"/>
      <c r="HV1205" s="5"/>
      <c r="HW1205" s="5"/>
      <c r="HX1205" s="5"/>
      <c r="HY1205" s="5"/>
      <c r="HZ1205" s="5"/>
      <c r="IA1205" s="5"/>
      <c r="IB1205" s="5"/>
      <c r="IC1205" s="5"/>
      <c r="ID1205" s="5"/>
      <c r="IE1205" s="5"/>
      <c r="IF1205" s="5"/>
      <c r="IG1205" s="5"/>
      <c r="IH1205" s="5"/>
      <c r="II1205" s="5"/>
      <c r="IJ1205" s="5"/>
      <c r="IK1205" s="5"/>
      <c r="IL1205" s="5"/>
      <c r="IM1205" s="5"/>
      <c r="IN1205" s="5"/>
      <c r="IO1205" s="5"/>
      <c r="IP1205" s="5"/>
      <c r="IQ1205" s="5"/>
      <c r="IR1205" s="5"/>
      <c r="IS1205" s="5"/>
      <c r="IT1205" s="5"/>
      <c r="IU1205" s="5"/>
      <c r="IV1205" s="5"/>
      <c r="IW1205" s="5"/>
      <c r="IX1205" s="5"/>
      <c r="IY1205" s="5"/>
      <c r="IZ1205" s="5"/>
      <c r="JA1205" s="5"/>
      <c r="JB1205" s="5"/>
      <c r="JC1205" s="5"/>
      <c r="JD1205" s="5"/>
      <c r="JE1205" s="5"/>
      <c r="JF1205" s="5"/>
      <c r="JG1205" s="5"/>
      <c r="JH1205" s="5"/>
      <c r="JI1205" s="5"/>
      <c r="JJ1205" s="5"/>
      <c r="JK1205" s="5"/>
      <c r="JL1205" s="5"/>
      <c r="JM1205" s="5"/>
      <c r="JN1205" s="5"/>
      <c r="JO1205" s="5"/>
      <c r="JP1205" s="5"/>
      <c r="JQ1205" s="5"/>
      <c r="JR1205" s="5"/>
      <c r="JS1205" s="5"/>
      <c r="JT1205" s="5"/>
      <c r="JU1205" s="5"/>
      <c r="JV1205" s="5"/>
      <c r="JW1205" s="5"/>
      <c r="JX1205" s="5"/>
      <c r="JY1205" s="5"/>
      <c r="JZ1205" s="5"/>
      <c r="KA1205" s="5"/>
      <c r="KB1205" s="5"/>
      <c r="KC1205" s="5"/>
      <c r="KD1205" s="5"/>
      <c r="KE1205" s="5"/>
      <c r="KF1205" s="5"/>
      <c r="KG1205" s="5"/>
      <c r="KH1205" s="5"/>
      <c r="KI1205" s="5"/>
      <c r="KJ1205" s="5"/>
      <c r="KK1205" s="5"/>
      <c r="KL1205" s="5"/>
      <c r="KM1205" s="5"/>
      <c r="KN1205" s="5"/>
      <c r="KO1205" s="5"/>
      <c r="KP1205" s="5"/>
      <c r="KQ1205" s="5"/>
      <c r="KR1205" s="5"/>
      <c r="KS1205" s="5"/>
      <c r="KT1205" s="5"/>
      <c r="KU1205" s="5"/>
      <c r="KV1205" s="5"/>
      <c r="KW1205" s="5"/>
      <c r="KX1205" s="5"/>
      <c r="KY1205" s="5"/>
      <c r="KZ1205" s="5"/>
      <c r="LA1205" s="5"/>
      <c r="LB1205" s="5"/>
      <c r="LC1205" s="5"/>
      <c r="LD1205" s="5"/>
      <c r="LE1205" s="5"/>
      <c r="LF1205" s="5"/>
      <c r="LG1205" s="5"/>
      <c r="LH1205" s="5"/>
      <c r="LI1205" s="5"/>
      <c r="LJ1205" s="5"/>
      <c r="LK1205" s="5"/>
      <c r="LL1205" s="5"/>
      <c r="LM1205" s="5"/>
      <c r="LN1205" s="5"/>
      <c r="LO1205" s="5"/>
      <c r="LP1205" s="5"/>
      <c r="LQ1205" s="5"/>
      <c r="LR1205" s="5"/>
      <c r="LS1205" s="5"/>
      <c r="LT1205" s="5"/>
      <c r="LU1205" s="5"/>
      <c r="LV1205" s="5"/>
      <c r="LW1205" s="5"/>
      <c r="LX1205" s="5"/>
      <c r="LY1205" s="5"/>
      <c r="LZ1205" s="5"/>
      <c r="MA1205" s="5"/>
      <c r="MB1205" s="5"/>
      <c r="MC1205" s="5"/>
      <c r="MD1205" s="5"/>
      <c r="ME1205" s="5"/>
      <c r="MF1205" s="5"/>
      <c r="MG1205" s="5"/>
      <c r="MH1205" s="5"/>
      <c r="MI1205" s="5"/>
      <c r="MJ1205" s="5"/>
      <c r="MK1205" s="5"/>
      <c r="ML1205" s="5"/>
      <c r="MM1205" s="5"/>
      <c r="MN1205" s="5"/>
      <c r="MO1205" s="5"/>
      <c r="MP1205" s="5"/>
      <c r="MQ1205" s="5"/>
      <c r="MR1205" s="5"/>
      <c r="MS1205" s="5"/>
      <c r="MT1205" s="5"/>
      <c r="MU1205" s="5"/>
      <c r="MV1205" s="5"/>
      <c r="MW1205" s="5"/>
      <c r="MX1205" s="5"/>
      <c r="MY1205" s="5"/>
      <c r="MZ1205" s="5"/>
      <c r="NA1205" s="5"/>
      <c r="NB1205" s="5"/>
      <c r="NC1205" s="5"/>
      <c r="ND1205" s="5"/>
      <c r="NE1205" s="5"/>
      <c r="NF1205" s="5"/>
      <c r="NG1205" s="5"/>
      <c r="NH1205" s="5"/>
      <c r="NI1205" s="5"/>
      <c r="NJ1205" s="5"/>
      <c r="NK1205" s="5"/>
      <c r="NL1205" s="5"/>
      <c r="NM1205" s="5"/>
      <c r="NN1205" s="5"/>
      <c r="NO1205" s="5"/>
      <c r="NP1205" s="5"/>
      <c r="NQ1205" s="5"/>
      <c r="NR1205" s="5"/>
      <c r="NS1205" s="5"/>
      <c r="NT1205" s="5"/>
      <c r="NU1205" s="5"/>
      <c r="NV1205" s="5"/>
      <c r="NW1205" s="5"/>
      <c r="NX1205" s="5"/>
      <c r="NY1205" s="5"/>
      <c r="NZ1205" s="5"/>
      <c r="OA1205" s="5"/>
      <c r="OB1205" s="5"/>
      <c r="OC1205" s="5"/>
      <c r="OD1205" s="5"/>
      <c r="OE1205" s="5"/>
    </row>
    <row r="1206" spans="1:395" x14ac:dyDescent="0.3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5"/>
      <c r="FK1206" s="5"/>
      <c r="FL1206" s="5"/>
      <c r="FM1206" s="5"/>
      <c r="FN1206" s="5"/>
      <c r="FO1206" s="5"/>
      <c r="FP1206" s="5"/>
      <c r="FQ1206" s="5"/>
      <c r="FR1206" s="5"/>
      <c r="FS1206" s="5"/>
      <c r="FT1206" s="5"/>
      <c r="FU1206" s="5"/>
      <c r="FV1206" s="5"/>
      <c r="FW1206" s="5"/>
      <c r="FX1206" s="5"/>
      <c r="FY1206" s="5"/>
      <c r="FZ1206" s="5"/>
      <c r="GA1206" s="5"/>
      <c r="GB1206" s="5"/>
      <c r="GC1206" s="5"/>
      <c r="GD1206" s="5"/>
      <c r="GE1206" s="5"/>
      <c r="GF1206" s="5"/>
      <c r="GG1206" s="5"/>
      <c r="GH1206" s="5"/>
      <c r="GI1206" s="5"/>
      <c r="GJ1206" s="5"/>
      <c r="GK1206" s="5"/>
      <c r="GL1206" s="5"/>
      <c r="GM1206" s="5"/>
      <c r="GN1206" s="5"/>
      <c r="GO1206" s="5"/>
      <c r="GP1206" s="5"/>
      <c r="GQ1206" s="5"/>
      <c r="GR1206" s="5"/>
      <c r="GS1206" s="5"/>
      <c r="GT1206" s="5"/>
      <c r="GU1206" s="5"/>
      <c r="GV1206" s="5"/>
      <c r="GW1206" s="5"/>
      <c r="GX1206" s="5"/>
      <c r="GY1206" s="5"/>
      <c r="GZ1206" s="5"/>
      <c r="HA1206" s="5"/>
      <c r="HB1206" s="5"/>
      <c r="HC1206" s="5"/>
      <c r="HD1206" s="5"/>
      <c r="HE1206" s="5"/>
      <c r="HF1206" s="5"/>
      <c r="HG1206" s="5"/>
      <c r="HH1206" s="5"/>
      <c r="HI1206" s="5"/>
      <c r="HJ1206" s="5"/>
      <c r="HK1206" s="5"/>
      <c r="HL1206" s="5"/>
      <c r="HM1206" s="5"/>
      <c r="HN1206" s="5"/>
      <c r="HO1206" s="5"/>
      <c r="HP1206" s="5"/>
      <c r="HQ1206" s="5"/>
      <c r="HR1206" s="5"/>
      <c r="HS1206" s="5"/>
      <c r="HT1206" s="5"/>
      <c r="HU1206" s="5"/>
      <c r="HV1206" s="5"/>
      <c r="HW1206" s="5"/>
      <c r="HX1206" s="5"/>
      <c r="HY1206" s="5"/>
      <c r="HZ1206" s="5"/>
      <c r="IA1206" s="5"/>
      <c r="IB1206" s="5"/>
      <c r="IC1206" s="5"/>
      <c r="ID1206" s="5"/>
      <c r="IE1206" s="5"/>
      <c r="IF1206" s="5"/>
      <c r="IG1206" s="5"/>
      <c r="IH1206" s="5"/>
      <c r="II1206" s="5"/>
      <c r="IJ1206" s="5"/>
      <c r="IK1206" s="5"/>
      <c r="IL1206" s="5"/>
      <c r="IM1206" s="5"/>
      <c r="IN1206" s="5"/>
      <c r="IO1206" s="5"/>
      <c r="IP1206" s="5"/>
      <c r="IQ1206" s="5"/>
      <c r="IR1206" s="5"/>
      <c r="IS1206" s="5"/>
      <c r="IT1206" s="5"/>
      <c r="IU1206" s="5"/>
      <c r="IV1206" s="5"/>
      <c r="IW1206" s="5"/>
      <c r="IX1206" s="5"/>
      <c r="IY1206" s="5"/>
      <c r="IZ1206" s="5"/>
      <c r="JA1206" s="5"/>
      <c r="JB1206" s="5"/>
      <c r="JC1206" s="5"/>
      <c r="JD1206" s="5"/>
      <c r="JE1206" s="5"/>
      <c r="JF1206" s="5"/>
      <c r="JG1206" s="5"/>
      <c r="JH1206" s="5"/>
      <c r="JI1206" s="5"/>
      <c r="JJ1206" s="5"/>
      <c r="JK1206" s="5"/>
      <c r="JL1206" s="5"/>
      <c r="JM1206" s="5"/>
      <c r="JN1206" s="5"/>
      <c r="JO1206" s="5"/>
      <c r="JP1206" s="5"/>
      <c r="JQ1206" s="5"/>
      <c r="JR1206" s="5"/>
      <c r="JS1206" s="5"/>
      <c r="JT1206" s="5"/>
      <c r="JU1206" s="5"/>
      <c r="JV1206" s="5"/>
      <c r="JW1206" s="5"/>
      <c r="JX1206" s="5"/>
      <c r="JY1206" s="5"/>
      <c r="JZ1206" s="5"/>
      <c r="KA1206" s="5"/>
      <c r="KB1206" s="5"/>
      <c r="KC1206" s="5"/>
      <c r="KD1206" s="5"/>
      <c r="KE1206" s="5"/>
      <c r="KF1206" s="5"/>
      <c r="KG1206" s="5"/>
      <c r="KH1206" s="5"/>
      <c r="KI1206" s="5"/>
      <c r="KJ1206" s="5"/>
      <c r="KK1206" s="5"/>
      <c r="KL1206" s="5"/>
      <c r="KM1206" s="5"/>
      <c r="KN1206" s="5"/>
      <c r="KO1206" s="5"/>
      <c r="KP1206" s="5"/>
      <c r="KQ1206" s="5"/>
      <c r="KR1206" s="5"/>
      <c r="KS1206" s="5"/>
      <c r="KT1206" s="5"/>
      <c r="KU1206" s="5"/>
      <c r="KV1206" s="5"/>
      <c r="KW1206" s="5"/>
      <c r="KX1206" s="5"/>
      <c r="KY1206" s="5"/>
      <c r="KZ1206" s="5"/>
      <c r="LA1206" s="5"/>
      <c r="LB1206" s="5"/>
      <c r="LC1206" s="5"/>
      <c r="LD1206" s="5"/>
      <c r="LE1206" s="5"/>
      <c r="LF1206" s="5"/>
      <c r="LG1206" s="5"/>
      <c r="LH1206" s="5"/>
      <c r="LI1206" s="5"/>
      <c r="LJ1206" s="5"/>
      <c r="LK1206" s="5"/>
      <c r="LL1206" s="5"/>
      <c r="LM1206" s="5"/>
      <c r="LN1206" s="5"/>
      <c r="LO1206" s="5"/>
      <c r="LP1206" s="5"/>
      <c r="LQ1206" s="5"/>
      <c r="LR1206" s="5"/>
      <c r="LS1206" s="5"/>
      <c r="LT1206" s="5"/>
      <c r="LU1206" s="5"/>
      <c r="LV1206" s="5"/>
      <c r="LW1206" s="5"/>
      <c r="LX1206" s="5"/>
      <c r="LY1206" s="5"/>
      <c r="LZ1206" s="5"/>
      <c r="MA1206" s="5"/>
      <c r="MB1206" s="5"/>
      <c r="MC1206" s="5"/>
      <c r="MD1206" s="5"/>
      <c r="ME1206" s="5"/>
      <c r="MF1206" s="5"/>
      <c r="MG1206" s="5"/>
      <c r="MH1206" s="5"/>
      <c r="MI1206" s="5"/>
      <c r="MJ1206" s="5"/>
      <c r="MK1206" s="5"/>
      <c r="ML1206" s="5"/>
      <c r="MM1206" s="5"/>
      <c r="MN1206" s="5"/>
      <c r="MO1206" s="5"/>
      <c r="MP1206" s="5"/>
      <c r="MQ1206" s="5"/>
      <c r="MR1206" s="5"/>
      <c r="MS1206" s="5"/>
      <c r="MT1206" s="5"/>
      <c r="MU1206" s="5"/>
      <c r="MV1206" s="5"/>
      <c r="MW1206" s="5"/>
      <c r="MX1206" s="5"/>
      <c r="MY1206" s="5"/>
      <c r="MZ1206" s="5"/>
      <c r="NA1206" s="5"/>
      <c r="NB1206" s="5"/>
      <c r="NC1206" s="5"/>
      <c r="ND1206" s="5"/>
      <c r="NE1206" s="5"/>
      <c r="NF1206" s="5"/>
      <c r="NG1206" s="5"/>
      <c r="NH1206" s="5"/>
      <c r="NI1206" s="5"/>
      <c r="NJ1206" s="5"/>
      <c r="NK1206" s="5"/>
      <c r="NL1206" s="5"/>
      <c r="NM1206" s="5"/>
      <c r="NN1206" s="5"/>
      <c r="NO1206" s="5"/>
      <c r="NP1206" s="5"/>
      <c r="NQ1206" s="5"/>
      <c r="NR1206" s="5"/>
      <c r="NS1206" s="5"/>
      <c r="NT1206" s="5"/>
      <c r="NU1206" s="5"/>
      <c r="NV1206" s="5"/>
      <c r="NW1206" s="5"/>
      <c r="NX1206" s="5"/>
      <c r="NY1206" s="5"/>
      <c r="NZ1206" s="5"/>
      <c r="OA1206" s="5"/>
      <c r="OB1206" s="5"/>
      <c r="OC1206" s="5"/>
      <c r="OD1206" s="5"/>
      <c r="OE1206" s="5"/>
    </row>
    <row r="1207" spans="1:395" x14ac:dyDescent="0.3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5"/>
      <c r="FK1207" s="5"/>
      <c r="FL1207" s="5"/>
      <c r="FM1207" s="5"/>
      <c r="FN1207" s="5"/>
      <c r="FO1207" s="5"/>
      <c r="FP1207" s="5"/>
      <c r="FQ1207" s="5"/>
      <c r="FR1207" s="5"/>
      <c r="FS1207" s="5"/>
      <c r="FT1207" s="5"/>
      <c r="FU1207" s="5"/>
      <c r="FV1207" s="5"/>
      <c r="FW1207" s="5"/>
      <c r="FX1207" s="5"/>
      <c r="FY1207" s="5"/>
      <c r="FZ1207" s="5"/>
      <c r="GA1207" s="5"/>
      <c r="GB1207" s="5"/>
      <c r="GC1207" s="5"/>
      <c r="GD1207" s="5"/>
      <c r="GE1207" s="5"/>
      <c r="GF1207" s="5"/>
      <c r="GG1207" s="5"/>
      <c r="GH1207" s="5"/>
      <c r="GI1207" s="5"/>
      <c r="GJ1207" s="5"/>
      <c r="GK1207" s="5"/>
      <c r="GL1207" s="5"/>
      <c r="GM1207" s="5"/>
      <c r="GN1207" s="5"/>
      <c r="GO1207" s="5"/>
      <c r="GP1207" s="5"/>
      <c r="GQ1207" s="5"/>
      <c r="GR1207" s="5"/>
      <c r="GS1207" s="5"/>
      <c r="GT1207" s="5"/>
      <c r="GU1207" s="5"/>
      <c r="GV1207" s="5"/>
      <c r="GW1207" s="5"/>
      <c r="GX1207" s="5"/>
      <c r="GY1207" s="5"/>
      <c r="GZ1207" s="5"/>
      <c r="HA1207" s="5"/>
      <c r="HB1207" s="5"/>
      <c r="HC1207" s="5"/>
      <c r="HD1207" s="5"/>
      <c r="HE1207" s="5"/>
      <c r="HF1207" s="5"/>
      <c r="HG1207" s="5"/>
      <c r="HH1207" s="5"/>
      <c r="HI1207" s="5"/>
      <c r="HJ1207" s="5"/>
      <c r="HK1207" s="5"/>
      <c r="HL1207" s="5"/>
      <c r="HM1207" s="5"/>
      <c r="HN1207" s="5"/>
      <c r="HO1207" s="5"/>
      <c r="HP1207" s="5"/>
      <c r="HQ1207" s="5"/>
      <c r="HR1207" s="5"/>
      <c r="HS1207" s="5"/>
      <c r="HT1207" s="5"/>
      <c r="HU1207" s="5"/>
      <c r="HV1207" s="5"/>
      <c r="HW1207" s="5"/>
      <c r="HX1207" s="5"/>
      <c r="HY1207" s="5"/>
      <c r="HZ1207" s="5"/>
      <c r="IA1207" s="5"/>
      <c r="IB1207" s="5"/>
      <c r="IC1207" s="5"/>
      <c r="ID1207" s="5"/>
      <c r="IE1207" s="5"/>
      <c r="IF1207" s="5"/>
      <c r="IG1207" s="5"/>
      <c r="IH1207" s="5"/>
      <c r="II1207" s="5"/>
      <c r="IJ1207" s="5"/>
      <c r="IK1207" s="5"/>
      <c r="IL1207" s="5"/>
      <c r="IM1207" s="5"/>
      <c r="IN1207" s="5"/>
      <c r="IO1207" s="5"/>
      <c r="IP1207" s="5"/>
      <c r="IQ1207" s="5"/>
      <c r="IR1207" s="5"/>
      <c r="IS1207" s="5"/>
      <c r="IT1207" s="5"/>
      <c r="IU1207" s="5"/>
      <c r="IV1207" s="5"/>
      <c r="IW1207" s="5"/>
      <c r="IX1207" s="5"/>
      <c r="IY1207" s="5"/>
      <c r="IZ1207" s="5"/>
      <c r="JA1207" s="5"/>
      <c r="JB1207" s="5"/>
      <c r="JC1207" s="5"/>
      <c r="JD1207" s="5"/>
      <c r="JE1207" s="5"/>
      <c r="JF1207" s="5"/>
      <c r="JG1207" s="5"/>
      <c r="JH1207" s="5"/>
      <c r="JI1207" s="5"/>
      <c r="JJ1207" s="5"/>
      <c r="JK1207" s="5"/>
      <c r="JL1207" s="5"/>
      <c r="JM1207" s="5"/>
      <c r="JN1207" s="5"/>
      <c r="JO1207" s="5"/>
      <c r="JP1207" s="5"/>
      <c r="JQ1207" s="5"/>
      <c r="JR1207" s="5"/>
      <c r="JS1207" s="5"/>
      <c r="JT1207" s="5"/>
      <c r="JU1207" s="5"/>
      <c r="JV1207" s="5"/>
      <c r="JW1207" s="5"/>
      <c r="JX1207" s="5"/>
      <c r="JY1207" s="5"/>
      <c r="JZ1207" s="5"/>
      <c r="KA1207" s="5"/>
      <c r="KB1207" s="5"/>
      <c r="KC1207" s="5"/>
      <c r="KD1207" s="5"/>
      <c r="KE1207" s="5"/>
      <c r="KF1207" s="5"/>
      <c r="KG1207" s="5"/>
      <c r="KH1207" s="5"/>
      <c r="KI1207" s="5"/>
      <c r="KJ1207" s="5"/>
      <c r="KK1207" s="5"/>
      <c r="KL1207" s="5"/>
      <c r="KM1207" s="5"/>
      <c r="KN1207" s="5"/>
      <c r="KO1207" s="5"/>
      <c r="KP1207" s="5"/>
      <c r="KQ1207" s="5"/>
      <c r="KR1207" s="5"/>
      <c r="KS1207" s="5"/>
      <c r="KT1207" s="5"/>
      <c r="KU1207" s="5"/>
      <c r="KV1207" s="5"/>
      <c r="KW1207" s="5"/>
      <c r="KX1207" s="5"/>
      <c r="KY1207" s="5"/>
      <c r="KZ1207" s="5"/>
      <c r="LA1207" s="5"/>
      <c r="LB1207" s="5"/>
      <c r="LC1207" s="5"/>
      <c r="LD1207" s="5"/>
      <c r="LE1207" s="5"/>
      <c r="LF1207" s="5"/>
      <c r="LG1207" s="5"/>
      <c r="LH1207" s="5"/>
      <c r="LI1207" s="5"/>
      <c r="LJ1207" s="5"/>
      <c r="LK1207" s="5"/>
      <c r="LL1207" s="5"/>
      <c r="LM1207" s="5"/>
      <c r="LN1207" s="5"/>
      <c r="LO1207" s="5"/>
      <c r="LP1207" s="5"/>
      <c r="LQ1207" s="5"/>
      <c r="LR1207" s="5"/>
      <c r="LS1207" s="5"/>
      <c r="LT1207" s="5"/>
      <c r="LU1207" s="5"/>
      <c r="LV1207" s="5"/>
      <c r="LW1207" s="5"/>
      <c r="LX1207" s="5"/>
      <c r="LY1207" s="5"/>
      <c r="LZ1207" s="5"/>
      <c r="MA1207" s="5"/>
      <c r="MB1207" s="5"/>
      <c r="MC1207" s="5"/>
      <c r="MD1207" s="5"/>
      <c r="ME1207" s="5"/>
      <c r="MF1207" s="5"/>
      <c r="MG1207" s="5"/>
      <c r="MH1207" s="5"/>
      <c r="MI1207" s="5"/>
      <c r="MJ1207" s="5"/>
      <c r="MK1207" s="5"/>
      <c r="ML1207" s="5"/>
      <c r="MM1207" s="5"/>
      <c r="MN1207" s="5"/>
      <c r="MO1207" s="5"/>
      <c r="MP1207" s="5"/>
      <c r="MQ1207" s="5"/>
      <c r="MR1207" s="5"/>
      <c r="MS1207" s="5"/>
      <c r="MT1207" s="5"/>
      <c r="MU1207" s="5"/>
      <c r="MV1207" s="5"/>
      <c r="MW1207" s="5"/>
      <c r="MX1207" s="5"/>
      <c r="MY1207" s="5"/>
      <c r="MZ1207" s="5"/>
      <c r="NA1207" s="5"/>
      <c r="NB1207" s="5"/>
      <c r="NC1207" s="5"/>
      <c r="ND1207" s="5"/>
      <c r="NE1207" s="5"/>
      <c r="NF1207" s="5"/>
      <c r="NG1207" s="5"/>
      <c r="NH1207" s="5"/>
      <c r="NI1207" s="5"/>
      <c r="NJ1207" s="5"/>
      <c r="NK1207" s="5"/>
      <c r="NL1207" s="5"/>
      <c r="NM1207" s="5"/>
      <c r="NN1207" s="5"/>
      <c r="NO1207" s="5"/>
      <c r="NP1207" s="5"/>
      <c r="NQ1207" s="5"/>
      <c r="NR1207" s="5"/>
      <c r="NS1207" s="5"/>
      <c r="NT1207" s="5"/>
      <c r="NU1207" s="5"/>
      <c r="NV1207" s="5"/>
      <c r="NW1207" s="5"/>
      <c r="NX1207" s="5"/>
      <c r="NY1207" s="5"/>
      <c r="NZ1207" s="5"/>
      <c r="OA1207" s="5"/>
      <c r="OB1207" s="5"/>
      <c r="OC1207" s="5"/>
      <c r="OD1207" s="5"/>
      <c r="OE1207" s="5"/>
    </row>
    <row r="1208" spans="1:395" x14ac:dyDescent="0.3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5"/>
      <c r="FK1208" s="5"/>
      <c r="FL1208" s="5"/>
      <c r="FM1208" s="5"/>
      <c r="FN1208" s="5"/>
      <c r="FO1208" s="5"/>
      <c r="FP1208" s="5"/>
      <c r="FQ1208" s="5"/>
      <c r="FR1208" s="5"/>
      <c r="FS1208" s="5"/>
      <c r="FT1208" s="5"/>
      <c r="FU1208" s="5"/>
      <c r="FV1208" s="5"/>
      <c r="FW1208" s="5"/>
      <c r="FX1208" s="5"/>
      <c r="FY1208" s="5"/>
      <c r="FZ1208" s="5"/>
      <c r="GA1208" s="5"/>
      <c r="GB1208" s="5"/>
      <c r="GC1208" s="5"/>
      <c r="GD1208" s="5"/>
      <c r="GE1208" s="5"/>
      <c r="GF1208" s="5"/>
      <c r="GG1208" s="5"/>
      <c r="GH1208" s="5"/>
      <c r="GI1208" s="5"/>
      <c r="GJ1208" s="5"/>
      <c r="GK1208" s="5"/>
      <c r="GL1208" s="5"/>
      <c r="GM1208" s="5"/>
      <c r="GN1208" s="5"/>
      <c r="GO1208" s="5"/>
      <c r="GP1208" s="5"/>
      <c r="GQ1208" s="5"/>
      <c r="GR1208" s="5"/>
      <c r="GS1208" s="5"/>
      <c r="GT1208" s="5"/>
      <c r="GU1208" s="5"/>
      <c r="GV1208" s="5"/>
      <c r="GW1208" s="5"/>
      <c r="GX1208" s="5"/>
      <c r="GY1208" s="5"/>
      <c r="GZ1208" s="5"/>
      <c r="HA1208" s="5"/>
      <c r="HB1208" s="5"/>
      <c r="HC1208" s="5"/>
      <c r="HD1208" s="5"/>
      <c r="HE1208" s="5"/>
      <c r="HF1208" s="5"/>
      <c r="HG1208" s="5"/>
      <c r="HH1208" s="5"/>
      <c r="HI1208" s="5"/>
      <c r="HJ1208" s="5"/>
      <c r="HK1208" s="5"/>
      <c r="HL1208" s="5"/>
      <c r="HM1208" s="5"/>
      <c r="HN1208" s="5"/>
      <c r="HO1208" s="5"/>
      <c r="HP1208" s="5"/>
      <c r="HQ1208" s="5"/>
      <c r="HR1208" s="5"/>
      <c r="HS1208" s="5"/>
      <c r="HT1208" s="5"/>
      <c r="HU1208" s="5"/>
      <c r="HV1208" s="5"/>
      <c r="HW1208" s="5"/>
      <c r="HX1208" s="5"/>
      <c r="HY1208" s="5"/>
      <c r="HZ1208" s="5"/>
      <c r="IA1208" s="5"/>
      <c r="IB1208" s="5"/>
      <c r="IC1208" s="5"/>
      <c r="ID1208" s="5"/>
      <c r="IE1208" s="5"/>
      <c r="IF1208" s="5"/>
      <c r="IG1208" s="5"/>
      <c r="IH1208" s="5"/>
      <c r="II1208" s="5"/>
      <c r="IJ1208" s="5"/>
      <c r="IK1208" s="5"/>
      <c r="IL1208" s="5"/>
      <c r="IM1208" s="5"/>
      <c r="IN1208" s="5"/>
      <c r="IO1208" s="5"/>
      <c r="IP1208" s="5"/>
      <c r="IQ1208" s="5"/>
      <c r="IR1208" s="5"/>
      <c r="IS1208" s="5"/>
      <c r="IT1208" s="5"/>
      <c r="IU1208" s="5"/>
      <c r="IV1208" s="5"/>
      <c r="IW1208" s="5"/>
      <c r="IX1208" s="5"/>
      <c r="IY1208" s="5"/>
      <c r="IZ1208" s="5"/>
      <c r="JA1208" s="5"/>
      <c r="JB1208" s="5"/>
      <c r="JC1208" s="5"/>
      <c r="JD1208" s="5"/>
      <c r="JE1208" s="5"/>
      <c r="JF1208" s="5"/>
      <c r="JG1208" s="5"/>
      <c r="JH1208" s="5"/>
      <c r="JI1208" s="5"/>
      <c r="JJ1208" s="5"/>
      <c r="JK1208" s="5"/>
      <c r="JL1208" s="5"/>
      <c r="JM1208" s="5"/>
      <c r="JN1208" s="5"/>
      <c r="JO1208" s="5"/>
      <c r="JP1208" s="5"/>
      <c r="JQ1208" s="5"/>
      <c r="JR1208" s="5"/>
      <c r="JS1208" s="5"/>
      <c r="JT1208" s="5"/>
      <c r="JU1208" s="5"/>
      <c r="JV1208" s="5"/>
      <c r="JW1208" s="5"/>
      <c r="JX1208" s="5"/>
      <c r="JY1208" s="5"/>
      <c r="JZ1208" s="5"/>
      <c r="KA1208" s="5"/>
      <c r="KB1208" s="5"/>
      <c r="KC1208" s="5"/>
      <c r="KD1208" s="5"/>
      <c r="KE1208" s="5"/>
      <c r="KF1208" s="5"/>
      <c r="KG1208" s="5"/>
      <c r="KH1208" s="5"/>
      <c r="KI1208" s="5"/>
      <c r="KJ1208" s="5"/>
      <c r="KK1208" s="5"/>
      <c r="KL1208" s="5"/>
      <c r="KM1208" s="5"/>
      <c r="KN1208" s="5"/>
      <c r="KO1208" s="5"/>
      <c r="KP1208" s="5"/>
      <c r="KQ1208" s="5"/>
      <c r="KR1208" s="5"/>
      <c r="KS1208" s="5"/>
      <c r="KT1208" s="5"/>
      <c r="KU1208" s="5"/>
      <c r="KV1208" s="5"/>
      <c r="KW1208" s="5"/>
      <c r="KX1208" s="5"/>
      <c r="KY1208" s="5"/>
      <c r="KZ1208" s="5"/>
      <c r="LA1208" s="5"/>
      <c r="LB1208" s="5"/>
      <c r="LC1208" s="5"/>
      <c r="LD1208" s="5"/>
      <c r="LE1208" s="5"/>
      <c r="LF1208" s="5"/>
      <c r="LG1208" s="5"/>
      <c r="LH1208" s="5"/>
      <c r="LI1208" s="5"/>
      <c r="LJ1208" s="5"/>
      <c r="LK1208" s="5"/>
      <c r="LL1208" s="5"/>
      <c r="LM1208" s="5"/>
      <c r="LN1208" s="5"/>
      <c r="LO1208" s="5"/>
      <c r="LP1208" s="5"/>
      <c r="LQ1208" s="5"/>
      <c r="LR1208" s="5"/>
      <c r="LS1208" s="5"/>
      <c r="LT1208" s="5"/>
      <c r="LU1208" s="5"/>
      <c r="LV1208" s="5"/>
      <c r="LW1208" s="5"/>
      <c r="LX1208" s="5"/>
      <c r="LY1208" s="5"/>
      <c r="LZ1208" s="5"/>
      <c r="MA1208" s="5"/>
      <c r="MB1208" s="5"/>
      <c r="MC1208" s="5"/>
      <c r="MD1208" s="5"/>
      <c r="ME1208" s="5"/>
      <c r="MF1208" s="5"/>
      <c r="MG1208" s="5"/>
      <c r="MH1208" s="5"/>
      <c r="MI1208" s="5"/>
      <c r="MJ1208" s="5"/>
      <c r="MK1208" s="5"/>
      <c r="ML1208" s="5"/>
      <c r="MM1208" s="5"/>
      <c r="MN1208" s="5"/>
      <c r="MO1208" s="5"/>
      <c r="MP1208" s="5"/>
      <c r="MQ1208" s="5"/>
      <c r="MR1208" s="5"/>
      <c r="MS1208" s="5"/>
      <c r="MT1208" s="5"/>
      <c r="MU1208" s="5"/>
      <c r="MV1208" s="5"/>
      <c r="MW1208" s="5"/>
      <c r="MX1208" s="5"/>
      <c r="MY1208" s="5"/>
      <c r="MZ1208" s="5"/>
      <c r="NA1208" s="5"/>
      <c r="NB1208" s="5"/>
      <c r="NC1208" s="5"/>
      <c r="ND1208" s="5"/>
      <c r="NE1208" s="5"/>
      <c r="NF1208" s="5"/>
      <c r="NG1208" s="5"/>
      <c r="NH1208" s="5"/>
      <c r="NI1208" s="5"/>
      <c r="NJ1208" s="5"/>
      <c r="NK1208" s="5"/>
      <c r="NL1208" s="5"/>
      <c r="NM1208" s="5"/>
      <c r="NN1208" s="5"/>
      <c r="NO1208" s="5"/>
      <c r="NP1208" s="5"/>
      <c r="NQ1208" s="5"/>
      <c r="NR1208" s="5"/>
      <c r="NS1208" s="5"/>
      <c r="NT1208" s="5"/>
      <c r="NU1208" s="5"/>
      <c r="NV1208" s="5"/>
      <c r="NW1208" s="5"/>
      <c r="NX1208" s="5"/>
      <c r="NY1208" s="5"/>
      <c r="NZ1208" s="5"/>
      <c r="OA1208" s="5"/>
      <c r="OB1208" s="5"/>
      <c r="OC1208" s="5"/>
      <c r="OD1208" s="5"/>
      <c r="OE1208" s="5"/>
    </row>
    <row r="1209" spans="1:395" x14ac:dyDescent="0.3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5"/>
      <c r="FK1209" s="5"/>
      <c r="FL1209" s="5"/>
      <c r="FM1209" s="5"/>
      <c r="FN1209" s="5"/>
      <c r="FO1209" s="5"/>
      <c r="FP1209" s="5"/>
      <c r="FQ1209" s="5"/>
      <c r="FR1209" s="5"/>
      <c r="FS1209" s="5"/>
      <c r="FT1209" s="5"/>
      <c r="FU1209" s="5"/>
      <c r="FV1209" s="5"/>
      <c r="FW1209" s="5"/>
      <c r="FX1209" s="5"/>
      <c r="FY1209" s="5"/>
      <c r="FZ1209" s="5"/>
      <c r="GA1209" s="5"/>
      <c r="GB1209" s="5"/>
      <c r="GC1209" s="5"/>
      <c r="GD1209" s="5"/>
      <c r="GE1209" s="5"/>
      <c r="GF1209" s="5"/>
      <c r="GG1209" s="5"/>
      <c r="GH1209" s="5"/>
      <c r="GI1209" s="5"/>
      <c r="GJ1209" s="5"/>
      <c r="GK1209" s="5"/>
      <c r="GL1209" s="5"/>
      <c r="GM1209" s="5"/>
      <c r="GN1209" s="5"/>
      <c r="GO1209" s="5"/>
      <c r="GP1209" s="5"/>
      <c r="GQ1209" s="5"/>
      <c r="GR1209" s="5"/>
      <c r="GS1209" s="5"/>
      <c r="GT1209" s="5"/>
      <c r="GU1209" s="5"/>
      <c r="GV1209" s="5"/>
      <c r="GW1209" s="5"/>
      <c r="GX1209" s="5"/>
      <c r="GY1209" s="5"/>
      <c r="GZ1209" s="5"/>
      <c r="HA1209" s="5"/>
      <c r="HB1209" s="5"/>
      <c r="HC1209" s="5"/>
      <c r="HD1209" s="5"/>
      <c r="HE1209" s="5"/>
      <c r="HF1209" s="5"/>
      <c r="HG1209" s="5"/>
      <c r="HH1209" s="5"/>
      <c r="HI1209" s="5"/>
      <c r="HJ1209" s="5"/>
      <c r="HK1209" s="5"/>
      <c r="HL1209" s="5"/>
      <c r="HM1209" s="5"/>
      <c r="HN1209" s="5"/>
      <c r="HO1209" s="5"/>
      <c r="HP1209" s="5"/>
      <c r="HQ1209" s="5"/>
      <c r="HR1209" s="5"/>
      <c r="HS1209" s="5"/>
      <c r="HT1209" s="5"/>
      <c r="HU1209" s="5"/>
      <c r="HV1209" s="5"/>
      <c r="HW1209" s="5"/>
      <c r="HX1209" s="5"/>
      <c r="HY1209" s="5"/>
      <c r="HZ1209" s="5"/>
      <c r="IA1209" s="5"/>
      <c r="IB1209" s="5"/>
      <c r="IC1209" s="5"/>
      <c r="ID1209" s="5"/>
      <c r="IE1209" s="5"/>
      <c r="IF1209" s="5"/>
      <c r="IG1209" s="5"/>
      <c r="IH1209" s="5"/>
      <c r="II1209" s="5"/>
      <c r="IJ1209" s="5"/>
      <c r="IK1209" s="5"/>
      <c r="IL1209" s="5"/>
      <c r="IM1209" s="5"/>
      <c r="IN1209" s="5"/>
      <c r="IO1209" s="5"/>
      <c r="IP1209" s="5"/>
      <c r="IQ1209" s="5"/>
      <c r="IR1209" s="5"/>
      <c r="IS1209" s="5"/>
      <c r="IT1209" s="5"/>
      <c r="IU1209" s="5"/>
      <c r="IV1209" s="5"/>
      <c r="IW1209" s="5"/>
      <c r="IX1209" s="5"/>
      <c r="IY1209" s="5"/>
      <c r="IZ1209" s="5"/>
      <c r="JA1209" s="5"/>
      <c r="JB1209" s="5"/>
      <c r="JC1209" s="5"/>
      <c r="JD1209" s="5"/>
      <c r="JE1209" s="5"/>
      <c r="JF1209" s="5"/>
      <c r="JG1209" s="5"/>
      <c r="JH1209" s="5"/>
      <c r="JI1209" s="5"/>
      <c r="JJ1209" s="5"/>
      <c r="JK1209" s="5"/>
      <c r="JL1209" s="5"/>
      <c r="JM1209" s="5"/>
      <c r="JN1209" s="5"/>
      <c r="JO1209" s="5"/>
      <c r="JP1209" s="5"/>
      <c r="JQ1209" s="5"/>
      <c r="JR1209" s="5"/>
      <c r="JS1209" s="5"/>
      <c r="JT1209" s="5"/>
      <c r="JU1209" s="5"/>
      <c r="JV1209" s="5"/>
      <c r="JW1209" s="5"/>
      <c r="JX1209" s="5"/>
      <c r="JY1209" s="5"/>
      <c r="JZ1209" s="5"/>
      <c r="KA1209" s="5"/>
      <c r="KB1209" s="5"/>
      <c r="KC1209" s="5"/>
      <c r="KD1209" s="5"/>
      <c r="KE1209" s="5"/>
      <c r="KF1209" s="5"/>
      <c r="KG1209" s="5"/>
      <c r="KH1209" s="5"/>
      <c r="KI1209" s="5"/>
      <c r="KJ1209" s="5"/>
      <c r="KK1209" s="5"/>
      <c r="KL1209" s="5"/>
      <c r="KM1209" s="5"/>
      <c r="KN1209" s="5"/>
      <c r="KO1209" s="5"/>
      <c r="KP1209" s="5"/>
      <c r="KQ1209" s="5"/>
      <c r="KR1209" s="5"/>
      <c r="KS1209" s="5"/>
      <c r="KT1209" s="5"/>
      <c r="KU1209" s="5"/>
      <c r="KV1209" s="5"/>
      <c r="KW1209" s="5"/>
      <c r="KX1209" s="5"/>
      <c r="KY1209" s="5"/>
      <c r="KZ1209" s="5"/>
      <c r="LA1209" s="5"/>
      <c r="LB1209" s="5"/>
      <c r="LC1209" s="5"/>
      <c r="LD1209" s="5"/>
      <c r="LE1209" s="5"/>
      <c r="LF1209" s="5"/>
      <c r="LG1209" s="5"/>
      <c r="LH1209" s="5"/>
      <c r="LI1209" s="5"/>
      <c r="LJ1209" s="5"/>
      <c r="LK1209" s="5"/>
      <c r="LL1209" s="5"/>
      <c r="LM1209" s="5"/>
      <c r="LN1209" s="5"/>
      <c r="LO1209" s="5"/>
      <c r="LP1209" s="5"/>
      <c r="LQ1209" s="5"/>
      <c r="LR1209" s="5"/>
      <c r="LS1209" s="5"/>
      <c r="LT1209" s="5"/>
      <c r="LU1209" s="5"/>
      <c r="LV1209" s="5"/>
      <c r="LW1209" s="5"/>
      <c r="LX1209" s="5"/>
      <c r="LY1209" s="5"/>
      <c r="LZ1209" s="5"/>
      <c r="MA1209" s="5"/>
      <c r="MB1209" s="5"/>
      <c r="MC1209" s="5"/>
      <c r="MD1209" s="5"/>
      <c r="ME1209" s="5"/>
      <c r="MF1209" s="5"/>
      <c r="MG1209" s="5"/>
      <c r="MH1209" s="5"/>
      <c r="MI1209" s="5"/>
      <c r="MJ1209" s="5"/>
      <c r="MK1209" s="5"/>
      <c r="ML1209" s="5"/>
      <c r="MM1209" s="5"/>
      <c r="MN1209" s="5"/>
      <c r="MO1209" s="5"/>
      <c r="MP1209" s="5"/>
      <c r="MQ1209" s="5"/>
      <c r="MR1209" s="5"/>
      <c r="MS1209" s="5"/>
      <c r="MT1209" s="5"/>
      <c r="MU1209" s="5"/>
      <c r="MV1209" s="5"/>
      <c r="MW1209" s="5"/>
      <c r="MX1209" s="5"/>
      <c r="MY1209" s="5"/>
      <c r="MZ1209" s="5"/>
      <c r="NA1209" s="5"/>
      <c r="NB1209" s="5"/>
      <c r="NC1209" s="5"/>
      <c r="ND1209" s="5"/>
      <c r="NE1209" s="5"/>
      <c r="NF1209" s="5"/>
      <c r="NG1209" s="5"/>
      <c r="NH1209" s="5"/>
      <c r="NI1209" s="5"/>
      <c r="NJ1209" s="5"/>
      <c r="NK1209" s="5"/>
      <c r="NL1209" s="5"/>
      <c r="NM1209" s="5"/>
      <c r="NN1209" s="5"/>
      <c r="NO1209" s="5"/>
      <c r="NP1209" s="5"/>
      <c r="NQ1209" s="5"/>
      <c r="NR1209" s="5"/>
      <c r="NS1209" s="5"/>
      <c r="NT1209" s="5"/>
      <c r="NU1209" s="5"/>
      <c r="NV1209" s="5"/>
      <c r="NW1209" s="5"/>
      <c r="NX1209" s="5"/>
      <c r="NY1209" s="5"/>
      <c r="NZ1209" s="5"/>
      <c r="OA1209" s="5"/>
      <c r="OB1209" s="5"/>
      <c r="OC1209" s="5"/>
      <c r="OD1209" s="5"/>
      <c r="OE1209" s="5"/>
    </row>
    <row r="1210" spans="1:395" x14ac:dyDescent="0.3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5"/>
      <c r="FK1210" s="5"/>
      <c r="FL1210" s="5"/>
      <c r="FM1210" s="5"/>
      <c r="FN1210" s="5"/>
      <c r="FO1210" s="5"/>
      <c r="FP1210" s="5"/>
      <c r="FQ1210" s="5"/>
      <c r="FR1210" s="5"/>
      <c r="FS1210" s="5"/>
      <c r="FT1210" s="5"/>
      <c r="FU1210" s="5"/>
      <c r="FV1210" s="5"/>
      <c r="FW1210" s="5"/>
      <c r="FX1210" s="5"/>
      <c r="FY1210" s="5"/>
      <c r="FZ1210" s="5"/>
      <c r="GA1210" s="5"/>
      <c r="GB1210" s="5"/>
      <c r="GC1210" s="5"/>
      <c r="GD1210" s="5"/>
      <c r="GE1210" s="5"/>
      <c r="GF1210" s="5"/>
      <c r="GG1210" s="5"/>
      <c r="GH1210" s="5"/>
      <c r="GI1210" s="5"/>
      <c r="GJ1210" s="5"/>
      <c r="GK1210" s="5"/>
      <c r="GL1210" s="5"/>
      <c r="GM1210" s="5"/>
      <c r="GN1210" s="5"/>
      <c r="GO1210" s="5"/>
      <c r="GP1210" s="5"/>
      <c r="GQ1210" s="5"/>
      <c r="GR1210" s="5"/>
      <c r="GS1210" s="5"/>
      <c r="GT1210" s="5"/>
      <c r="GU1210" s="5"/>
      <c r="GV1210" s="5"/>
      <c r="GW1210" s="5"/>
      <c r="GX1210" s="5"/>
      <c r="GY1210" s="5"/>
      <c r="GZ1210" s="5"/>
      <c r="HA1210" s="5"/>
      <c r="HB1210" s="5"/>
      <c r="HC1210" s="5"/>
      <c r="HD1210" s="5"/>
      <c r="HE1210" s="5"/>
      <c r="HF1210" s="5"/>
      <c r="HG1210" s="5"/>
      <c r="HH1210" s="5"/>
      <c r="HI1210" s="5"/>
      <c r="HJ1210" s="5"/>
      <c r="HK1210" s="5"/>
      <c r="HL1210" s="5"/>
      <c r="HM1210" s="5"/>
      <c r="HN1210" s="5"/>
      <c r="HO1210" s="5"/>
      <c r="HP1210" s="5"/>
      <c r="HQ1210" s="5"/>
      <c r="HR1210" s="5"/>
      <c r="HS1210" s="5"/>
      <c r="HT1210" s="5"/>
      <c r="HU1210" s="5"/>
      <c r="HV1210" s="5"/>
      <c r="HW1210" s="5"/>
      <c r="HX1210" s="5"/>
      <c r="HY1210" s="5"/>
      <c r="HZ1210" s="5"/>
      <c r="IA1210" s="5"/>
      <c r="IB1210" s="5"/>
      <c r="IC1210" s="5"/>
      <c r="ID1210" s="5"/>
      <c r="IE1210" s="5"/>
      <c r="IF1210" s="5"/>
      <c r="IG1210" s="5"/>
      <c r="IH1210" s="5"/>
      <c r="II1210" s="5"/>
      <c r="IJ1210" s="5"/>
      <c r="IK1210" s="5"/>
      <c r="IL1210" s="5"/>
      <c r="IM1210" s="5"/>
      <c r="IN1210" s="5"/>
      <c r="IO1210" s="5"/>
      <c r="IP1210" s="5"/>
      <c r="IQ1210" s="5"/>
      <c r="IR1210" s="5"/>
      <c r="IS1210" s="5"/>
      <c r="IT1210" s="5"/>
      <c r="IU1210" s="5"/>
      <c r="IV1210" s="5"/>
      <c r="IW1210" s="5"/>
      <c r="IX1210" s="5"/>
      <c r="IY1210" s="5"/>
      <c r="IZ1210" s="5"/>
      <c r="JA1210" s="5"/>
      <c r="JB1210" s="5"/>
      <c r="JC1210" s="5"/>
      <c r="JD1210" s="5"/>
      <c r="JE1210" s="5"/>
      <c r="JF1210" s="5"/>
      <c r="JG1210" s="5"/>
      <c r="JH1210" s="5"/>
      <c r="JI1210" s="5"/>
      <c r="JJ1210" s="5"/>
      <c r="JK1210" s="5"/>
      <c r="JL1210" s="5"/>
      <c r="JM1210" s="5"/>
      <c r="JN1210" s="5"/>
      <c r="JO1210" s="5"/>
      <c r="JP1210" s="5"/>
      <c r="JQ1210" s="5"/>
      <c r="JR1210" s="5"/>
      <c r="JS1210" s="5"/>
      <c r="JT1210" s="5"/>
      <c r="JU1210" s="5"/>
      <c r="JV1210" s="5"/>
      <c r="JW1210" s="5"/>
      <c r="JX1210" s="5"/>
      <c r="JY1210" s="5"/>
      <c r="JZ1210" s="5"/>
      <c r="KA1210" s="5"/>
      <c r="KB1210" s="5"/>
      <c r="KC1210" s="5"/>
      <c r="KD1210" s="5"/>
      <c r="KE1210" s="5"/>
      <c r="KF1210" s="5"/>
      <c r="KG1210" s="5"/>
      <c r="KH1210" s="5"/>
      <c r="KI1210" s="5"/>
      <c r="KJ1210" s="5"/>
      <c r="KK1210" s="5"/>
      <c r="KL1210" s="5"/>
      <c r="KM1210" s="5"/>
      <c r="KN1210" s="5"/>
      <c r="KO1210" s="5"/>
      <c r="KP1210" s="5"/>
      <c r="KQ1210" s="5"/>
      <c r="KR1210" s="5"/>
      <c r="KS1210" s="5"/>
      <c r="KT1210" s="5"/>
      <c r="KU1210" s="5"/>
      <c r="KV1210" s="5"/>
      <c r="KW1210" s="5"/>
      <c r="KX1210" s="5"/>
      <c r="KY1210" s="5"/>
      <c r="KZ1210" s="5"/>
      <c r="LA1210" s="5"/>
      <c r="LB1210" s="5"/>
      <c r="LC1210" s="5"/>
      <c r="LD1210" s="5"/>
      <c r="LE1210" s="5"/>
      <c r="LF1210" s="5"/>
      <c r="LG1210" s="5"/>
      <c r="LH1210" s="5"/>
      <c r="LI1210" s="5"/>
      <c r="LJ1210" s="5"/>
      <c r="LK1210" s="5"/>
      <c r="LL1210" s="5"/>
      <c r="LM1210" s="5"/>
      <c r="LN1210" s="5"/>
      <c r="LO1210" s="5"/>
      <c r="LP1210" s="5"/>
      <c r="LQ1210" s="5"/>
      <c r="LR1210" s="5"/>
      <c r="LS1210" s="5"/>
      <c r="LT1210" s="5"/>
      <c r="LU1210" s="5"/>
      <c r="LV1210" s="5"/>
      <c r="LW1210" s="5"/>
      <c r="LX1210" s="5"/>
      <c r="LY1210" s="5"/>
      <c r="LZ1210" s="5"/>
      <c r="MA1210" s="5"/>
      <c r="MB1210" s="5"/>
      <c r="MC1210" s="5"/>
      <c r="MD1210" s="5"/>
      <c r="ME1210" s="5"/>
      <c r="MF1210" s="5"/>
      <c r="MG1210" s="5"/>
      <c r="MH1210" s="5"/>
      <c r="MI1210" s="5"/>
      <c r="MJ1210" s="5"/>
      <c r="MK1210" s="5"/>
      <c r="ML1210" s="5"/>
      <c r="MM1210" s="5"/>
      <c r="MN1210" s="5"/>
      <c r="MO1210" s="5"/>
      <c r="MP1210" s="5"/>
      <c r="MQ1210" s="5"/>
      <c r="MR1210" s="5"/>
      <c r="MS1210" s="5"/>
      <c r="MT1210" s="5"/>
      <c r="MU1210" s="5"/>
      <c r="MV1210" s="5"/>
      <c r="MW1210" s="5"/>
      <c r="MX1210" s="5"/>
      <c r="MY1210" s="5"/>
      <c r="MZ1210" s="5"/>
      <c r="NA1210" s="5"/>
      <c r="NB1210" s="5"/>
      <c r="NC1210" s="5"/>
      <c r="ND1210" s="5"/>
      <c r="NE1210" s="5"/>
      <c r="NF1210" s="5"/>
      <c r="NG1210" s="5"/>
      <c r="NH1210" s="5"/>
      <c r="NI1210" s="5"/>
      <c r="NJ1210" s="5"/>
      <c r="NK1210" s="5"/>
      <c r="NL1210" s="5"/>
      <c r="NM1210" s="5"/>
      <c r="NN1210" s="5"/>
      <c r="NO1210" s="5"/>
      <c r="NP1210" s="5"/>
      <c r="NQ1210" s="5"/>
      <c r="NR1210" s="5"/>
      <c r="NS1210" s="5"/>
      <c r="NT1210" s="5"/>
      <c r="NU1210" s="5"/>
      <c r="NV1210" s="5"/>
      <c r="NW1210" s="5"/>
      <c r="NX1210" s="5"/>
      <c r="NY1210" s="5"/>
      <c r="NZ1210" s="5"/>
      <c r="OA1210" s="5"/>
      <c r="OB1210" s="5"/>
      <c r="OC1210" s="5"/>
      <c r="OD1210" s="5"/>
      <c r="OE1210" s="5"/>
    </row>
    <row r="1211" spans="1:395" x14ac:dyDescent="0.3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5"/>
      <c r="FK1211" s="5"/>
      <c r="FL1211" s="5"/>
      <c r="FM1211" s="5"/>
      <c r="FN1211" s="5"/>
      <c r="FO1211" s="5"/>
      <c r="FP1211" s="5"/>
      <c r="FQ1211" s="5"/>
      <c r="FR1211" s="5"/>
      <c r="FS1211" s="5"/>
      <c r="FT1211" s="5"/>
      <c r="FU1211" s="5"/>
      <c r="FV1211" s="5"/>
      <c r="FW1211" s="5"/>
      <c r="FX1211" s="5"/>
      <c r="FY1211" s="5"/>
      <c r="FZ1211" s="5"/>
      <c r="GA1211" s="5"/>
      <c r="GB1211" s="5"/>
      <c r="GC1211" s="5"/>
      <c r="GD1211" s="5"/>
      <c r="GE1211" s="5"/>
      <c r="GF1211" s="5"/>
      <c r="GG1211" s="5"/>
      <c r="GH1211" s="5"/>
      <c r="GI1211" s="5"/>
      <c r="GJ1211" s="5"/>
      <c r="GK1211" s="5"/>
      <c r="GL1211" s="5"/>
      <c r="GM1211" s="5"/>
      <c r="GN1211" s="5"/>
      <c r="GO1211" s="5"/>
      <c r="GP1211" s="5"/>
      <c r="GQ1211" s="5"/>
      <c r="GR1211" s="5"/>
      <c r="GS1211" s="5"/>
      <c r="GT1211" s="5"/>
      <c r="GU1211" s="5"/>
      <c r="GV1211" s="5"/>
      <c r="GW1211" s="5"/>
      <c r="GX1211" s="5"/>
      <c r="GY1211" s="5"/>
      <c r="GZ1211" s="5"/>
      <c r="HA1211" s="5"/>
      <c r="HB1211" s="5"/>
      <c r="HC1211" s="5"/>
      <c r="HD1211" s="5"/>
      <c r="HE1211" s="5"/>
      <c r="HF1211" s="5"/>
      <c r="HG1211" s="5"/>
      <c r="HH1211" s="5"/>
      <c r="HI1211" s="5"/>
      <c r="HJ1211" s="5"/>
      <c r="HK1211" s="5"/>
      <c r="HL1211" s="5"/>
      <c r="HM1211" s="5"/>
      <c r="HN1211" s="5"/>
      <c r="HO1211" s="5"/>
      <c r="HP1211" s="5"/>
      <c r="HQ1211" s="5"/>
      <c r="HR1211" s="5"/>
      <c r="HS1211" s="5"/>
      <c r="HT1211" s="5"/>
      <c r="HU1211" s="5"/>
      <c r="HV1211" s="5"/>
      <c r="HW1211" s="5"/>
      <c r="HX1211" s="5"/>
      <c r="HY1211" s="5"/>
      <c r="HZ1211" s="5"/>
      <c r="IA1211" s="5"/>
      <c r="IB1211" s="5"/>
      <c r="IC1211" s="5"/>
      <c r="ID1211" s="5"/>
      <c r="IE1211" s="5"/>
      <c r="IF1211" s="5"/>
      <c r="IG1211" s="5"/>
      <c r="IH1211" s="5"/>
      <c r="II1211" s="5"/>
      <c r="IJ1211" s="5"/>
      <c r="IK1211" s="5"/>
      <c r="IL1211" s="5"/>
      <c r="IM1211" s="5"/>
      <c r="IN1211" s="5"/>
      <c r="IO1211" s="5"/>
      <c r="IP1211" s="5"/>
      <c r="IQ1211" s="5"/>
      <c r="IR1211" s="5"/>
      <c r="IS1211" s="5"/>
      <c r="IT1211" s="5"/>
      <c r="IU1211" s="5"/>
      <c r="IV1211" s="5"/>
      <c r="IW1211" s="5"/>
      <c r="IX1211" s="5"/>
      <c r="IY1211" s="5"/>
      <c r="IZ1211" s="5"/>
      <c r="JA1211" s="5"/>
      <c r="JB1211" s="5"/>
      <c r="JC1211" s="5"/>
      <c r="JD1211" s="5"/>
      <c r="JE1211" s="5"/>
      <c r="JF1211" s="5"/>
      <c r="JG1211" s="5"/>
      <c r="JH1211" s="5"/>
      <c r="JI1211" s="5"/>
      <c r="JJ1211" s="5"/>
      <c r="JK1211" s="5"/>
      <c r="JL1211" s="5"/>
      <c r="JM1211" s="5"/>
      <c r="JN1211" s="5"/>
      <c r="JO1211" s="5"/>
      <c r="JP1211" s="5"/>
      <c r="JQ1211" s="5"/>
      <c r="JR1211" s="5"/>
      <c r="JS1211" s="5"/>
      <c r="JT1211" s="5"/>
      <c r="JU1211" s="5"/>
      <c r="JV1211" s="5"/>
      <c r="JW1211" s="5"/>
      <c r="JX1211" s="5"/>
      <c r="JY1211" s="5"/>
      <c r="JZ1211" s="5"/>
      <c r="KA1211" s="5"/>
      <c r="KB1211" s="5"/>
      <c r="KC1211" s="5"/>
      <c r="KD1211" s="5"/>
      <c r="KE1211" s="5"/>
      <c r="KF1211" s="5"/>
      <c r="KG1211" s="5"/>
      <c r="KH1211" s="5"/>
      <c r="KI1211" s="5"/>
      <c r="KJ1211" s="5"/>
      <c r="KK1211" s="5"/>
      <c r="KL1211" s="5"/>
      <c r="KM1211" s="5"/>
      <c r="KN1211" s="5"/>
      <c r="KO1211" s="5"/>
      <c r="KP1211" s="5"/>
      <c r="KQ1211" s="5"/>
      <c r="KR1211" s="5"/>
      <c r="KS1211" s="5"/>
      <c r="KT1211" s="5"/>
      <c r="KU1211" s="5"/>
      <c r="KV1211" s="5"/>
      <c r="KW1211" s="5"/>
      <c r="KX1211" s="5"/>
      <c r="KY1211" s="5"/>
      <c r="KZ1211" s="5"/>
      <c r="LA1211" s="5"/>
      <c r="LB1211" s="5"/>
      <c r="LC1211" s="5"/>
      <c r="LD1211" s="5"/>
      <c r="LE1211" s="5"/>
      <c r="LF1211" s="5"/>
      <c r="LG1211" s="5"/>
      <c r="LH1211" s="5"/>
      <c r="LI1211" s="5"/>
      <c r="LJ1211" s="5"/>
      <c r="LK1211" s="5"/>
      <c r="LL1211" s="5"/>
      <c r="LM1211" s="5"/>
      <c r="LN1211" s="5"/>
      <c r="LO1211" s="5"/>
      <c r="LP1211" s="5"/>
      <c r="LQ1211" s="5"/>
      <c r="LR1211" s="5"/>
      <c r="LS1211" s="5"/>
      <c r="LT1211" s="5"/>
      <c r="LU1211" s="5"/>
      <c r="LV1211" s="5"/>
      <c r="LW1211" s="5"/>
      <c r="LX1211" s="5"/>
      <c r="LY1211" s="5"/>
      <c r="LZ1211" s="5"/>
      <c r="MA1211" s="5"/>
      <c r="MB1211" s="5"/>
      <c r="MC1211" s="5"/>
      <c r="MD1211" s="5"/>
      <c r="ME1211" s="5"/>
      <c r="MF1211" s="5"/>
      <c r="MG1211" s="5"/>
      <c r="MH1211" s="5"/>
      <c r="MI1211" s="5"/>
      <c r="MJ1211" s="5"/>
      <c r="MK1211" s="5"/>
      <c r="ML1211" s="5"/>
      <c r="MM1211" s="5"/>
      <c r="MN1211" s="5"/>
      <c r="MO1211" s="5"/>
      <c r="MP1211" s="5"/>
      <c r="MQ1211" s="5"/>
      <c r="MR1211" s="5"/>
      <c r="MS1211" s="5"/>
      <c r="MT1211" s="5"/>
      <c r="MU1211" s="5"/>
      <c r="MV1211" s="5"/>
      <c r="MW1211" s="5"/>
      <c r="MX1211" s="5"/>
      <c r="MY1211" s="5"/>
      <c r="MZ1211" s="5"/>
      <c r="NA1211" s="5"/>
      <c r="NB1211" s="5"/>
      <c r="NC1211" s="5"/>
      <c r="ND1211" s="5"/>
      <c r="NE1211" s="5"/>
      <c r="NF1211" s="5"/>
      <c r="NG1211" s="5"/>
      <c r="NH1211" s="5"/>
      <c r="NI1211" s="5"/>
      <c r="NJ1211" s="5"/>
      <c r="NK1211" s="5"/>
      <c r="NL1211" s="5"/>
      <c r="NM1211" s="5"/>
      <c r="NN1211" s="5"/>
      <c r="NO1211" s="5"/>
      <c r="NP1211" s="5"/>
      <c r="NQ1211" s="5"/>
      <c r="NR1211" s="5"/>
      <c r="NS1211" s="5"/>
      <c r="NT1211" s="5"/>
      <c r="NU1211" s="5"/>
      <c r="NV1211" s="5"/>
      <c r="NW1211" s="5"/>
      <c r="NX1211" s="5"/>
      <c r="NY1211" s="5"/>
      <c r="NZ1211" s="5"/>
      <c r="OA1211" s="5"/>
      <c r="OB1211" s="5"/>
      <c r="OC1211" s="5"/>
      <c r="OD1211" s="5"/>
      <c r="OE1211" s="5"/>
    </row>
    <row r="1212" spans="1:395" x14ac:dyDescent="0.3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5"/>
      <c r="FL1212" s="5"/>
      <c r="FM1212" s="5"/>
      <c r="FN1212" s="5"/>
      <c r="FO1212" s="5"/>
      <c r="FP1212" s="5"/>
      <c r="FQ1212" s="5"/>
      <c r="FR1212" s="5"/>
      <c r="FS1212" s="5"/>
      <c r="FT1212" s="5"/>
      <c r="FU1212" s="5"/>
      <c r="FV1212" s="5"/>
      <c r="FW1212" s="5"/>
      <c r="FX1212" s="5"/>
      <c r="FY1212" s="5"/>
      <c r="FZ1212" s="5"/>
      <c r="GA1212" s="5"/>
      <c r="GB1212" s="5"/>
      <c r="GC1212" s="5"/>
      <c r="GD1212" s="5"/>
      <c r="GE1212" s="5"/>
      <c r="GF1212" s="5"/>
      <c r="GG1212" s="5"/>
      <c r="GH1212" s="5"/>
      <c r="GI1212" s="5"/>
      <c r="GJ1212" s="5"/>
      <c r="GK1212" s="5"/>
      <c r="GL1212" s="5"/>
      <c r="GM1212" s="5"/>
      <c r="GN1212" s="5"/>
      <c r="GO1212" s="5"/>
      <c r="GP1212" s="5"/>
      <c r="GQ1212" s="5"/>
      <c r="GR1212" s="5"/>
      <c r="GS1212" s="5"/>
      <c r="GT1212" s="5"/>
      <c r="GU1212" s="5"/>
      <c r="GV1212" s="5"/>
      <c r="GW1212" s="5"/>
      <c r="GX1212" s="5"/>
      <c r="GY1212" s="5"/>
      <c r="GZ1212" s="5"/>
      <c r="HA1212" s="5"/>
      <c r="HB1212" s="5"/>
      <c r="HC1212" s="5"/>
      <c r="HD1212" s="5"/>
      <c r="HE1212" s="5"/>
      <c r="HF1212" s="5"/>
      <c r="HG1212" s="5"/>
      <c r="HH1212" s="5"/>
      <c r="HI1212" s="5"/>
      <c r="HJ1212" s="5"/>
      <c r="HK1212" s="5"/>
      <c r="HL1212" s="5"/>
      <c r="HM1212" s="5"/>
      <c r="HN1212" s="5"/>
      <c r="HO1212" s="5"/>
      <c r="HP1212" s="5"/>
      <c r="HQ1212" s="5"/>
      <c r="HR1212" s="5"/>
      <c r="HS1212" s="5"/>
      <c r="HT1212" s="5"/>
      <c r="HU1212" s="5"/>
      <c r="HV1212" s="5"/>
      <c r="HW1212" s="5"/>
      <c r="HX1212" s="5"/>
      <c r="HY1212" s="5"/>
      <c r="HZ1212" s="5"/>
      <c r="IA1212" s="5"/>
      <c r="IB1212" s="5"/>
      <c r="IC1212" s="5"/>
      <c r="ID1212" s="5"/>
      <c r="IE1212" s="5"/>
      <c r="IF1212" s="5"/>
      <c r="IG1212" s="5"/>
      <c r="IH1212" s="5"/>
      <c r="II1212" s="5"/>
      <c r="IJ1212" s="5"/>
      <c r="IK1212" s="5"/>
      <c r="IL1212" s="5"/>
      <c r="IM1212" s="5"/>
      <c r="IN1212" s="5"/>
      <c r="IO1212" s="5"/>
      <c r="IP1212" s="5"/>
      <c r="IQ1212" s="5"/>
      <c r="IR1212" s="5"/>
      <c r="IS1212" s="5"/>
      <c r="IT1212" s="5"/>
      <c r="IU1212" s="5"/>
      <c r="IV1212" s="5"/>
      <c r="IW1212" s="5"/>
      <c r="IX1212" s="5"/>
      <c r="IY1212" s="5"/>
      <c r="IZ1212" s="5"/>
      <c r="JA1212" s="5"/>
      <c r="JB1212" s="5"/>
      <c r="JC1212" s="5"/>
      <c r="JD1212" s="5"/>
      <c r="JE1212" s="5"/>
      <c r="JF1212" s="5"/>
      <c r="JG1212" s="5"/>
      <c r="JH1212" s="5"/>
      <c r="JI1212" s="5"/>
      <c r="JJ1212" s="5"/>
      <c r="JK1212" s="5"/>
      <c r="JL1212" s="5"/>
      <c r="JM1212" s="5"/>
      <c r="JN1212" s="5"/>
      <c r="JO1212" s="5"/>
      <c r="JP1212" s="5"/>
      <c r="JQ1212" s="5"/>
      <c r="JR1212" s="5"/>
      <c r="JS1212" s="5"/>
      <c r="JT1212" s="5"/>
      <c r="JU1212" s="5"/>
      <c r="JV1212" s="5"/>
      <c r="JW1212" s="5"/>
      <c r="JX1212" s="5"/>
      <c r="JY1212" s="5"/>
      <c r="JZ1212" s="5"/>
      <c r="KA1212" s="5"/>
      <c r="KB1212" s="5"/>
      <c r="KC1212" s="5"/>
      <c r="KD1212" s="5"/>
      <c r="KE1212" s="5"/>
      <c r="KF1212" s="5"/>
      <c r="KG1212" s="5"/>
      <c r="KH1212" s="5"/>
      <c r="KI1212" s="5"/>
      <c r="KJ1212" s="5"/>
      <c r="KK1212" s="5"/>
      <c r="KL1212" s="5"/>
      <c r="KM1212" s="5"/>
      <c r="KN1212" s="5"/>
      <c r="KO1212" s="5"/>
      <c r="KP1212" s="5"/>
      <c r="KQ1212" s="5"/>
      <c r="KR1212" s="5"/>
      <c r="KS1212" s="5"/>
      <c r="KT1212" s="5"/>
      <c r="KU1212" s="5"/>
      <c r="KV1212" s="5"/>
      <c r="KW1212" s="5"/>
      <c r="KX1212" s="5"/>
      <c r="KY1212" s="5"/>
      <c r="KZ1212" s="5"/>
      <c r="LA1212" s="5"/>
      <c r="LB1212" s="5"/>
      <c r="LC1212" s="5"/>
      <c r="LD1212" s="5"/>
      <c r="LE1212" s="5"/>
      <c r="LF1212" s="5"/>
      <c r="LG1212" s="5"/>
      <c r="LH1212" s="5"/>
      <c r="LI1212" s="5"/>
      <c r="LJ1212" s="5"/>
      <c r="LK1212" s="5"/>
      <c r="LL1212" s="5"/>
      <c r="LM1212" s="5"/>
      <c r="LN1212" s="5"/>
      <c r="LO1212" s="5"/>
      <c r="LP1212" s="5"/>
      <c r="LQ1212" s="5"/>
      <c r="LR1212" s="5"/>
      <c r="LS1212" s="5"/>
      <c r="LT1212" s="5"/>
      <c r="LU1212" s="5"/>
      <c r="LV1212" s="5"/>
      <c r="LW1212" s="5"/>
      <c r="LX1212" s="5"/>
      <c r="LY1212" s="5"/>
      <c r="LZ1212" s="5"/>
      <c r="MA1212" s="5"/>
      <c r="MB1212" s="5"/>
      <c r="MC1212" s="5"/>
      <c r="MD1212" s="5"/>
      <c r="ME1212" s="5"/>
      <c r="MF1212" s="5"/>
      <c r="MG1212" s="5"/>
      <c r="MH1212" s="5"/>
      <c r="MI1212" s="5"/>
      <c r="MJ1212" s="5"/>
      <c r="MK1212" s="5"/>
      <c r="ML1212" s="5"/>
      <c r="MM1212" s="5"/>
      <c r="MN1212" s="5"/>
      <c r="MO1212" s="5"/>
      <c r="MP1212" s="5"/>
      <c r="MQ1212" s="5"/>
      <c r="MR1212" s="5"/>
      <c r="MS1212" s="5"/>
      <c r="MT1212" s="5"/>
      <c r="MU1212" s="5"/>
      <c r="MV1212" s="5"/>
      <c r="MW1212" s="5"/>
      <c r="MX1212" s="5"/>
      <c r="MY1212" s="5"/>
      <c r="MZ1212" s="5"/>
      <c r="NA1212" s="5"/>
      <c r="NB1212" s="5"/>
      <c r="NC1212" s="5"/>
      <c r="ND1212" s="5"/>
      <c r="NE1212" s="5"/>
      <c r="NF1212" s="5"/>
      <c r="NG1212" s="5"/>
      <c r="NH1212" s="5"/>
      <c r="NI1212" s="5"/>
      <c r="NJ1212" s="5"/>
      <c r="NK1212" s="5"/>
      <c r="NL1212" s="5"/>
      <c r="NM1212" s="5"/>
      <c r="NN1212" s="5"/>
      <c r="NO1212" s="5"/>
      <c r="NP1212" s="5"/>
      <c r="NQ1212" s="5"/>
      <c r="NR1212" s="5"/>
      <c r="NS1212" s="5"/>
      <c r="NT1212" s="5"/>
      <c r="NU1212" s="5"/>
      <c r="NV1212" s="5"/>
      <c r="NW1212" s="5"/>
      <c r="NX1212" s="5"/>
      <c r="NY1212" s="5"/>
      <c r="NZ1212" s="5"/>
      <c r="OA1212" s="5"/>
      <c r="OB1212" s="5"/>
      <c r="OC1212" s="5"/>
      <c r="OD1212" s="5"/>
      <c r="OE1212" s="5"/>
    </row>
    <row r="1213" spans="1:395" x14ac:dyDescent="0.3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5"/>
      <c r="FL1213" s="5"/>
      <c r="FM1213" s="5"/>
      <c r="FN1213" s="5"/>
      <c r="FO1213" s="5"/>
      <c r="FP1213" s="5"/>
      <c r="FQ1213" s="5"/>
      <c r="FR1213" s="5"/>
      <c r="FS1213" s="5"/>
      <c r="FT1213" s="5"/>
      <c r="FU1213" s="5"/>
      <c r="FV1213" s="5"/>
      <c r="FW1213" s="5"/>
      <c r="FX1213" s="5"/>
      <c r="FY1213" s="5"/>
      <c r="FZ1213" s="5"/>
      <c r="GA1213" s="5"/>
      <c r="GB1213" s="5"/>
      <c r="GC1213" s="5"/>
      <c r="GD1213" s="5"/>
      <c r="GE1213" s="5"/>
      <c r="GF1213" s="5"/>
      <c r="GG1213" s="5"/>
      <c r="GH1213" s="5"/>
      <c r="GI1213" s="5"/>
      <c r="GJ1213" s="5"/>
      <c r="GK1213" s="5"/>
      <c r="GL1213" s="5"/>
      <c r="GM1213" s="5"/>
      <c r="GN1213" s="5"/>
      <c r="GO1213" s="5"/>
      <c r="GP1213" s="5"/>
      <c r="GQ1213" s="5"/>
      <c r="GR1213" s="5"/>
      <c r="GS1213" s="5"/>
      <c r="GT1213" s="5"/>
      <c r="GU1213" s="5"/>
      <c r="GV1213" s="5"/>
      <c r="GW1213" s="5"/>
      <c r="GX1213" s="5"/>
      <c r="GY1213" s="5"/>
      <c r="GZ1213" s="5"/>
      <c r="HA1213" s="5"/>
      <c r="HB1213" s="5"/>
      <c r="HC1213" s="5"/>
      <c r="HD1213" s="5"/>
      <c r="HE1213" s="5"/>
      <c r="HF1213" s="5"/>
      <c r="HG1213" s="5"/>
      <c r="HH1213" s="5"/>
      <c r="HI1213" s="5"/>
      <c r="HJ1213" s="5"/>
      <c r="HK1213" s="5"/>
      <c r="HL1213" s="5"/>
      <c r="HM1213" s="5"/>
      <c r="HN1213" s="5"/>
      <c r="HO1213" s="5"/>
      <c r="HP1213" s="5"/>
      <c r="HQ1213" s="5"/>
      <c r="HR1213" s="5"/>
      <c r="HS1213" s="5"/>
      <c r="HT1213" s="5"/>
      <c r="HU1213" s="5"/>
      <c r="HV1213" s="5"/>
      <c r="HW1213" s="5"/>
      <c r="HX1213" s="5"/>
      <c r="HY1213" s="5"/>
      <c r="HZ1213" s="5"/>
      <c r="IA1213" s="5"/>
      <c r="IB1213" s="5"/>
      <c r="IC1213" s="5"/>
      <c r="ID1213" s="5"/>
      <c r="IE1213" s="5"/>
      <c r="IF1213" s="5"/>
      <c r="IG1213" s="5"/>
      <c r="IH1213" s="5"/>
      <c r="II1213" s="5"/>
      <c r="IJ1213" s="5"/>
      <c r="IK1213" s="5"/>
      <c r="IL1213" s="5"/>
      <c r="IM1213" s="5"/>
      <c r="IN1213" s="5"/>
      <c r="IO1213" s="5"/>
      <c r="IP1213" s="5"/>
      <c r="IQ1213" s="5"/>
      <c r="IR1213" s="5"/>
      <c r="IS1213" s="5"/>
      <c r="IT1213" s="5"/>
      <c r="IU1213" s="5"/>
      <c r="IV1213" s="5"/>
      <c r="IW1213" s="5"/>
      <c r="IX1213" s="5"/>
      <c r="IY1213" s="5"/>
      <c r="IZ1213" s="5"/>
      <c r="JA1213" s="5"/>
      <c r="JB1213" s="5"/>
      <c r="JC1213" s="5"/>
      <c r="JD1213" s="5"/>
      <c r="JE1213" s="5"/>
      <c r="JF1213" s="5"/>
      <c r="JG1213" s="5"/>
      <c r="JH1213" s="5"/>
      <c r="JI1213" s="5"/>
      <c r="JJ1213" s="5"/>
      <c r="JK1213" s="5"/>
      <c r="JL1213" s="5"/>
      <c r="JM1213" s="5"/>
      <c r="JN1213" s="5"/>
      <c r="JO1213" s="5"/>
      <c r="JP1213" s="5"/>
      <c r="JQ1213" s="5"/>
      <c r="JR1213" s="5"/>
      <c r="JS1213" s="5"/>
      <c r="JT1213" s="5"/>
      <c r="JU1213" s="5"/>
      <c r="JV1213" s="5"/>
      <c r="JW1213" s="5"/>
      <c r="JX1213" s="5"/>
      <c r="JY1213" s="5"/>
      <c r="JZ1213" s="5"/>
      <c r="KA1213" s="5"/>
      <c r="KB1213" s="5"/>
      <c r="KC1213" s="5"/>
      <c r="KD1213" s="5"/>
      <c r="KE1213" s="5"/>
      <c r="KF1213" s="5"/>
      <c r="KG1213" s="5"/>
      <c r="KH1213" s="5"/>
      <c r="KI1213" s="5"/>
      <c r="KJ1213" s="5"/>
      <c r="KK1213" s="5"/>
      <c r="KL1213" s="5"/>
      <c r="KM1213" s="5"/>
      <c r="KN1213" s="5"/>
      <c r="KO1213" s="5"/>
      <c r="KP1213" s="5"/>
      <c r="KQ1213" s="5"/>
      <c r="KR1213" s="5"/>
      <c r="KS1213" s="5"/>
      <c r="KT1213" s="5"/>
      <c r="KU1213" s="5"/>
      <c r="KV1213" s="5"/>
      <c r="KW1213" s="5"/>
      <c r="KX1213" s="5"/>
      <c r="KY1213" s="5"/>
      <c r="KZ1213" s="5"/>
      <c r="LA1213" s="5"/>
      <c r="LB1213" s="5"/>
      <c r="LC1213" s="5"/>
      <c r="LD1213" s="5"/>
      <c r="LE1213" s="5"/>
      <c r="LF1213" s="5"/>
      <c r="LG1213" s="5"/>
      <c r="LH1213" s="5"/>
      <c r="LI1213" s="5"/>
      <c r="LJ1213" s="5"/>
      <c r="LK1213" s="5"/>
      <c r="LL1213" s="5"/>
      <c r="LM1213" s="5"/>
      <c r="LN1213" s="5"/>
      <c r="LO1213" s="5"/>
      <c r="LP1213" s="5"/>
      <c r="LQ1213" s="5"/>
      <c r="LR1213" s="5"/>
      <c r="LS1213" s="5"/>
      <c r="LT1213" s="5"/>
      <c r="LU1213" s="5"/>
      <c r="LV1213" s="5"/>
      <c r="LW1213" s="5"/>
      <c r="LX1213" s="5"/>
      <c r="LY1213" s="5"/>
      <c r="LZ1213" s="5"/>
      <c r="MA1213" s="5"/>
      <c r="MB1213" s="5"/>
      <c r="MC1213" s="5"/>
      <c r="MD1213" s="5"/>
      <c r="ME1213" s="5"/>
      <c r="MF1213" s="5"/>
      <c r="MG1213" s="5"/>
      <c r="MH1213" s="5"/>
      <c r="MI1213" s="5"/>
      <c r="MJ1213" s="5"/>
      <c r="MK1213" s="5"/>
      <c r="ML1213" s="5"/>
      <c r="MM1213" s="5"/>
      <c r="MN1213" s="5"/>
      <c r="MO1213" s="5"/>
      <c r="MP1213" s="5"/>
      <c r="MQ1213" s="5"/>
      <c r="MR1213" s="5"/>
      <c r="MS1213" s="5"/>
      <c r="MT1213" s="5"/>
      <c r="MU1213" s="5"/>
      <c r="MV1213" s="5"/>
      <c r="MW1213" s="5"/>
      <c r="MX1213" s="5"/>
      <c r="MY1213" s="5"/>
      <c r="MZ1213" s="5"/>
      <c r="NA1213" s="5"/>
      <c r="NB1213" s="5"/>
      <c r="NC1213" s="5"/>
      <c r="ND1213" s="5"/>
      <c r="NE1213" s="5"/>
      <c r="NF1213" s="5"/>
      <c r="NG1213" s="5"/>
      <c r="NH1213" s="5"/>
      <c r="NI1213" s="5"/>
      <c r="NJ1213" s="5"/>
      <c r="NK1213" s="5"/>
      <c r="NL1213" s="5"/>
      <c r="NM1213" s="5"/>
      <c r="NN1213" s="5"/>
      <c r="NO1213" s="5"/>
      <c r="NP1213" s="5"/>
      <c r="NQ1213" s="5"/>
      <c r="NR1213" s="5"/>
      <c r="NS1213" s="5"/>
      <c r="NT1213" s="5"/>
      <c r="NU1213" s="5"/>
      <c r="NV1213" s="5"/>
      <c r="NW1213" s="5"/>
      <c r="NX1213" s="5"/>
      <c r="NY1213" s="5"/>
      <c r="NZ1213" s="5"/>
      <c r="OA1213" s="5"/>
      <c r="OB1213" s="5"/>
      <c r="OC1213" s="5"/>
      <c r="OD1213" s="5"/>
      <c r="OE1213" s="5"/>
    </row>
    <row r="1214" spans="1:395" x14ac:dyDescent="0.3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5"/>
      <c r="FK1214" s="5"/>
      <c r="FL1214" s="5"/>
      <c r="FM1214" s="5"/>
      <c r="FN1214" s="5"/>
      <c r="FO1214" s="5"/>
      <c r="FP1214" s="5"/>
      <c r="FQ1214" s="5"/>
      <c r="FR1214" s="5"/>
      <c r="FS1214" s="5"/>
      <c r="FT1214" s="5"/>
      <c r="FU1214" s="5"/>
      <c r="FV1214" s="5"/>
      <c r="FW1214" s="5"/>
      <c r="FX1214" s="5"/>
      <c r="FY1214" s="5"/>
      <c r="FZ1214" s="5"/>
      <c r="GA1214" s="5"/>
      <c r="GB1214" s="5"/>
      <c r="GC1214" s="5"/>
      <c r="GD1214" s="5"/>
      <c r="GE1214" s="5"/>
      <c r="GF1214" s="5"/>
      <c r="GG1214" s="5"/>
      <c r="GH1214" s="5"/>
      <c r="GI1214" s="5"/>
      <c r="GJ1214" s="5"/>
      <c r="GK1214" s="5"/>
      <c r="GL1214" s="5"/>
      <c r="GM1214" s="5"/>
      <c r="GN1214" s="5"/>
      <c r="GO1214" s="5"/>
      <c r="GP1214" s="5"/>
      <c r="GQ1214" s="5"/>
      <c r="GR1214" s="5"/>
      <c r="GS1214" s="5"/>
      <c r="GT1214" s="5"/>
      <c r="GU1214" s="5"/>
      <c r="GV1214" s="5"/>
      <c r="GW1214" s="5"/>
      <c r="GX1214" s="5"/>
      <c r="GY1214" s="5"/>
      <c r="GZ1214" s="5"/>
      <c r="HA1214" s="5"/>
      <c r="HB1214" s="5"/>
      <c r="HC1214" s="5"/>
      <c r="HD1214" s="5"/>
      <c r="HE1214" s="5"/>
      <c r="HF1214" s="5"/>
      <c r="HG1214" s="5"/>
      <c r="HH1214" s="5"/>
      <c r="HI1214" s="5"/>
      <c r="HJ1214" s="5"/>
      <c r="HK1214" s="5"/>
      <c r="HL1214" s="5"/>
      <c r="HM1214" s="5"/>
      <c r="HN1214" s="5"/>
      <c r="HO1214" s="5"/>
      <c r="HP1214" s="5"/>
      <c r="HQ1214" s="5"/>
      <c r="HR1214" s="5"/>
      <c r="HS1214" s="5"/>
      <c r="HT1214" s="5"/>
      <c r="HU1214" s="5"/>
      <c r="HV1214" s="5"/>
      <c r="HW1214" s="5"/>
      <c r="HX1214" s="5"/>
      <c r="HY1214" s="5"/>
      <c r="HZ1214" s="5"/>
      <c r="IA1214" s="5"/>
      <c r="IB1214" s="5"/>
      <c r="IC1214" s="5"/>
      <c r="ID1214" s="5"/>
      <c r="IE1214" s="5"/>
      <c r="IF1214" s="5"/>
      <c r="IG1214" s="5"/>
      <c r="IH1214" s="5"/>
      <c r="II1214" s="5"/>
      <c r="IJ1214" s="5"/>
      <c r="IK1214" s="5"/>
      <c r="IL1214" s="5"/>
      <c r="IM1214" s="5"/>
      <c r="IN1214" s="5"/>
      <c r="IO1214" s="5"/>
      <c r="IP1214" s="5"/>
      <c r="IQ1214" s="5"/>
      <c r="IR1214" s="5"/>
      <c r="IS1214" s="5"/>
      <c r="IT1214" s="5"/>
      <c r="IU1214" s="5"/>
      <c r="IV1214" s="5"/>
      <c r="IW1214" s="5"/>
      <c r="IX1214" s="5"/>
      <c r="IY1214" s="5"/>
      <c r="IZ1214" s="5"/>
      <c r="JA1214" s="5"/>
      <c r="JB1214" s="5"/>
      <c r="JC1214" s="5"/>
      <c r="JD1214" s="5"/>
      <c r="JE1214" s="5"/>
      <c r="JF1214" s="5"/>
      <c r="JG1214" s="5"/>
      <c r="JH1214" s="5"/>
      <c r="JI1214" s="5"/>
      <c r="JJ1214" s="5"/>
      <c r="JK1214" s="5"/>
      <c r="JL1214" s="5"/>
      <c r="JM1214" s="5"/>
      <c r="JN1214" s="5"/>
      <c r="JO1214" s="5"/>
      <c r="JP1214" s="5"/>
      <c r="JQ1214" s="5"/>
      <c r="JR1214" s="5"/>
      <c r="JS1214" s="5"/>
      <c r="JT1214" s="5"/>
      <c r="JU1214" s="5"/>
      <c r="JV1214" s="5"/>
      <c r="JW1214" s="5"/>
      <c r="JX1214" s="5"/>
      <c r="JY1214" s="5"/>
      <c r="JZ1214" s="5"/>
      <c r="KA1214" s="5"/>
      <c r="KB1214" s="5"/>
      <c r="KC1214" s="5"/>
      <c r="KD1214" s="5"/>
      <c r="KE1214" s="5"/>
      <c r="KF1214" s="5"/>
      <c r="KG1214" s="5"/>
      <c r="KH1214" s="5"/>
      <c r="KI1214" s="5"/>
      <c r="KJ1214" s="5"/>
      <c r="KK1214" s="5"/>
      <c r="KL1214" s="5"/>
      <c r="KM1214" s="5"/>
      <c r="KN1214" s="5"/>
      <c r="KO1214" s="5"/>
      <c r="KP1214" s="5"/>
      <c r="KQ1214" s="5"/>
      <c r="KR1214" s="5"/>
      <c r="KS1214" s="5"/>
      <c r="KT1214" s="5"/>
      <c r="KU1214" s="5"/>
      <c r="KV1214" s="5"/>
      <c r="KW1214" s="5"/>
      <c r="KX1214" s="5"/>
      <c r="KY1214" s="5"/>
      <c r="KZ1214" s="5"/>
      <c r="LA1214" s="5"/>
      <c r="LB1214" s="5"/>
      <c r="LC1214" s="5"/>
      <c r="LD1214" s="5"/>
      <c r="LE1214" s="5"/>
      <c r="LF1214" s="5"/>
      <c r="LG1214" s="5"/>
      <c r="LH1214" s="5"/>
      <c r="LI1214" s="5"/>
      <c r="LJ1214" s="5"/>
      <c r="LK1214" s="5"/>
      <c r="LL1214" s="5"/>
      <c r="LM1214" s="5"/>
      <c r="LN1214" s="5"/>
      <c r="LO1214" s="5"/>
      <c r="LP1214" s="5"/>
      <c r="LQ1214" s="5"/>
      <c r="LR1214" s="5"/>
      <c r="LS1214" s="5"/>
      <c r="LT1214" s="5"/>
      <c r="LU1214" s="5"/>
      <c r="LV1214" s="5"/>
      <c r="LW1214" s="5"/>
      <c r="LX1214" s="5"/>
      <c r="LY1214" s="5"/>
      <c r="LZ1214" s="5"/>
      <c r="MA1214" s="5"/>
      <c r="MB1214" s="5"/>
      <c r="MC1214" s="5"/>
      <c r="MD1214" s="5"/>
      <c r="ME1214" s="5"/>
      <c r="MF1214" s="5"/>
      <c r="MG1214" s="5"/>
      <c r="MH1214" s="5"/>
      <c r="MI1214" s="5"/>
      <c r="MJ1214" s="5"/>
      <c r="MK1214" s="5"/>
      <c r="ML1214" s="5"/>
      <c r="MM1214" s="5"/>
      <c r="MN1214" s="5"/>
      <c r="MO1214" s="5"/>
      <c r="MP1214" s="5"/>
      <c r="MQ1214" s="5"/>
      <c r="MR1214" s="5"/>
      <c r="MS1214" s="5"/>
      <c r="MT1214" s="5"/>
      <c r="MU1214" s="5"/>
      <c r="MV1214" s="5"/>
      <c r="MW1214" s="5"/>
      <c r="MX1214" s="5"/>
      <c r="MY1214" s="5"/>
      <c r="MZ1214" s="5"/>
      <c r="NA1214" s="5"/>
      <c r="NB1214" s="5"/>
      <c r="NC1214" s="5"/>
      <c r="ND1214" s="5"/>
      <c r="NE1214" s="5"/>
      <c r="NF1214" s="5"/>
      <c r="NG1214" s="5"/>
      <c r="NH1214" s="5"/>
      <c r="NI1214" s="5"/>
      <c r="NJ1214" s="5"/>
      <c r="NK1214" s="5"/>
      <c r="NL1214" s="5"/>
      <c r="NM1214" s="5"/>
      <c r="NN1214" s="5"/>
      <c r="NO1214" s="5"/>
      <c r="NP1214" s="5"/>
      <c r="NQ1214" s="5"/>
      <c r="NR1214" s="5"/>
      <c r="NS1214" s="5"/>
      <c r="NT1214" s="5"/>
      <c r="NU1214" s="5"/>
      <c r="NV1214" s="5"/>
      <c r="NW1214" s="5"/>
      <c r="NX1214" s="5"/>
      <c r="NY1214" s="5"/>
      <c r="NZ1214" s="5"/>
      <c r="OA1214" s="5"/>
      <c r="OB1214" s="5"/>
      <c r="OC1214" s="5"/>
      <c r="OD1214" s="5"/>
      <c r="OE1214" s="5"/>
    </row>
    <row r="1215" spans="1:395" x14ac:dyDescent="0.3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5"/>
      <c r="FK1215" s="5"/>
      <c r="FL1215" s="5"/>
      <c r="FM1215" s="5"/>
      <c r="FN1215" s="5"/>
      <c r="FO1215" s="5"/>
      <c r="FP1215" s="5"/>
      <c r="FQ1215" s="5"/>
      <c r="FR1215" s="5"/>
      <c r="FS1215" s="5"/>
      <c r="FT1215" s="5"/>
      <c r="FU1215" s="5"/>
      <c r="FV1215" s="5"/>
      <c r="FW1215" s="5"/>
      <c r="FX1215" s="5"/>
      <c r="FY1215" s="5"/>
      <c r="FZ1215" s="5"/>
      <c r="GA1215" s="5"/>
      <c r="GB1215" s="5"/>
      <c r="GC1215" s="5"/>
      <c r="GD1215" s="5"/>
      <c r="GE1215" s="5"/>
      <c r="GF1215" s="5"/>
      <c r="GG1215" s="5"/>
      <c r="GH1215" s="5"/>
      <c r="GI1215" s="5"/>
      <c r="GJ1215" s="5"/>
      <c r="GK1215" s="5"/>
      <c r="GL1215" s="5"/>
      <c r="GM1215" s="5"/>
      <c r="GN1215" s="5"/>
      <c r="GO1215" s="5"/>
      <c r="GP1215" s="5"/>
      <c r="GQ1215" s="5"/>
      <c r="GR1215" s="5"/>
      <c r="GS1215" s="5"/>
      <c r="GT1215" s="5"/>
      <c r="GU1215" s="5"/>
      <c r="GV1215" s="5"/>
      <c r="GW1215" s="5"/>
      <c r="GX1215" s="5"/>
      <c r="GY1215" s="5"/>
      <c r="GZ1215" s="5"/>
      <c r="HA1215" s="5"/>
      <c r="HB1215" s="5"/>
      <c r="HC1215" s="5"/>
      <c r="HD1215" s="5"/>
      <c r="HE1215" s="5"/>
      <c r="HF1215" s="5"/>
      <c r="HG1215" s="5"/>
      <c r="HH1215" s="5"/>
      <c r="HI1215" s="5"/>
      <c r="HJ1215" s="5"/>
      <c r="HK1215" s="5"/>
      <c r="HL1215" s="5"/>
      <c r="HM1215" s="5"/>
      <c r="HN1215" s="5"/>
      <c r="HO1215" s="5"/>
      <c r="HP1215" s="5"/>
      <c r="HQ1215" s="5"/>
      <c r="HR1215" s="5"/>
      <c r="HS1215" s="5"/>
      <c r="HT1215" s="5"/>
      <c r="HU1215" s="5"/>
      <c r="HV1215" s="5"/>
      <c r="HW1215" s="5"/>
      <c r="HX1215" s="5"/>
      <c r="HY1215" s="5"/>
      <c r="HZ1215" s="5"/>
      <c r="IA1215" s="5"/>
      <c r="IB1215" s="5"/>
      <c r="IC1215" s="5"/>
      <c r="ID1215" s="5"/>
      <c r="IE1215" s="5"/>
      <c r="IF1215" s="5"/>
      <c r="IG1215" s="5"/>
      <c r="IH1215" s="5"/>
      <c r="II1215" s="5"/>
      <c r="IJ1215" s="5"/>
      <c r="IK1215" s="5"/>
      <c r="IL1215" s="5"/>
      <c r="IM1215" s="5"/>
      <c r="IN1215" s="5"/>
      <c r="IO1215" s="5"/>
      <c r="IP1215" s="5"/>
      <c r="IQ1215" s="5"/>
      <c r="IR1215" s="5"/>
      <c r="IS1215" s="5"/>
      <c r="IT1215" s="5"/>
      <c r="IU1215" s="5"/>
      <c r="IV1215" s="5"/>
      <c r="IW1215" s="5"/>
      <c r="IX1215" s="5"/>
      <c r="IY1215" s="5"/>
      <c r="IZ1215" s="5"/>
      <c r="JA1215" s="5"/>
      <c r="JB1215" s="5"/>
      <c r="JC1215" s="5"/>
      <c r="JD1215" s="5"/>
      <c r="JE1215" s="5"/>
      <c r="JF1215" s="5"/>
      <c r="JG1215" s="5"/>
      <c r="JH1215" s="5"/>
      <c r="JI1215" s="5"/>
      <c r="JJ1215" s="5"/>
      <c r="JK1215" s="5"/>
      <c r="JL1215" s="5"/>
      <c r="JM1215" s="5"/>
      <c r="JN1215" s="5"/>
      <c r="JO1215" s="5"/>
      <c r="JP1215" s="5"/>
      <c r="JQ1215" s="5"/>
      <c r="JR1215" s="5"/>
      <c r="JS1215" s="5"/>
      <c r="JT1215" s="5"/>
      <c r="JU1215" s="5"/>
      <c r="JV1215" s="5"/>
      <c r="JW1215" s="5"/>
      <c r="JX1215" s="5"/>
      <c r="JY1215" s="5"/>
      <c r="JZ1215" s="5"/>
      <c r="KA1215" s="5"/>
      <c r="KB1215" s="5"/>
      <c r="KC1215" s="5"/>
      <c r="KD1215" s="5"/>
      <c r="KE1215" s="5"/>
      <c r="KF1215" s="5"/>
      <c r="KG1215" s="5"/>
      <c r="KH1215" s="5"/>
      <c r="KI1215" s="5"/>
      <c r="KJ1215" s="5"/>
      <c r="KK1215" s="5"/>
      <c r="KL1215" s="5"/>
      <c r="KM1215" s="5"/>
      <c r="KN1215" s="5"/>
      <c r="KO1215" s="5"/>
      <c r="KP1215" s="5"/>
      <c r="KQ1215" s="5"/>
      <c r="KR1215" s="5"/>
      <c r="KS1215" s="5"/>
      <c r="KT1215" s="5"/>
      <c r="KU1215" s="5"/>
      <c r="KV1215" s="5"/>
      <c r="KW1215" s="5"/>
      <c r="KX1215" s="5"/>
      <c r="KY1215" s="5"/>
      <c r="KZ1215" s="5"/>
      <c r="LA1215" s="5"/>
      <c r="LB1215" s="5"/>
      <c r="LC1215" s="5"/>
      <c r="LD1215" s="5"/>
      <c r="LE1215" s="5"/>
      <c r="LF1215" s="5"/>
      <c r="LG1215" s="5"/>
      <c r="LH1215" s="5"/>
      <c r="LI1215" s="5"/>
      <c r="LJ1215" s="5"/>
      <c r="LK1215" s="5"/>
      <c r="LL1215" s="5"/>
      <c r="LM1215" s="5"/>
      <c r="LN1215" s="5"/>
      <c r="LO1215" s="5"/>
      <c r="LP1215" s="5"/>
      <c r="LQ1215" s="5"/>
      <c r="LR1215" s="5"/>
      <c r="LS1215" s="5"/>
      <c r="LT1215" s="5"/>
      <c r="LU1215" s="5"/>
      <c r="LV1215" s="5"/>
      <c r="LW1215" s="5"/>
      <c r="LX1215" s="5"/>
      <c r="LY1215" s="5"/>
      <c r="LZ1215" s="5"/>
      <c r="MA1215" s="5"/>
      <c r="MB1215" s="5"/>
      <c r="MC1215" s="5"/>
      <c r="MD1215" s="5"/>
      <c r="ME1215" s="5"/>
      <c r="MF1215" s="5"/>
      <c r="MG1215" s="5"/>
      <c r="MH1215" s="5"/>
      <c r="MI1215" s="5"/>
      <c r="MJ1215" s="5"/>
      <c r="MK1215" s="5"/>
      <c r="ML1215" s="5"/>
      <c r="MM1215" s="5"/>
      <c r="MN1215" s="5"/>
      <c r="MO1215" s="5"/>
      <c r="MP1215" s="5"/>
      <c r="MQ1215" s="5"/>
      <c r="MR1215" s="5"/>
      <c r="MS1215" s="5"/>
      <c r="MT1215" s="5"/>
      <c r="MU1215" s="5"/>
      <c r="MV1215" s="5"/>
      <c r="MW1215" s="5"/>
      <c r="MX1215" s="5"/>
      <c r="MY1215" s="5"/>
      <c r="MZ1215" s="5"/>
      <c r="NA1215" s="5"/>
      <c r="NB1215" s="5"/>
      <c r="NC1215" s="5"/>
      <c r="ND1215" s="5"/>
      <c r="NE1215" s="5"/>
      <c r="NF1215" s="5"/>
      <c r="NG1215" s="5"/>
      <c r="NH1215" s="5"/>
      <c r="NI1215" s="5"/>
      <c r="NJ1215" s="5"/>
      <c r="NK1215" s="5"/>
      <c r="NL1215" s="5"/>
      <c r="NM1215" s="5"/>
      <c r="NN1215" s="5"/>
      <c r="NO1215" s="5"/>
      <c r="NP1215" s="5"/>
      <c r="NQ1215" s="5"/>
      <c r="NR1215" s="5"/>
      <c r="NS1215" s="5"/>
      <c r="NT1215" s="5"/>
      <c r="NU1215" s="5"/>
      <c r="NV1215" s="5"/>
      <c r="NW1215" s="5"/>
      <c r="NX1215" s="5"/>
      <c r="NY1215" s="5"/>
      <c r="NZ1215" s="5"/>
      <c r="OA1215" s="5"/>
      <c r="OB1215" s="5"/>
      <c r="OC1215" s="5"/>
      <c r="OD1215" s="5"/>
      <c r="OE1215" s="5"/>
    </row>
    <row r="1216" spans="1:395" x14ac:dyDescent="0.3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5"/>
      <c r="FK1216" s="5"/>
      <c r="FL1216" s="5"/>
      <c r="FM1216" s="5"/>
      <c r="FN1216" s="5"/>
      <c r="FO1216" s="5"/>
      <c r="FP1216" s="5"/>
      <c r="FQ1216" s="5"/>
      <c r="FR1216" s="5"/>
      <c r="FS1216" s="5"/>
      <c r="FT1216" s="5"/>
      <c r="FU1216" s="5"/>
      <c r="FV1216" s="5"/>
      <c r="FW1216" s="5"/>
      <c r="FX1216" s="5"/>
      <c r="FY1216" s="5"/>
      <c r="FZ1216" s="5"/>
      <c r="GA1216" s="5"/>
      <c r="GB1216" s="5"/>
      <c r="GC1216" s="5"/>
      <c r="GD1216" s="5"/>
      <c r="GE1216" s="5"/>
      <c r="GF1216" s="5"/>
      <c r="GG1216" s="5"/>
      <c r="GH1216" s="5"/>
      <c r="GI1216" s="5"/>
      <c r="GJ1216" s="5"/>
      <c r="GK1216" s="5"/>
      <c r="GL1216" s="5"/>
      <c r="GM1216" s="5"/>
      <c r="GN1216" s="5"/>
      <c r="GO1216" s="5"/>
      <c r="GP1216" s="5"/>
      <c r="GQ1216" s="5"/>
      <c r="GR1216" s="5"/>
      <c r="GS1216" s="5"/>
      <c r="GT1216" s="5"/>
      <c r="GU1216" s="5"/>
      <c r="GV1216" s="5"/>
      <c r="GW1216" s="5"/>
      <c r="GX1216" s="5"/>
      <c r="GY1216" s="5"/>
      <c r="GZ1216" s="5"/>
      <c r="HA1216" s="5"/>
      <c r="HB1216" s="5"/>
      <c r="HC1216" s="5"/>
      <c r="HD1216" s="5"/>
      <c r="HE1216" s="5"/>
      <c r="HF1216" s="5"/>
      <c r="HG1216" s="5"/>
      <c r="HH1216" s="5"/>
      <c r="HI1216" s="5"/>
      <c r="HJ1216" s="5"/>
      <c r="HK1216" s="5"/>
      <c r="HL1216" s="5"/>
      <c r="HM1216" s="5"/>
      <c r="HN1216" s="5"/>
      <c r="HO1216" s="5"/>
      <c r="HP1216" s="5"/>
      <c r="HQ1216" s="5"/>
      <c r="HR1216" s="5"/>
      <c r="HS1216" s="5"/>
      <c r="HT1216" s="5"/>
      <c r="HU1216" s="5"/>
      <c r="HV1216" s="5"/>
      <c r="HW1216" s="5"/>
      <c r="HX1216" s="5"/>
      <c r="HY1216" s="5"/>
      <c r="HZ1216" s="5"/>
      <c r="IA1216" s="5"/>
      <c r="IB1216" s="5"/>
      <c r="IC1216" s="5"/>
      <c r="ID1216" s="5"/>
      <c r="IE1216" s="5"/>
      <c r="IF1216" s="5"/>
      <c r="IG1216" s="5"/>
      <c r="IH1216" s="5"/>
      <c r="II1216" s="5"/>
      <c r="IJ1216" s="5"/>
      <c r="IK1216" s="5"/>
      <c r="IL1216" s="5"/>
      <c r="IM1216" s="5"/>
      <c r="IN1216" s="5"/>
      <c r="IO1216" s="5"/>
      <c r="IP1216" s="5"/>
      <c r="IQ1216" s="5"/>
      <c r="IR1216" s="5"/>
      <c r="IS1216" s="5"/>
      <c r="IT1216" s="5"/>
      <c r="IU1216" s="5"/>
      <c r="IV1216" s="5"/>
      <c r="IW1216" s="5"/>
      <c r="IX1216" s="5"/>
      <c r="IY1216" s="5"/>
      <c r="IZ1216" s="5"/>
      <c r="JA1216" s="5"/>
      <c r="JB1216" s="5"/>
      <c r="JC1216" s="5"/>
      <c r="JD1216" s="5"/>
      <c r="JE1216" s="5"/>
      <c r="JF1216" s="5"/>
      <c r="JG1216" s="5"/>
      <c r="JH1216" s="5"/>
      <c r="JI1216" s="5"/>
      <c r="JJ1216" s="5"/>
      <c r="JK1216" s="5"/>
      <c r="JL1216" s="5"/>
      <c r="JM1216" s="5"/>
      <c r="JN1216" s="5"/>
      <c r="JO1216" s="5"/>
      <c r="JP1216" s="5"/>
      <c r="JQ1216" s="5"/>
      <c r="JR1216" s="5"/>
      <c r="JS1216" s="5"/>
      <c r="JT1216" s="5"/>
      <c r="JU1216" s="5"/>
      <c r="JV1216" s="5"/>
      <c r="JW1216" s="5"/>
      <c r="JX1216" s="5"/>
      <c r="JY1216" s="5"/>
      <c r="JZ1216" s="5"/>
      <c r="KA1216" s="5"/>
      <c r="KB1216" s="5"/>
      <c r="KC1216" s="5"/>
      <c r="KD1216" s="5"/>
      <c r="KE1216" s="5"/>
      <c r="KF1216" s="5"/>
      <c r="KG1216" s="5"/>
      <c r="KH1216" s="5"/>
      <c r="KI1216" s="5"/>
      <c r="KJ1216" s="5"/>
      <c r="KK1216" s="5"/>
      <c r="KL1216" s="5"/>
      <c r="KM1216" s="5"/>
      <c r="KN1216" s="5"/>
      <c r="KO1216" s="5"/>
      <c r="KP1216" s="5"/>
      <c r="KQ1216" s="5"/>
      <c r="KR1216" s="5"/>
      <c r="KS1216" s="5"/>
      <c r="KT1216" s="5"/>
      <c r="KU1216" s="5"/>
      <c r="KV1216" s="5"/>
      <c r="KW1216" s="5"/>
      <c r="KX1216" s="5"/>
      <c r="KY1216" s="5"/>
      <c r="KZ1216" s="5"/>
      <c r="LA1216" s="5"/>
      <c r="LB1216" s="5"/>
      <c r="LC1216" s="5"/>
      <c r="LD1216" s="5"/>
      <c r="LE1216" s="5"/>
      <c r="LF1216" s="5"/>
      <c r="LG1216" s="5"/>
      <c r="LH1216" s="5"/>
      <c r="LI1216" s="5"/>
      <c r="LJ1216" s="5"/>
      <c r="LK1216" s="5"/>
      <c r="LL1216" s="5"/>
      <c r="LM1216" s="5"/>
      <c r="LN1216" s="5"/>
      <c r="LO1216" s="5"/>
      <c r="LP1216" s="5"/>
      <c r="LQ1216" s="5"/>
      <c r="LR1216" s="5"/>
      <c r="LS1216" s="5"/>
      <c r="LT1216" s="5"/>
      <c r="LU1216" s="5"/>
      <c r="LV1216" s="5"/>
      <c r="LW1216" s="5"/>
      <c r="LX1216" s="5"/>
      <c r="LY1216" s="5"/>
      <c r="LZ1216" s="5"/>
      <c r="MA1216" s="5"/>
      <c r="MB1216" s="5"/>
      <c r="MC1216" s="5"/>
      <c r="MD1216" s="5"/>
      <c r="ME1216" s="5"/>
      <c r="MF1216" s="5"/>
      <c r="MG1216" s="5"/>
      <c r="MH1216" s="5"/>
      <c r="MI1216" s="5"/>
      <c r="MJ1216" s="5"/>
      <c r="MK1216" s="5"/>
      <c r="ML1216" s="5"/>
      <c r="MM1216" s="5"/>
      <c r="MN1216" s="5"/>
      <c r="MO1216" s="5"/>
      <c r="MP1216" s="5"/>
      <c r="MQ1216" s="5"/>
      <c r="MR1216" s="5"/>
      <c r="MS1216" s="5"/>
      <c r="MT1216" s="5"/>
      <c r="MU1216" s="5"/>
      <c r="MV1216" s="5"/>
      <c r="MW1216" s="5"/>
      <c r="MX1216" s="5"/>
      <c r="MY1216" s="5"/>
      <c r="MZ1216" s="5"/>
      <c r="NA1216" s="5"/>
      <c r="NB1216" s="5"/>
      <c r="NC1216" s="5"/>
      <c r="ND1216" s="5"/>
      <c r="NE1216" s="5"/>
      <c r="NF1216" s="5"/>
      <c r="NG1216" s="5"/>
      <c r="NH1216" s="5"/>
      <c r="NI1216" s="5"/>
      <c r="NJ1216" s="5"/>
      <c r="NK1216" s="5"/>
      <c r="NL1216" s="5"/>
      <c r="NM1216" s="5"/>
      <c r="NN1216" s="5"/>
      <c r="NO1216" s="5"/>
      <c r="NP1216" s="5"/>
      <c r="NQ1216" s="5"/>
      <c r="NR1216" s="5"/>
      <c r="NS1216" s="5"/>
      <c r="NT1216" s="5"/>
      <c r="NU1216" s="5"/>
      <c r="NV1216" s="5"/>
      <c r="NW1216" s="5"/>
      <c r="NX1216" s="5"/>
      <c r="NY1216" s="5"/>
      <c r="NZ1216" s="5"/>
      <c r="OA1216" s="5"/>
      <c r="OB1216" s="5"/>
      <c r="OC1216" s="5"/>
      <c r="OD1216" s="5"/>
      <c r="OE1216" s="5"/>
    </row>
    <row r="1217" spans="1:395" x14ac:dyDescent="0.3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5"/>
      <c r="FK1217" s="5"/>
      <c r="FL1217" s="5"/>
      <c r="FM1217" s="5"/>
      <c r="FN1217" s="5"/>
      <c r="FO1217" s="5"/>
      <c r="FP1217" s="5"/>
      <c r="FQ1217" s="5"/>
      <c r="FR1217" s="5"/>
      <c r="FS1217" s="5"/>
      <c r="FT1217" s="5"/>
      <c r="FU1217" s="5"/>
      <c r="FV1217" s="5"/>
      <c r="FW1217" s="5"/>
      <c r="FX1217" s="5"/>
      <c r="FY1217" s="5"/>
      <c r="FZ1217" s="5"/>
      <c r="GA1217" s="5"/>
      <c r="GB1217" s="5"/>
      <c r="GC1217" s="5"/>
      <c r="GD1217" s="5"/>
      <c r="GE1217" s="5"/>
      <c r="GF1217" s="5"/>
      <c r="GG1217" s="5"/>
      <c r="GH1217" s="5"/>
      <c r="GI1217" s="5"/>
      <c r="GJ1217" s="5"/>
      <c r="GK1217" s="5"/>
      <c r="GL1217" s="5"/>
      <c r="GM1217" s="5"/>
      <c r="GN1217" s="5"/>
      <c r="GO1217" s="5"/>
      <c r="GP1217" s="5"/>
      <c r="GQ1217" s="5"/>
      <c r="GR1217" s="5"/>
      <c r="GS1217" s="5"/>
      <c r="GT1217" s="5"/>
      <c r="GU1217" s="5"/>
      <c r="GV1217" s="5"/>
      <c r="GW1217" s="5"/>
      <c r="GX1217" s="5"/>
      <c r="GY1217" s="5"/>
      <c r="GZ1217" s="5"/>
      <c r="HA1217" s="5"/>
      <c r="HB1217" s="5"/>
      <c r="HC1217" s="5"/>
      <c r="HD1217" s="5"/>
      <c r="HE1217" s="5"/>
      <c r="HF1217" s="5"/>
      <c r="HG1217" s="5"/>
      <c r="HH1217" s="5"/>
      <c r="HI1217" s="5"/>
      <c r="HJ1217" s="5"/>
      <c r="HK1217" s="5"/>
      <c r="HL1217" s="5"/>
      <c r="HM1217" s="5"/>
      <c r="HN1217" s="5"/>
      <c r="HO1217" s="5"/>
      <c r="HP1217" s="5"/>
      <c r="HQ1217" s="5"/>
      <c r="HR1217" s="5"/>
      <c r="HS1217" s="5"/>
      <c r="HT1217" s="5"/>
      <c r="HU1217" s="5"/>
      <c r="HV1217" s="5"/>
      <c r="HW1217" s="5"/>
      <c r="HX1217" s="5"/>
      <c r="HY1217" s="5"/>
      <c r="HZ1217" s="5"/>
      <c r="IA1217" s="5"/>
      <c r="IB1217" s="5"/>
      <c r="IC1217" s="5"/>
      <c r="ID1217" s="5"/>
      <c r="IE1217" s="5"/>
      <c r="IF1217" s="5"/>
      <c r="IG1217" s="5"/>
      <c r="IH1217" s="5"/>
      <c r="II1217" s="5"/>
      <c r="IJ1217" s="5"/>
      <c r="IK1217" s="5"/>
      <c r="IL1217" s="5"/>
      <c r="IM1217" s="5"/>
      <c r="IN1217" s="5"/>
      <c r="IO1217" s="5"/>
      <c r="IP1217" s="5"/>
      <c r="IQ1217" s="5"/>
      <c r="IR1217" s="5"/>
      <c r="IS1217" s="5"/>
      <c r="IT1217" s="5"/>
      <c r="IU1217" s="5"/>
      <c r="IV1217" s="5"/>
      <c r="IW1217" s="5"/>
      <c r="IX1217" s="5"/>
      <c r="IY1217" s="5"/>
      <c r="IZ1217" s="5"/>
      <c r="JA1217" s="5"/>
      <c r="JB1217" s="5"/>
      <c r="JC1217" s="5"/>
      <c r="JD1217" s="5"/>
      <c r="JE1217" s="5"/>
      <c r="JF1217" s="5"/>
      <c r="JG1217" s="5"/>
      <c r="JH1217" s="5"/>
      <c r="JI1217" s="5"/>
      <c r="JJ1217" s="5"/>
      <c r="JK1217" s="5"/>
      <c r="JL1217" s="5"/>
      <c r="JM1217" s="5"/>
      <c r="JN1217" s="5"/>
      <c r="JO1217" s="5"/>
      <c r="JP1217" s="5"/>
      <c r="JQ1217" s="5"/>
      <c r="JR1217" s="5"/>
      <c r="JS1217" s="5"/>
      <c r="JT1217" s="5"/>
      <c r="JU1217" s="5"/>
      <c r="JV1217" s="5"/>
      <c r="JW1217" s="5"/>
      <c r="JX1217" s="5"/>
      <c r="JY1217" s="5"/>
      <c r="JZ1217" s="5"/>
      <c r="KA1217" s="5"/>
      <c r="KB1217" s="5"/>
      <c r="KC1217" s="5"/>
      <c r="KD1217" s="5"/>
      <c r="KE1217" s="5"/>
      <c r="KF1217" s="5"/>
      <c r="KG1217" s="5"/>
      <c r="KH1217" s="5"/>
      <c r="KI1217" s="5"/>
      <c r="KJ1217" s="5"/>
      <c r="KK1217" s="5"/>
      <c r="KL1217" s="5"/>
      <c r="KM1217" s="5"/>
      <c r="KN1217" s="5"/>
      <c r="KO1217" s="5"/>
      <c r="KP1217" s="5"/>
      <c r="KQ1217" s="5"/>
      <c r="KR1217" s="5"/>
      <c r="KS1217" s="5"/>
      <c r="KT1217" s="5"/>
      <c r="KU1217" s="5"/>
      <c r="KV1217" s="5"/>
      <c r="KW1217" s="5"/>
      <c r="KX1217" s="5"/>
      <c r="KY1217" s="5"/>
      <c r="KZ1217" s="5"/>
      <c r="LA1217" s="5"/>
      <c r="LB1217" s="5"/>
      <c r="LC1217" s="5"/>
      <c r="LD1217" s="5"/>
      <c r="LE1217" s="5"/>
      <c r="LF1217" s="5"/>
      <c r="LG1217" s="5"/>
      <c r="LH1217" s="5"/>
      <c r="LI1217" s="5"/>
      <c r="LJ1217" s="5"/>
      <c r="LK1217" s="5"/>
      <c r="LL1217" s="5"/>
      <c r="LM1217" s="5"/>
      <c r="LN1217" s="5"/>
      <c r="LO1217" s="5"/>
      <c r="LP1217" s="5"/>
      <c r="LQ1217" s="5"/>
      <c r="LR1217" s="5"/>
      <c r="LS1217" s="5"/>
      <c r="LT1217" s="5"/>
      <c r="LU1217" s="5"/>
      <c r="LV1217" s="5"/>
      <c r="LW1217" s="5"/>
      <c r="LX1217" s="5"/>
      <c r="LY1217" s="5"/>
      <c r="LZ1217" s="5"/>
      <c r="MA1217" s="5"/>
      <c r="MB1217" s="5"/>
      <c r="MC1217" s="5"/>
      <c r="MD1217" s="5"/>
      <c r="ME1217" s="5"/>
      <c r="MF1217" s="5"/>
      <c r="MG1217" s="5"/>
      <c r="MH1217" s="5"/>
      <c r="MI1217" s="5"/>
      <c r="MJ1217" s="5"/>
      <c r="MK1217" s="5"/>
      <c r="ML1217" s="5"/>
      <c r="MM1217" s="5"/>
      <c r="MN1217" s="5"/>
      <c r="MO1217" s="5"/>
      <c r="MP1217" s="5"/>
      <c r="MQ1217" s="5"/>
      <c r="MR1217" s="5"/>
      <c r="MS1217" s="5"/>
      <c r="MT1217" s="5"/>
      <c r="MU1217" s="5"/>
      <c r="MV1217" s="5"/>
      <c r="MW1217" s="5"/>
      <c r="MX1217" s="5"/>
      <c r="MY1217" s="5"/>
      <c r="MZ1217" s="5"/>
      <c r="NA1217" s="5"/>
      <c r="NB1217" s="5"/>
      <c r="NC1217" s="5"/>
      <c r="ND1217" s="5"/>
      <c r="NE1217" s="5"/>
      <c r="NF1217" s="5"/>
      <c r="NG1217" s="5"/>
      <c r="NH1217" s="5"/>
      <c r="NI1217" s="5"/>
      <c r="NJ1217" s="5"/>
      <c r="NK1217" s="5"/>
      <c r="NL1217" s="5"/>
      <c r="NM1217" s="5"/>
      <c r="NN1217" s="5"/>
      <c r="NO1217" s="5"/>
      <c r="NP1217" s="5"/>
      <c r="NQ1217" s="5"/>
      <c r="NR1217" s="5"/>
      <c r="NS1217" s="5"/>
      <c r="NT1217" s="5"/>
      <c r="NU1217" s="5"/>
      <c r="NV1217" s="5"/>
      <c r="NW1217" s="5"/>
      <c r="NX1217" s="5"/>
      <c r="NY1217" s="5"/>
      <c r="NZ1217" s="5"/>
      <c r="OA1217" s="5"/>
      <c r="OB1217" s="5"/>
      <c r="OC1217" s="5"/>
      <c r="OD1217" s="5"/>
      <c r="OE1217" s="5"/>
    </row>
    <row r="1218" spans="1:395" x14ac:dyDescent="0.3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5"/>
      <c r="FK1218" s="5"/>
      <c r="FL1218" s="5"/>
      <c r="FM1218" s="5"/>
      <c r="FN1218" s="5"/>
      <c r="FO1218" s="5"/>
      <c r="FP1218" s="5"/>
      <c r="FQ1218" s="5"/>
      <c r="FR1218" s="5"/>
      <c r="FS1218" s="5"/>
      <c r="FT1218" s="5"/>
      <c r="FU1218" s="5"/>
      <c r="FV1218" s="5"/>
      <c r="FW1218" s="5"/>
      <c r="FX1218" s="5"/>
      <c r="FY1218" s="5"/>
      <c r="FZ1218" s="5"/>
      <c r="GA1218" s="5"/>
      <c r="GB1218" s="5"/>
      <c r="GC1218" s="5"/>
      <c r="GD1218" s="5"/>
      <c r="GE1218" s="5"/>
      <c r="GF1218" s="5"/>
      <c r="GG1218" s="5"/>
      <c r="GH1218" s="5"/>
      <c r="GI1218" s="5"/>
      <c r="GJ1218" s="5"/>
      <c r="GK1218" s="5"/>
      <c r="GL1218" s="5"/>
      <c r="GM1218" s="5"/>
      <c r="GN1218" s="5"/>
      <c r="GO1218" s="5"/>
      <c r="GP1218" s="5"/>
      <c r="GQ1218" s="5"/>
      <c r="GR1218" s="5"/>
      <c r="GS1218" s="5"/>
      <c r="GT1218" s="5"/>
      <c r="GU1218" s="5"/>
      <c r="GV1218" s="5"/>
      <c r="GW1218" s="5"/>
      <c r="GX1218" s="5"/>
      <c r="GY1218" s="5"/>
      <c r="GZ1218" s="5"/>
      <c r="HA1218" s="5"/>
      <c r="HB1218" s="5"/>
      <c r="HC1218" s="5"/>
      <c r="HD1218" s="5"/>
      <c r="HE1218" s="5"/>
      <c r="HF1218" s="5"/>
      <c r="HG1218" s="5"/>
      <c r="HH1218" s="5"/>
      <c r="HI1218" s="5"/>
      <c r="HJ1218" s="5"/>
      <c r="HK1218" s="5"/>
      <c r="HL1218" s="5"/>
      <c r="HM1218" s="5"/>
      <c r="HN1218" s="5"/>
      <c r="HO1218" s="5"/>
      <c r="HP1218" s="5"/>
      <c r="HQ1218" s="5"/>
      <c r="HR1218" s="5"/>
      <c r="HS1218" s="5"/>
      <c r="HT1218" s="5"/>
      <c r="HU1218" s="5"/>
      <c r="HV1218" s="5"/>
      <c r="HW1218" s="5"/>
      <c r="HX1218" s="5"/>
      <c r="HY1218" s="5"/>
      <c r="HZ1218" s="5"/>
      <c r="IA1218" s="5"/>
      <c r="IB1218" s="5"/>
      <c r="IC1218" s="5"/>
      <c r="ID1218" s="5"/>
      <c r="IE1218" s="5"/>
      <c r="IF1218" s="5"/>
      <c r="IG1218" s="5"/>
      <c r="IH1218" s="5"/>
      <c r="II1218" s="5"/>
      <c r="IJ1218" s="5"/>
      <c r="IK1218" s="5"/>
      <c r="IL1218" s="5"/>
      <c r="IM1218" s="5"/>
      <c r="IN1218" s="5"/>
      <c r="IO1218" s="5"/>
      <c r="IP1218" s="5"/>
      <c r="IQ1218" s="5"/>
      <c r="IR1218" s="5"/>
      <c r="IS1218" s="5"/>
      <c r="IT1218" s="5"/>
      <c r="IU1218" s="5"/>
      <c r="IV1218" s="5"/>
      <c r="IW1218" s="5"/>
      <c r="IX1218" s="5"/>
      <c r="IY1218" s="5"/>
      <c r="IZ1218" s="5"/>
      <c r="JA1218" s="5"/>
      <c r="JB1218" s="5"/>
      <c r="JC1218" s="5"/>
      <c r="JD1218" s="5"/>
      <c r="JE1218" s="5"/>
      <c r="JF1218" s="5"/>
      <c r="JG1218" s="5"/>
      <c r="JH1218" s="5"/>
      <c r="JI1218" s="5"/>
      <c r="JJ1218" s="5"/>
      <c r="JK1218" s="5"/>
      <c r="JL1218" s="5"/>
      <c r="JM1218" s="5"/>
      <c r="JN1218" s="5"/>
      <c r="JO1218" s="5"/>
      <c r="JP1218" s="5"/>
      <c r="JQ1218" s="5"/>
      <c r="JR1218" s="5"/>
      <c r="JS1218" s="5"/>
      <c r="JT1218" s="5"/>
      <c r="JU1218" s="5"/>
      <c r="JV1218" s="5"/>
      <c r="JW1218" s="5"/>
      <c r="JX1218" s="5"/>
      <c r="JY1218" s="5"/>
      <c r="JZ1218" s="5"/>
      <c r="KA1218" s="5"/>
      <c r="KB1218" s="5"/>
      <c r="KC1218" s="5"/>
      <c r="KD1218" s="5"/>
      <c r="KE1218" s="5"/>
      <c r="KF1218" s="5"/>
      <c r="KG1218" s="5"/>
      <c r="KH1218" s="5"/>
      <c r="KI1218" s="5"/>
      <c r="KJ1218" s="5"/>
      <c r="KK1218" s="5"/>
      <c r="KL1218" s="5"/>
      <c r="KM1218" s="5"/>
      <c r="KN1218" s="5"/>
      <c r="KO1218" s="5"/>
      <c r="KP1218" s="5"/>
      <c r="KQ1218" s="5"/>
      <c r="KR1218" s="5"/>
      <c r="KS1218" s="5"/>
      <c r="KT1218" s="5"/>
      <c r="KU1218" s="5"/>
      <c r="KV1218" s="5"/>
      <c r="KW1218" s="5"/>
      <c r="KX1218" s="5"/>
      <c r="KY1218" s="5"/>
      <c r="KZ1218" s="5"/>
      <c r="LA1218" s="5"/>
      <c r="LB1218" s="5"/>
      <c r="LC1218" s="5"/>
      <c r="LD1218" s="5"/>
      <c r="LE1218" s="5"/>
      <c r="LF1218" s="5"/>
      <c r="LG1218" s="5"/>
      <c r="LH1218" s="5"/>
      <c r="LI1218" s="5"/>
      <c r="LJ1218" s="5"/>
      <c r="LK1218" s="5"/>
      <c r="LL1218" s="5"/>
      <c r="LM1218" s="5"/>
      <c r="LN1218" s="5"/>
      <c r="LO1218" s="5"/>
      <c r="LP1218" s="5"/>
      <c r="LQ1218" s="5"/>
      <c r="LR1218" s="5"/>
      <c r="LS1218" s="5"/>
      <c r="LT1218" s="5"/>
      <c r="LU1218" s="5"/>
      <c r="LV1218" s="5"/>
      <c r="LW1218" s="5"/>
      <c r="LX1218" s="5"/>
      <c r="LY1218" s="5"/>
      <c r="LZ1218" s="5"/>
      <c r="MA1218" s="5"/>
      <c r="MB1218" s="5"/>
      <c r="MC1218" s="5"/>
      <c r="MD1218" s="5"/>
      <c r="ME1218" s="5"/>
      <c r="MF1218" s="5"/>
      <c r="MG1218" s="5"/>
      <c r="MH1218" s="5"/>
      <c r="MI1218" s="5"/>
      <c r="MJ1218" s="5"/>
      <c r="MK1218" s="5"/>
      <c r="ML1218" s="5"/>
      <c r="MM1218" s="5"/>
      <c r="MN1218" s="5"/>
      <c r="MO1218" s="5"/>
      <c r="MP1218" s="5"/>
      <c r="MQ1218" s="5"/>
      <c r="MR1218" s="5"/>
      <c r="MS1218" s="5"/>
      <c r="MT1218" s="5"/>
      <c r="MU1218" s="5"/>
      <c r="MV1218" s="5"/>
      <c r="MW1218" s="5"/>
      <c r="MX1218" s="5"/>
      <c r="MY1218" s="5"/>
      <c r="MZ1218" s="5"/>
      <c r="NA1218" s="5"/>
      <c r="NB1218" s="5"/>
      <c r="NC1218" s="5"/>
      <c r="ND1218" s="5"/>
      <c r="NE1218" s="5"/>
      <c r="NF1218" s="5"/>
      <c r="NG1218" s="5"/>
      <c r="NH1218" s="5"/>
      <c r="NI1218" s="5"/>
      <c r="NJ1218" s="5"/>
      <c r="NK1218" s="5"/>
      <c r="NL1218" s="5"/>
      <c r="NM1218" s="5"/>
      <c r="NN1218" s="5"/>
      <c r="NO1218" s="5"/>
      <c r="NP1218" s="5"/>
      <c r="NQ1218" s="5"/>
      <c r="NR1218" s="5"/>
      <c r="NS1218" s="5"/>
      <c r="NT1218" s="5"/>
      <c r="NU1218" s="5"/>
      <c r="NV1218" s="5"/>
      <c r="NW1218" s="5"/>
      <c r="NX1218" s="5"/>
      <c r="NY1218" s="5"/>
      <c r="NZ1218" s="5"/>
      <c r="OA1218" s="5"/>
      <c r="OB1218" s="5"/>
      <c r="OC1218" s="5"/>
      <c r="OD1218" s="5"/>
      <c r="OE1218" s="5"/>
    </row>
    <row r="1219" spans="1:395" x14ac:dyDescent="0.3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5"/>
      <c r="FK1219" s="5"/>
      <c r="FL1219" s="5"/>
      <c r="FM1219" s="5"/>
      <c r="FN1219" s="5"/>
      <c r="FO1219" s="5"/>
      <c r="FP1219" s="5"/>
      <c r="FQ1219" s="5"/>
      <c r="FR1219" s="5"/>
      <c r="FS1219" s="5"/>
      <c r="FT1219" s="5"/>
      <c r="FU1219" s="5"/>
      <c r="FV1219" s="5"/>
      <c r="FW1219" s="5"/>
      <c r="FX1219" s="5"/>
      <c r="FY1219" s="5"/>
      <c r="FZ1219" s="5"/>
      <c r="GA1219" s="5"/>
      <c r="GB1219" s="5"/>
      <c r="GC1219" s="5"/>
      <c r="GD1219" s="5"/>
      <c r="GE1219" s="5"/>
      <c r="GF1219" s="5"/>
      <c r="GG1219" s="5"/>
      <c r="GH1219" s="5"/>
      <c r="GI1219" s="5"/>
      <c r="GJ1219" s="5"/>
      <c r="GK1219" s="5"/>
      <c r="GL1219" s="5"/>
      <c r="GM1219" s="5"/>
      <c r="GN1219" s="5"/>
      <c r="GO1219" s="5"/>
      <c r="GP1219" s="5"/>
      <c r="GQ1219" s="5"/>
      <c r="GR1219" s="5"/>
      <c r="GS1219" s="5"/>
      <c r="GT1219" s="5"/>
      <c r="GU1219" s="5"/>
      <c r="GV1219" s="5"/>
      <c r="GW1219" s="5"/>
      <c r="GX1219" s="5"/>
      <c r="GY1219" s="5"/>
      <c r="GZ1219" s="5"/>
      <c r="HA1219" s="5"/>
      <c r="HB1219" s="5"/>
      <c r="HC1219" s="5"/>
      <c r="HD1219" s="5"/>
      <c r="HE1219" s="5"/>
      <c r="HF1219" s="5"/>
      <c r="HG1219" s="5"/>
      <c r="HH1219" s="5"/>
      <c r="HI1219" s="5"/>
      <c r="HJ1219" s="5"/>
      <c r="HK1219" s="5"/>
      <c r="HL1219" s="5"/>
      <c r="HM1219" s="5"/>
      <c r="HN1219" s="5"/>
      <c r="HO1219" s="5"/>
      <c r="HP1219" s="5"/>
      <c r="HQ1219" s="5"/>
      <c r="HR1219" s="5"/>
      <c r="HS1219" s="5"/>
      <c r="HT1219" s="5"/>
      <c r="HU1219" s="5"/>
      <c r="HV1219" s="5"/>
      <c r="HW1219" s="5"/>
      <c r="HX1219" s="5"/>
      <c r="HY1219" s="5"/>
      <c r="HZ1219" s="5"/>
      <c r="IA1219" s="5"/>
      <c r="IB1219" s="5"/>
      <c r="IC1219" s="5"/>
      <c r="ID1219" s="5"/>
      <c r="IE1219" s="5"/>
      <c r="IF1219" s="5"/>
      <c r="IG1219" s="5"/>
      <c r="IH1219" s="5"/>
      <c r="II1219" s="5"/>
      <c r="IJ1219" s="5"/>
      <c r="IK1219" s="5"/>
      <c r="IL1219" s="5"/>
      <c r="IM1219" s="5"/>
      <c r="IN1219" s="5"/>
      <c r="IO1219" s="5"/>
      <c r="IP1219" s="5"/>
      <c r="IQ1219" s="5"/>
      <c r="IR1219" s="5"/>
      <c r="IS1219" s="5"/>
      <c r="IT1219" s="5"/>
      <c r="IU1219" s="5"/>
      <c r="IV1219" s="5"/>
      <c r="IW1219" s="5"/>
      <c r="IX1219" s="5"/>
      <c r="IY1219" s="5"/>
      <c r="IZ1219" s="5"/>
      <c r="JA1219" s="5"/>
      <c r="JB1219" s="5"/>
      <c r="JC1219" s="5"/>
      <c r="JD1219" s="5"/>
      <c r="JE1219" s="5"/>
      <c r="JF1219" s="5"/>
      <c r="JG1219" s="5"/>
      <c r="JH1219" s="5"/>
      <c r="JI1219" s="5"/>
      <c r="JJ1219" s="5"/>
      <c r="JK1219" s="5"/>
      <c r="JL1219" s="5"/>
      <c r="JM1219" s="5"/>
      <c r="JN1219" s="5"/>
      <c r="JO1219" s="5"/>
      <c r="JP1219" s="5"/>
      <c r="JQ1219" s="5"/>
      <c r="JR1219" s="5"/>
      <c r="JS1219" s="5"/>
      <c r="JT1219" s="5"/>
      <c r="JU1219" s="5"/>
      <c r="JV1219" s="5"/>
      <c r="JW1219" s="5"/>
      <c r="JX1219" s="5"/>
      <c r="JY1219" s="5"/>
      <c r="JZ1219" s="5"/>
      <c r="KA1219" s="5"/>
      <c r="KB1219" s="5"/>
      <c r="KC1219" s="5"/>
      <c r="KD1219" s="5"/>
      <c r="KE1219" s="5"/>
      <c r="KF1219" s="5"/>
      <c r="KG1219" s="5"/>
      <c r="KH1219" s="5"/>
      <c r="KI1219" s="5"/>
      <c r="KJ1219" s="5"/>
      <c r="KK1219" s="5"/>
      <c r="KL1219" s="5"/>
      <c r="KM1219" s="5"/>
      <c r="KN1219" s="5"/>
      <c r="KO1219" s="5"/>
      <c r="KP1219" s="5"/>
      <c r="KQ1219" s="5"/>
      <c r="KR1219" s="5"/>
      <c r="KS1219" s="5"/>
      <c r="KT1219" s="5"/>
      <c r="KU1219" s="5"/>
      <c r="KV1219" s="5"/>
      <c r="KW1219" s="5"/>
      <c r="KX1219" s="5"/>
      <c r="KY1219" s="5"/>
      <c r="KZ1219" s="5"/>
      <c r="LA1219" s="5"/>
      <c r="LB1219" s="5"/>
      <c r="LC1219" s="5"/>
      <c r="LD1219" s="5"/>
      <c r="LE1219" s="5"/>
      <c r="LF1219" s="5"/>
      <c r="LG1219" s="5"/>
      <c r="LH1219" s="5"/>
      <c r="LI1219" s="5"/>
      <c r="LJ1219" s="5"/>
      <c r="LK1219" s="5"/>
      <c r="LL1219" s="5"/>
      <c r="LM1219" s="5"/>
      <c r="LN1219" s="5"/>
      <c r="LO1219" s="5"/>
      <c r="LP1219" s="5"/>
      <c r="LQ1219" s="5"/>
      <c r="LR1219" s="5"/>
      <c r="LS1219" s="5"/>
      <c r="LT1219" s="5"/>
      <c r="LU1219" s="5"/>
      <c r="LV1219" s="5"/>
      <c r="LW1219" s="5"/>
      <c r="LX1219" s="5"/>
      <c r="LY1219" s="5"/>
      <c r="LZ1219" s="5"/>
      <c r="MA1219" s="5"/>
      <c r="MB1219" s="5"/>
      <c r="MC1219" s="5"/>
      <c r="MD1219" s="5"/>
      <c r="ME1219" s="5"/>
      <c r="MF1219" s="5"/>
      <c r="MG1219" s="5"/>
      <c r="MH1219" s="5"/>
      <c r="MI1219" s="5"/>
      <c r="MJ1219" s="5"/>
      <c r="MK1219" s="5"/>
      <c r="ML1219" s="5"/>
      <c r="MM1219" s="5"/>
      <c r="MN1219" s="5"/>
      <c r="MO1219" s="5"/>
      <c r="MP1219" s="5"/>
      <c r="MQ1219" s="5"/>
      <c r="MR1219" s="5"/>
      <c r="MS1219" s="5"/>
      <c r="MT1219" s="5"/>
      <c r="MU1219" s="5"/>
      <c r="MV1219" s="5"/>
      <c r="MW1219" s="5"/>
      <c r="MX1219" s="5"/>
      <c r="MY1219" s="5"/>
      <c r="MZ1219" s="5"/>
      <c r="NA1219" s="5"/>
      <c r="NB1219" s="5"/>
      <c r="NC1219" s="5"/>
      <c r="ND1219" s="5"/>
      <c r="NE1219" s="5"/>
      <c r="NF1219" s="5"/>
      <c r="NG1219" s="5"/>
      <c r="NH1219" s="5"/>
      <c r="NI1219" s="5"/>
      <c r="NJ1219" s="5"/>
      <c r="NK1219" s="5"/>
      <c r="NL1219" s="5"/>
      <c r="NM1219" s="5"/>
      <c r="NN1219" s="5"/>
      <c r="NO1219" s="5"/>
      <c r="NP1219" s="5"/>
      <c r="NQ1219" s="5"/>
      <c r="NR1219" s="5"/>
      <c r="NS1219" s="5"/>
      <c r="NT1219" s="5"/>
      <c r="NU1219" s="5"/>
      <c r="NV1219" s="5"/>
      <c r="NW1219" s="5"/>
      <c r="NX1219" s="5"/>
      <c r="NY1219" s="5"/>
      <c r="NZ1219" s="5"/>
      <c r="OA1219" s="5"/>
      <c r="OB1219" s="5"/>
      <c r="OC1219" s="5"/>
      <c r="OD1219" s="5"/>
      <c r="OE1219" s="5"/>
    </row>
    <row r="1220" spans="1:395" x14ac:dyDescent="0.3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5"/>
      <c r="FK1220" s="5"/>
      <c r="FL1220" s="5"/>
      <c r="FM1220" s="5"/>
      <c r="FN1220" s="5"/>
      <c r="FO1220" s="5"/>
      <c r="FP1220" s="5"/>
      <c r="FQ1220" s="5"/>
      <c r="FR1220" s="5"/>
      <c r="FS1220" s="5"/>
      <c r="FT1220" s="5"/>
      <c r="FU1220" s="5"/>
      <c r="FV1220" s="5"/>
      <c r="FW1220" s="5"/>
      <c r="FX1220" s="5"/>
      <c r="FY1220" s="5"/>
      <c r="FZ1220" s="5"/>
      <c r="GA1220" s="5"/>
      <c r="GB1220" s="5"/>
      <c r="GC1220" s="5"/>
      <c r="GD1220" s="5"/>
      <c r="GE1220" s="5"/>
      <c r="GF1220" s="5"/>
      <c r="GG1220" s="5"/>
      <c r="GH1220" s="5"/>
      <c r="GI1220" s="5"/>
      <c r="GJ1220" s="5"/>
      <c r="GK1220" s="5"/>
      <c r="GL1220" s="5"/>
      <c r="GM1220" s="5"/>
      <c r="GN1220" s="5"/>
      <c r="GO1220" s="5"/>
      <c r="GP1220" s="5"/>
      <c r="GQ1220" s="5"/>
      <c r="GR1220" s="5"/>
      <c r="GS1220" s="5"/>
      <c r="GT1220" s="5"/>
      <c r="GU1220" s="5"/>
      <c r="GV1220" s="5"/>
      <c r="GW1220" s="5"/>
      <c r="GX1220" s="5"/>
      <c r="GY1220" s="5"/>
      <c r="GZ1220" s="5"/>
      <c r="HA1220" s="5"/>
      <c r="HB1220" s="5"/>
      <c r="HC1220" s="5"/>
      <c r="HD1220" s="5"/>
      <c r="HE1220" s="5"/>
      <c r="HF1220" s="5"/>
      <c r="HG1220" s="5"/>
      <c r="HH1220" s="5"/>
      <c r="HI1220" s="5"/>
      <c r="HJ1220" s="5"/>
      <c r="HK1220" s="5"/>
      <c r="HL1220" s="5"/>
      <c r="HM1220" s="5"/>
      <c r="HN1220" s="5"/>
      <c r="HO1220" s="5"/>
      <c r="HP1220" s="5"/>
      <c r="HQ1220" s="5"/>
      <c r="HR1220" s="5"/>
      <c r="HS1220" s="5"/>
      <c r="HT1220" s="5"/>
      <c r="HU1220" s="5"/>
      <c r="HV1220" s="5"/>
      <c r="HW1220" s="5"/>
      <c r="HX1220" s="5"/>
      <c r="HY1220" s="5"/>
      <c r="HZ1220" s="5"/>
      <c r="IA1220" s="5"/>
      <c r="IB1220" s="5"/>
      <c r="IC1220" s="5"/>
      <c r="ID1220" s="5"/>
      <c r="IE1220" s="5"/>
      <c r="IF1220" s="5"/>
      <c r="IG1220" s="5"/>
      <c r="IH1220" s="5"/>
      <c r="II1220" s="5"/>
      <c r="IJ1220" s="5"/>
      <c r="IK1220" s="5"/>
      <c r="IL1220" s="5"/>
      <c r="IM1220" s="5"/>
      <c r="IN1220" s="5"/>
      <c r="IO1220" s="5"/>
      <c r="IP1220" s="5"/>
      <c r="IQ1220" s="5"/>
      <c r="IR1220" s="5"/>
      <c r="IS1220" s="5"/>
      <c r="IT1220" s="5"/>
      <c r="IU1220" s="5"/>
      <c r="IV1220" s="5"/>
      <c r="IW1220" s="5"/>
      <c r="IX1220" s="5"/>
      <c r="IY1220" s="5"/>
      <c r="IZ1220" s="5"/>
      <c r="JA1220" s="5"/>
      <c r="JB1220" s="5"/>
      <c r="JC1220" s="5"/>
      <c r="JD1220" s="5"/>
      <c r="JE1220" s="5"/>
      <c r="JF1220" s="5"/>
      <c r="JG1220" s="5"/>
      <c r="JH1220" s="5"/>
      <c r="JI1220" s="5"/>
      <c r="JJ1220" s="5"/>
      <c r="JK1220" s="5"/>
      <c r="JL1220" s="5"/>
      <c r="JM1220" s="5"/>
      <c r="JN1220" s="5"/>
      <c r="JO1220" s="5"/>
      <c r="JP1220" s="5"/>
      <c r="JQ1220" s="5"/>
      <c r="JR1220" s="5"/>
      <c r="JS1220" s="5"/>
      <c r="JT1220" s="5"/>
      <c r="JU1220" s="5"/>
      <c r="JV1220" s="5"/>
      <c r="JW1220" s="5"/>
      <c r="JX1220" s="5"/>
      <c r="JY1220" s="5"/>
      <c r="JZ1220" s="5"/>
      <c r="KA1220" s="5"/>
      <c r="KB1220" s="5"/>
      <c r="KC1220" s="5"/>
      <c r="KD1220" s="5"/>
      <c r="KE1220" s="5"/>
      <c r="KF1220" s="5"/>
      <c r="KG1220" s="5"/>
      <c r="KH1220" s="5"/>
      <c r="KI1220" s="5"/>
      <c r="KJ1220" s="5"/>
      <c r="KK1220" s="5"/>
      <c r="KL1220" s="5"/>
      <c r="KM1220" s="5"/>
      <c r="KN1220" s="5"/>
      <c r="KO1220" s="5"/>
      <c r="KP1220" s="5"/>
      <c r="KQ1220" s="5"/>
      <c r="KR1220" s="5"/>
      <c r="KS1220" s="5"/>
      <c r="KT1220" s="5"/>
      <c r="KU1220" s="5"/>
      <c r="KV1220" s="5"/>
      <c r="KW1220" s="5"/>
      <c r="KX1220" s="5"/>
      <c r="KY1220" s="5"/>
      <c r="KZ1220" s="5"/>
      <c r="LA1220" s="5"/>
      <c r="LB1220" s="5"/>
      <c r="LC1220" s="5"/>
      <c r="LD1220" s="5"/>
      <c r="LE1220" s="5"/>
      <c r="LF1220" s="5"/>
      <c r="LG1220" s="5"/>
      <c r="LH1220" s="5"/>
      <c r="LI1220" s="5"/>
      <c r="LJ1220" s="5"/>
      <c r="LK1220" s="5"/>
      <c r="LL1220" s="5"/>
      <c r="LM1220" s="5"/>
      <c r="LN1220" s="5"/>
      <c r="LO1220" s="5"/>
      <c r="LP1220" s="5"/>
      <c r="LQ1220" s="5"/>
      <c r="LR1220" s="5"/>
      <c r="LS1220" s="5"/>
      <c r="LT1220" s="5"/>
      <c r="LU1220" s="5"/>
      <c r="LV1220" s="5"/>
      <c r="LW1220" s="5"/>
      <c r="LX1220" s="5"/>
      <c r="LY1220" s="5"/>
      <c r="LZ1220" s="5"/>
      <c r="MA1220" s="5"/>
      <c r="MB1220" s="5"/>
      <c r="MC1220" s="5"/>
      <c r="MD1220" s="5"/>
      <c r="ME1220" s="5"/>
      <c r="MF1220" s="5"/>
      <c r="MG1220" s="5"/>
      <c r="MH1220" s="5"/>
      <c r="MI1220" s="5"/>
      <c r="MJ1220" s="5"/>
      <c r="MK1220" s="5"/>
      <c r="ML1220" s="5"/>
      <c r="MM1220" s="5"/>
      <c r="MN1220" s="5"/>
      <c r="MO1220" s="5"/>
      <c r="MP1220" s="5"/>
      <c r="MQ1220" s="5"/>
      <c r="MR1220" s="5"/>
      <c r="MS1220" s="5"/>
      <c r="MT1220" s="5"/>
      <c r="MU1220" s="5"/>
      <c r="MV1220" s="5"/>
      <c r="MW1220" s="5"/>
      <c r="MX1220" s="5"/>
      <c r="MY1220" s="5"/>
      <c r="MZ1220" s="5"/>
      <c r="NA1220" s="5"/>
      <c r="NB1220" s="5"/>
      <c r="NC1220" s="5"/>
      <c r="ND1220" s="5"/>
      <c r="NE1220" s="5"/>
      <c r="NF1220" s="5"/>
      <c r="NG1220" s="5"/>
      <c r="NH1220" s="5"/>
      <c r="NI1220" s="5"/>
      <c r="NJ1220" s="5"/>
      <c r="NK1220" s="5"/>
      <c r="NL1220" s="5"/>
      <c r="NM1220" s="5"/>
      <c r="NN1220" s="5"/>
      <c r="NO1220" s="5"/>
      <c r="NP1220" s="5"/>
      <c r="NQ1220" s="5"/>
      <c r="NR1220" s="5"/>
      <c r="NS1220" s="5"/>
      <c r="NT1220" s="5"/>
      <c r="NU1220" s="5"/>
      <c r="NV1220" s="5"/>
      <c r="NW1220" s="5"/>
      <c r="NX1220" s="5"/>
      <c r="NY1220" s="5"/>
      <c r="NZ1220" s="5"/>
      <c r="OA1220" s="5"/>
      <c r="OB1220" s="5"/>
      <c r="OC1220" s="5"/>
      <c r="OD1220" s="5"/>
      <c r="OE1220" s="5"/>
    </row>
    <row r="1221" spans="1:395" x14ac:dyDescent="0.3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5"/>
      <c r="FK1221" s="5"/>
      <c r="FL1221" s="5"/>
      <c r="FM1221" s="5"/>
      <c r="FN1221" s="5"/>
      <c r="FO1221" s="5"/>
      <c r="FP1221" s="5"/>
      <c r="FQ1221" s="5"/>
      <c r="FR1221" s="5"/>
      <c r="FS1221" s="5"/>
      <c r="FT1221" s="5"/>
      <c r="FU1221" s="5"/>
      <c r="FV1221" s="5"/>
      <c r="FW1221" s="5"/>
      <c r="FX1221" s="5"/>
      <c r="FY1221" s="5"/>
      <c r="FZ1221" s="5"/>
      <c r="GA1221" s="5"/>
      <c r="GB1221" s="5"/>
      <c r="GC1221" s="5"/>
      <c r="GD1221" s="5"/>
      <c r="GE1221" s="5"/>
      <c r="GF1221" s="5"/>
      <c r="GG1221" s="5"/>
      <c r="GH1221" s="5"/>
      <c r="GI1221" s="5"/>
      <c r="GJ1221" s="5"/>
      <c r="GK1221" s="5"/>
      <c r="GL1221" s="5"/>
      <c r="GM1221" s="5"/>
      <c r="GN1221" s="5"/>
      <c r="GO1221" s="5"/>
      <c r="GP1221" s="5"/>
      <c r="GQ1221" s="5"/>
      <c r="GR1221" s="5"/>
      <c r="GS1221" s="5"/>
      <c r="GT1221" s="5"/>
      <c r="GU1221" s="5"/>
      <c r="GV1221" s="5"/>
      <c r="GW1221" s="5"/>
      <c r="GX1221" s="5"/>
      <c r="GY1221" s="5"/>
      <c r="GZ1221" s="5"/>
      <c r="HA1221" s="5"/>
      <c r="HB1221" s="5"/>
      <c r="HC1221" s="5"/>
      <c r="HD1221" s="5"/>
      <c r="HE1221" s="5"/>
      <c r="HF1221" s="5"/>
      <c r="HG1221" s="5"/>
      <c r="HH1221" s="5"/>
      <c r="HI1221" s="5"/>
      <c r="HJ1221" s="5"/>
      <c r="HK1221" s="5"/>
      <c r="HL1221" s="5"/>
      <c r="HM1221" s="5"/>
      <c r="HN1221" s="5"/>
      <c r="HO1221" s="5"/>
      <c r="HP1221" s="5"/>
      <c r="HQ1221" s="5"/>
      <c r="HR1221" s="5"/>
      <c r="HS1221" s="5"/>
      <c r="HT1221" s="5"/>
      <c r="HU1221" s="5"/>
      <c r="HV1221" s="5"/>
      <c r="HW1221" s="5"/>
      <c r="HX1221" s="5"/>
      <c r="HY1221" s="5"/>
      <c r="HZ1221" s="5"/>
      <c r="IA1221" s="5"/>
      <c r="IB1221" s="5"/>
      <c r="IC1221" s="5"/>
      <c r="ID1221" s="5"/>
      <c r="IE1221" s="5"/>
      <c r="IF1221" s="5"/>
      <c r="IG1221" s="5"/>
      <c r="IH1221" s="5"/>
      <c r="II1221" s="5"/>
      <c r="IJ1221" s="5"/>
      <c r="IK1221" s="5"/>
      <c r="IL1221" s="5"/>
      <c r="IM1221" s="5"/>
      <c r="IN1221" s="5"/>
      <c r="IO1221" s="5"/>
      <c r="IP1221" s="5"/>
      <c r="IQ1221" s="5"/>
      <c r="IR1221" s="5"/>
      <c r="IS1221" s="5"/>
      <c r="IT1221" s="5"/>
      <c r="IU1221" s="5"/>
      <c r="IV1221" s="5"/>
      <c r="IW1221" s="5"/>
      <c r="IX1221" s="5"/>
      <c r="IY1221" s="5"/>
      <c r="IZ1221" s="5"/>
      <c r="JA1221" s="5"/>
      <c r="JB1221" s="5"/>
      <c r="JC1221" s="5"/>
      <c r="JD1221" s="5"/>
      <c r="JE1221" s="5"/>
      <c r="JF1221" s="5"/>
      <c r="JG1221" s="5"/>
      <c r="JH1221" s="5"/>
      <c r="JI1221" s="5"/>
      <c r="JJ1221" s="5"/>
      <c r="JK1221" s="5"/>
      <c r="JL1221" s="5"/>
      <c r="JM1221" s="5"/>
      <c r="JN1221" s="5"/>
      <c r="JO1221" s="5"/>
      <c r="JP1221" s="5"/>
      <c r="JQ1221" s="5"/>
      <c r="JR1221" s="5"/>
      <c r="JS1221" s="5"/>
      <c r="JT1221" s="5"/>
      <c r="JU1221" s="5"/>
      <c r="JV1221" s="5"/>
      <c r="JW1221" s="5"/>
      <c r="JX1221" s="5"/>
      <c r="JY1221" s="5"/>
      <c r="JZ1221" s="5"/>
      <c r="KA1221" s="5"/>
      <c r="KB1221" s="5"/>
      <c r="KC1221" s="5"/>
      <c r="KD1221" s="5"/>
      <c r="KE1221" s="5"/>
      <c r="KF1221" s="5"/>
      <c r="KG1221" s="5"/>
      <c r="KH1221" s="5"/>
      <c r="KI1221" s="5"/>
      <c r="KJ1221" s="5"/>
      <c r="KK1221" s="5"/>
      <c r="KL1221" s="5"/>
      <c r="KM1221" s="5"/>
      <c r="KN1221" s="5"/>
      <c r="KO1221" s="5"/>
      <c r="KP1221" s="5"/>
      <c r="KQ1221" s="5"/>
      <c r="KR1221" s="5"/>
      <c r="KS1221" s="5"/>
      <c r="KT1221" s="5"/>
      <c r="KU1221" s="5"/>
      <c r="KV1221" s="5"/>
      <c r="KW1221" s="5"/>
      <c r="KX1221" s="5"/>
      <c r="KY1221" s="5"/>
      <c r="KZ1221" s="5"/>
      <c r="LA1221" s="5"/>
      <c r="LB1221" s="5"/>
      <c r="LC1221" s="5"/>
      <c r="LD1221" s="5"/>
      <c r="LE1221" s="5"/>
      <c r="LF1221" s="5"/>
      <c r="LG1221" s="5"/>
      <c r="LH1221" s="5"/>
      <c r="LI1221" s="5"/>
      <c r="LJ1221" s="5"/>
      <c r="LK1221" s="5"/>
      <c r="LL1221" s="5"/>
      <c r="LM1221" s="5"/>
      <c r="LN1221" s="5"/>
      <c r="LO1221" s="5"/>
      <c r="LP1221" s="5"/>
      <c r="LQ1221" s="5"/>
      <c r="LR1221" s="5"/>
      <c r="LS1221" s="5"/>
      <c r="LT1221" s="5"/>
      <c r="LU1221" s="5"/>
      <c r="LV1221" s="5"/>
      <c r="LW1221" s="5"/>
      <c r="LX1221" s="5"/>
      <c r="LY1221" s="5"/>
      <c r="LZ1221" s="5"/>
      <c r="MA1221" s="5"/>
      <c r="MB1221" s="5"/>
      <c r="MC1221" s="5"/>
      <c r="MD1221" s="5"/>
      <c r="ME1221" s="5"/>
      <c r="MF1221" s="5"/>
      <c r="MG1221" s="5"/>
      <c r="MH1221" s="5"/>
      <c r="MI1221" s="5"/>
      <c r="MJ1221" s="5"/>
      <c r="MK1221" s="5"/>
      <c r="ML1221" s="5"/>
      <c r="MM1221" s="5"/>
      <c r="MN1221" s="5"/>
      <c r="MO1221" s="5"/>
      <c r="MP1221" s="5"/>
      <c r="MQ1221" s="5"/>
      <c r="MR1221" s="5"/>
      <c r="MS1221" s="5"/>
      <c r="MT1221" s="5"/>
      <c r="MU1221" s="5"/>
      <c r="MV1221" s="5"/>
      <c r="MW1221" s="5"/>
      <c r="MX1221" s="5"/>
      <c r="MY1221" s="5"/>
      <c r="MZ1221" s="5"/>
      <c r="NA1221" s="5"/>
      <c r="NB1221" s="5"/>
      <c r="NC1221" s="5"/>
      <c r="ND1221" s="5"/>
      <c r="NE1221" s="5"/>
      <c r="NF1221" s="5"/>
      <c r="NG1221" s="5"/>
      <c r="NH1221" s="5"/>
      <c r="NI1221" s="5"/>
      <c r="NJ1221" s="5"/>
      <c r="NK1221" s="5"/>
      <c r="NL1221" s="5"/>
      <c r="NM1221" s="5"/>
      <c r="NN1221" s="5"/>
      <c r="NO1221" s="5"/>
      <c r="NP1221" s="5"/>
      <c r="NQ1221" s="5"/>
      <c r="NR1221" s="5"/>
      <c r="NS1221" s="5"/>
      <c r="NT1221" s="5"/>
      <c r="NU1221" s="5"/>
      <c r="NV1221" s="5"/>
      <c r="NW1221" s="5"/>
      <c r="NX1221" s="5"/>
      <c r="NY1221" s="5"/>
      <c r="NZ1221" s="5"/>
      <c r="OA1221" s="5"/>
      <c r="OB1221" s="5"/>
      <c r="OC1221" s="5"/>
      <c r="OD1221" s="5"/>
      <c r="OE1221" s="5"/>
    </row>
    <row r="1222" spans="1:395" x14ac:dyDescent="0.3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5"/>
      <c r="FK1222" s="5"/>
      <c r="FL1222" s="5"/>
      <c r="FM1222" s="5"/>
      <c r="FN1222" s="5"/>
      <c r="FO1222" s="5"/>
      <c r="FP1222" s="5"/>
      <c r="FQ1222" s="5"/>
      <c r="FR1222" s="5"/>
      <c r="FS1222" s="5"/>
      <c r="FT1222" s="5"/>
      <c r="FU1222" s="5"/>
      <c r="FV1222" s="5"/>
      <c r="FW1222" s="5"/>
      <c r="FX1222" s="5"/>
      <c r="FY1222" s="5"/>
      <c r="FZ1222" s="5"/>
      <c r="GA1222" s="5"/>
      <c r="GB1222" s="5"/>
      <c r="GC1222" s="5"/>
      <c r="GD1222" s="5"/>
      <c r="GE1222" s="5"/>
      <c r="GF1222" s="5"/>
      <c r="GG1222" s="5"/>
      <c r="GH1222" s="5"/>
      <c r="GI1222" s="5"/>
      <c r="GJ1222" s="5"/>
      <c r="GK1222" s="5"/>
      <c r="GL1222" s="5"/>
      <c r="GM1222" s="5"/>
      <c r="GN1222" s="5"/>
      <c r="GO1222" s="5"/>
      <c r="GP1222" s="5"/>
      <c r="GQ1222" s="5"/>
      <c r="GR1222" s="5"/>
      <c r="GS1222" s="5"/>
      <c r="GT1222" s="5"/>
      <c r="GU1222" s="5"/>
      <c r="GV1222" s="5"/>
      <c r="GW1222" s="5"/>
      <c r="GX1222" s="5"/>
      <c r="GY1222" s="5"/>
      <c r="GZ1222" s="5"/>
      <c r="HA1222" s="5"/>
      <c r="HB1222" s="5"/>
      <c r="HC1222" s="5"/>
      <c r="HD1222" s="5"/>
      <c r="HE1222" s="5"/>
      <c r="HF1222" s="5"/>
      <c r="HG1222" s="5"/>
      <c r="HH1222" s="5"/>
      <c r="HI1222" s="5"/>
      <c r="HJ1222" s="5"/>
      <c r="HK1222" s="5"/>
      <c r="HL1222" s="5"/>
      <c r="HM1222" s="5"/>
      <c r="HN1222" s="5"/>
      <c r="HO1222" s="5"/>
      <c r="HP1222" s="5"/>
      <c r="HQ1222" s="5"/>
      <c r="HR1222" s="5"/>
      <c r="HS1222" s="5"/>
      <c r="HT1222" s="5"/>
      <c r="HU1222" s="5"/>
      <c r="HV1222" s="5"/>
      <c r="HW1222" s="5"/>
      <c r="HX1222" s="5"/>
      <c r="HY1222" s="5"/>
      <c r="HZ1222" s="5"/>
      <c r="IA1222" s="5"/>
      <c r="IB1222" s="5"/>
      <c r="IC1222" s="5"/>
      <c r="ID1222" s="5"/>
      <c r="IE1222" s="5"/>
      <c r="IF1222" s="5"/>
      <c r="IG1222" s="5"/>
      <c r="IH1222" s="5"/>
      <c r="II1222" s="5"/>
      <c r="IJ1222" s="5"/>
      <c r="IK1222" s="5"/>
      <c r="IL1222" s="5"/>
      <c r="IM1222" s="5"/>
      <c r="IN1222" s="5"/>
      <c r="IO1222" s="5"/>
      <c r="IP1222" s="5"/>
      <c r="IQ1222" s="5"/>
      <c r="IR1222" s="5"/>
      <c r="IS1222" s="5"/>
      <c r="IT1222" s="5"/>
      <c r="IU1222" s="5"/>
      <c r="IV1222" s="5"/>
      <c r="IW1222" s="5"/>
      <c r="IX1222" s="5"/>
      <c r="IY1222" s="5"/>
      <c r="IZ1222" s="5"/>
      <c r="JA1222" s="5"/>
      <c r="JB1222" s="5"/>
      <c r="JC1222" s="5"/>
      <c r="JD1222" s="5"/>
      <c r="JE1222" s="5"/>
      <c r="JF1222" s="5"/>
      <c r="JG1222" s="5"/>
      <c r="JH1222" s="5"/>
      <c r="JI1222" s="5"/>
      <c r="JJ1222" s="5"/>
      <c r="JK1222" s="5"/>
      <c r="JL1222" s="5"/>
      <c r="JM1222" s="5"/>
      <c r="JN1222" s="5"/>
      <c r="JO1222" s="5"/>
      <c r="JP1222" s="5"/>
      <c r="JQ1222" s="5"/>
      <c r="JR1222" s="5"/>
      <c r="JS1222" s="5"/>
      <c r="JT1222" s="5"/>
      <c r="JU1222" s="5"/>
      <c r="JV1222" s="5"/>
      <c r="JW1222" s="5"/>
      <c r="JX1222" s="5"/>
      <c r="JY1222" s="5"/>
      <c r="JZ1222" s="5"/>
      <c r="KA1222" s="5"/>
      <c r="KB1222" s="5"/>
      <c r="KC1222" s="5"/>
      <c r="KD1222" s="5"/>
      <c r="KE1222" s="5"/>
      <c r="KF1222" s="5"/>
      <c r="KG1222" s="5"/>
      <c r="KH1222" s="5"/>
      <c r="KI1222" s="5"/>
      <c r="KJ1222" s="5"/>
      <c r="KK1222" s="5"/>
      <c r="KL1222" s="5"/>
      <c r="KM1222" s="5"/>
      <c r="KN1222" s="5"/>
      <c r="KO1222" s="5"/>
      <c r="KP1222" s="5"/>
      <c r="KQ1222" s="5"/>
      <c r="KR1222" s="5"/>
      <c r="KS1222" s="5"/>
      <c r="KT1222" s="5"/>
      <c r="KU1222" s="5"/>
      <c r="KV1222" s="5"/>
      <c r="KW1222" s="5"/>
      <c r="KX1222" s="5"/>
      <c r="KY1222" s="5"/>
      <c r="KZ1222" s="5"/>
      <c r="LA1222" s="5"/>
      <c r="LB1222" s="5"/>
      <c r="LC1222" s="5"/>
      <c r="LD1222" s="5"/>
      <c r="LE1222" s="5"/>
      <c r="LF1222" s="5"/>
      <c r="LG1222" s="5"/>
      <c r="LH1222" s="5"/>
      <c r="LI1222" s="5"/>
      <c r="LJ1222" s="5"/>
      <c r="LK1222" s="5"/>
      <c r="LL1222" s="5"/>
      <c r="LM1222" s="5"/>
      <c r="LN1222" s="5"/>
      <c r="LO1222" s="5"/>
      <c r="LP1222" s="5"/>
      <c r="LQ1222" s="5"/>
      <c r="LR1222" s="5"/>
      <c r="LS1222" s="5"/>
      <c r="LT1222" s="5"/>
      <c r="LU1222" s="5"/>
      <c r="LV1222" s="5"/>
      <c r="LW1222" s="5"/>
      <c r="LX1222" s="5"/>
      <c r="LY1222" s="5"/>
      <c r="LZ1222" s="5"/>
      <c r="MA1222" s="5"/>
      <c r="MB1222" s="5"/>
      <c r="MC1222" s="5"/>
      <c r="MD1222" s="5"/>
      <c r="ME1222" s="5"/>
      <c r="MF1222" s="5"/>
      <c r="MG1222" s="5"/>
      <c r="MH1222" s="5"/>
      <c r="MI1222" s="5"/>
      <c r="MJ1222" s="5"/>
      <c r="MK1222" s="5"/>
      <c r="ML1222" s="5"/>
      <c r="MM1222" s="5"/>
      <c r="MN1222" s="5"/>
      <c r="MO1222" s="5"/>
      <c r="MP1222" s="5"/>
      <c r="MQ1222" s="5"/>
      <c r="MR1222" s="5"/>
      <c r="MS1222" s="5"/>
      <c r="MT1222" s="5"/>
      <c r="MU1222" s="5"/>
      <c r="MV1222" s="5"/>
      <c r="MW1222" s="5"/>
      <c r="MX1222" s="5"/>
      <c r="MY1222" s="5"/>
      <c r="MZ1222" s="5"/>
      <c r="NA1222" s="5"/>
      <c r="NB1222" s="5"/>
      <c r="NC1222" s="5"/>
      <c r="ND1222" s="5"/>
      <c r="NE1222" s="5"/>
      <c r="NF1222" s="5"/>
      <c r="NG1222" s="5"/>
      <c r="NH1222" s="5"/>
      <c r="NI1222" s="5"/>
      <c r="NJ1222" s="5"/>
      <c r="NK1222" s="5"/>
      <c r="NL1222" s="5"/>
      <c r="NM1222" s="5"/>
      <c r="NN1222" s="5"/>
      <c r="NO1222" s="5"/>
      <c r="NP1222" s="5"/>
      <c r="NQ1222" s="5"/>
      <c r="NR1222" s="5"/>
      <c r="NS1222" s="5"/>
      <c r="NT1222" s="5"/>
      <c r="NU1222" s="5"/>
      <c r="NV1222" s="5"/>
      <c r="NW1222" s="5"/>
      <c r="NX1222" s="5"/>
      <c r="NY1222" s="5"/>
      <c r="NZ1222" s="5"/>
      <c r="OA1222" s="5"/>
      <c r="OB1222" s="5"/>
      <c r="OC1222" s="5"/>
      <c r="OD1222" s="5"/>
      <c r="OE1222" s="5"/>
    </row>
    <row r="1223" spans="1:395" x14ac:dyDescent="0.3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5"/>
      <c r="FK1223" s="5"/>
      <c r="FL1223" s="5"/>
      <c r="FM1223" s="5"/>
      <c r="FN1223" s="5"/>
      <c r="FO1223" s="5"/>
      <c r="FP1223" s="5"/>
      <c r="FQ1223" s="5"/>
      <c r="FR1223" s="5"/>
      <c r="FS1223" s="5"/>
      <c r="FT1223" s="5"/>
      <c r="FU1223" s="5"/>
      <c r="FV1223" s="5"/>
      <c r="FW1223" s="5"/>
      <c r="FX1223" s="5"/>
      <c r="FY1223" s="5"/>
      <c r="FZ1223" s="5"/>
      <c r="GA1223" s="5"/>
      <c r="GB1223" s="5"/>
      <c r="GC1223" s="5"/>
      <c r="GD1223" s="5"/>
      <c r="GE1223" s="5"/>
      <c r="GF1223" s="5"/>
      <c r="GG1223" s="5"/>
      <c r="GH1223" s="5"/>
      <c r="GI1223" s="5"/>
      <c r="GJ1223" s="5"/>
      <c r="GK1223" s="5"/>
      <c r="GL1223" s="5"/>
      <c r="GM1223" s="5"/>
      <c r="GN1223" s="5"/>
      <c r="GO1223" s="5"/>
      <c r="GP1223" s="5"/>
      <c r="GQ1223" s="5"/>
      <c r="GR1223" s="5"/>
      <c r="GS1223" s="5"/>
      <c r="GT1223" s="5"/>
      <c r="GU1223" s="5"/>
      <c r="GV1223" s="5"/>
      <c r="GW1223" s="5"/>
      <c r="GX1223" s="5"/>
      <c r="GY1223" s="5"/>
      <c r="GZ1223" s="5"/>
      <c r="HA1223" s="5"/>
      <c r="HB1223" s="5"/>
      <c r="HC1223" s="5"/>
      <c r="HD1223" s="5"/>
      <c r="HE1223" s="5"/>
      <c r="HF1223" s="5"/>
      <c r="HG1223" s="5"/>
      <c r="HH1223" s="5"/>
      <c r="HI1223" s="5"/>
      <c r="HJ1223" s="5"/>
      <c r="HK1223" s="5"/>
      <c r="HL1223" s="5"/>
      <c r="HM1223" s="5"/>
      <c r="HN1223" s="5"/>
      <c r="HO1223" s="5"/>
      <c r="HP1223" s="5"/>
      <c r="HQ1223" s="5"/>
      <c r="HR1223" s="5"/>
      <c r="HS1223" s="5"/>
      <c r="HT1223" s="5"/>
      <c r="HU1223" s="5"/>
      <c r="HV1223" s="5"/>
      <c r="HW1223" s="5"/>
      <c r="HX1223" s="5"/>
      <c r="HY1223" s="5"/>
      <c r="HZ1223" s="5"/>
      <c r="IA1223" s="5"/>
      <c r="IB1223" s="5"/>
      <c r="IC1223" s="5"/>
      <c r="ID1223" s="5"/>
      <c r="IE1223" s="5"/>
      <c r="IF1223" s="5"/>
      <c r="IG1223" s="5"/>
      <c r="IH1223" s="5"/>
      <c r="II1223" s="5"/>
      <c r="IJ1223" s="5"/>
      <c r="IK1223" s="5"/>
      <c r="IL1223" s="5"/>
      <c r="IM1223" s="5"/>
      <c r="IN1223" s="5"/>
      <c r="IO1223" s="5"/>
      <c r="IP1223" s="5"/>
      <c r="IQ1223" s="5"/>
      <c r="IR1223" s="5"/>
      <c r="IS1223" s="5"/>
      <c r="IT1223" s="5"/>
      <c r="IU1223" s="5"/>
      <c r="IV1223" s="5"/>
      <c r="IW1223" s="5"/>
      <c r="IX1223" s="5"/>
      <c r="IY1223" s="5"/>
      <c r="IZ1223" s="5"/>
      <c r="JA1223" s="5"/>
      <c r="JB1223" s="5"/>
      <c r="JC1223" s="5"/>
      <c r="JD1223" s="5"/>
      <c r="JE1223" s="5"/>
      <c r="JF1223" s="5"/>
      <c r="JG1223" s="5"/>
      <c r="JH1223" s="5"/>
      <c r="JI1223" s="5"/>
      <c r="JJ1223" s="5"/>
      <c r="JK1223" s="5"/>
      <c r="JL1223" s="5"/>
      <c r="JM1223" s="5"/>
      <c r="JN1223" s="5"/>
      <c r="JO1223" s="5"/>
      <c r="JP1223" s="5"/>
      <c r="JQ1223" s="5"/>
      <c r="JR1223" s="5"/>
      <c r="JS1223" s="5"/>
      <c r="JT1223" s="5"/>
      <c r="JU1223" s="5"/>
      <c r="JV1223" s="5"/>
      <c r="JW1223" s="5"/>
      <c r="JX1223" s="5"/>
      <c r="JY1223" s="5"/>
      <c r="JZ1223" s="5"/>
      <c r="KA1223" s="5"/>
      <c r="KB1223" s="5"/>
      <c r="KC1223" s="5"/>
      <c r="KD1223" s="5"/>
      <c r="KE1223" s="5"/>
      <c r="KF1223" s="5"/>
      <c r="KG1223" s="5"/>
      <c r="KH1223" s="5"/>
      <c r="KI1223" s="5"/>
      <c r="KJ1223" s="5"/>
      <c r="KK1223" s="5"/>
      <c r="KL1223" s="5"/>
      <c r="KM1223" s="5"/>
      <c r="KN1223" s="5"/>
      <c r="KO1223" s="5"/>
      <c r="KP1223" s="5"/>
      <c r="KQ1223" s="5"/>
      <c r="KR1223" s="5"/>
      <c r="KS1223" s="5"/>
      <c r="KT1223" s="5"/>
      <c r="KU1223" s="5"/>
      <c r="KV1223" s="5"/>
      <c r="KW1223" s="5"/>
      <c r="KX1223" s="5"/>
      <c r="KY1223" s="5"/>
      <c r="KZ1223" s="5"/>
      <c r="LA1223" s="5"/>
      <c r="LB1223" s="5"/>
      <c r="LC1223" s="5"/>
      <c r="LD1223" s="5"/>
      <c r="LE1223" s="5"/>
      <c r="LF1223" s="5"/>
      <c r="LG1223" s="5"/>
      <c r="LH1223" s="5"/>
      <c r="LI1223" s="5"/>
      <c r="LJ1223" s="5"/>
      <c r="LK1223" s="5"/>
      <c r="LL1223" s="5"/>
      <c r="LM1223" s="5"/>
      <c r="LN1223" s="5"/>
      <c r="LO1223" s="5"/>
      <c r="LP1223" s="5"/>
      <c r="LQ1223" s="5"/>
      <c r="LR1223" s="5"/>
      <c r="LS1223" s="5"/>
      <c r="LT1223" s="5"/>
      <c r="LU1223" s="5"/>
      <c r="LV1223" s="5"/>
      <c r="LW1223" s="5"/>
      <c r="LX1223" s="5"/>
      <c r="LY1223" s="5"/>
      <c r="LZ1223" s="5"/>
      <c r="MA1223" s="5"/>
      <c r="MB1223" s="5"/>
      <c r="MC1223" s="5"/>
      <c r="MD1223" s="5"/>
      <c r="ME1223" s="5"/>
      <c r="MF1223" s="5"/>
      <c r="MG1223" s="5"/>
      <c r="MH1223" s="5"/>
      <c r="MI1223" s="5"/>
      <c r="MJ1223" s="5"/>
      <c r="MK1223" s="5"/>
      <c r="ML1223" s="5"/>
      <c r="MM1223" s="5"/>
      <c r="MN1223" s="5"/>
      <c r="MO1223" s="5"/>
      <c r="MP1223" s="5"/>
      <c r="MQ1223" s="5"/>
      <c r="MR1223" s="5"/>
      <c r="MS1223" s="5"/>
      <c r="MT1223" s="5"/>
      <c r="MU1223" s="5"/>
      <c r="MV1223" s="5"/>
      <c r="MW1223" s="5"/>
      <c r="MX1223" s="5"/>
      <c r="MY1223" s="5"/>
      <c r="MZ1223" s="5"/>
      <c r="NA1223" s="5"/>
      <c r="NB1223" s="5"/>
      <c r="NC1223" s="5"/>
      <c r="ND1223" s="5"/>
      <c r="NE1223" s="5"/>
      <c r="NF1223" s="5"/>
      <c r="NG1223" s="5"/>
      <c r="NH1223" s="5"/>
      <c r="NI1223" s="5"/>
      <c r="NJ1223" s="5"/>
      <c r="NK1223" s="5"/>
      <c r="NL1223" s="5"/>
      <c r="NM1223" s="5"/>
      <c r="NN1223" s="5"/>
      <c r="NO1223" s="5"/>
      <c r="NP1223" s="5"/>
      <c r="NQ1223" s="5"/>
      <c r="NR1223" s="5"/>
      <c r="NS1223" s="5"/>
      <c r="NT1223" s="5"/>
      <c r="NU1223" s="5"/>
      <c r="NV1223" s="5"/>
      <c r="NW1223" s="5"/>
      <c r="NX1223" s="5"/>
      <c r="NY1223" s="5"/>
      <c r="NZ1223" s="5"/>
      <c r="OA1223" s="5"/>
      <c r="OB1223" s="5"/>
      <c r="OC1223" s="5"/>
      <c r="OD1223" s="5"/>
      <c r="OE1223" s="5"/>
    </row>
    <row r="1224" spans="1:395" x14ac:dyDescent="0.3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5"/>
      <c r="FK1224" s="5"/>
      <c r="FL1224" s="5"/>
      <c r="FM1224" s="5"/>
      <c r="FN1224" s="5"/>
      <c r="FO1224" s="5"/>
      <c r="FP1224" s="5"/>
      <c r="FQ1224" s="5"/>
      <c r="FR1224" s="5"/>
      <c r="FS1224" s="5"/>
      <c r="FT1224" s="5"/>
      <c r="FU1224" s="5"/>
      <c r="FV1224" s="5"/>
      <c r="FW1224" s="5"/>
      <c r="FX1224" s="5"/>
      <c r="FY1224" s="5"/>
      <c r="FZ1224" s="5"/>
      <c r="GA1224" s="5"/>
      <c r="GB1224" s="5"/>
      <c r="GC1224" s="5"/>
      <c r="GD1224" s="5"/>
      <c r="GE1224" s="5"/>
      <c r="GF1224" s="5"/>
      <c r="GG1224" s="5"/>
      <c r="GH1224" s="5"/>
      <c r="GI1224" s="5"/>
      <c r="GJ1224" s="5"/>
      <c r="GK1224" s="5"/>
      <c r="GL1224" s="5"/>
      <c r="GM1224" s="5"/>
      <c r="GN1224" s="5"/>
      <c r="GO1224" s="5"/>
      <c r="GP1224" s="5"/>
      <c r="GQ1224" s="5"/>
      <c r="GR1224" s="5"/>
      <c r="GS1224" s="5"/>
      <c r="GT1224" s="5"/>
      <c r="GU1224" s="5"/>
      <c r="GV1224" s="5"/>
      <c r="GW1224" s="5"/>
      <c r="GX1224" s="5"/>
      <c r="GY1224" s="5"/>
      <c r="GZ1224" s="5"/>
      <c r="HA1224" s="5"/>
      <c r="HB1224" s="5"/>
      <c r="HC1224" s="5"/>
      <c r="HD1224" s="5"/>
      <c r="HE1224" s="5"/>
      <c r="HF1224" s="5"/>
      <c r="HG1224" s="5"/>
      <c r="HH1224" s="5"/>
      <c r="HI1224" s="5"/>
      <c r="HJ1224" s="5"/>
      <c r="HK1224" s="5"/>
      <c r="HL1224" s="5"/>
      <c r="HM1224" s="5"/>
      <c r="HN1224" s="5"/>
      <c r="HO1224" s="5"/>
      <c r="HP1224" s="5"/>
      <c r="HQ1224" s="5"/>
      <c r="HR1224" s="5"/>
      <c r="HS1224" s="5"/>
      <c r="HT1224" s="5"/>
      <c r="HU1224" s="5"/>
      <c r="HV1224" s="5"/>
      <c r="HW1224" s="5"/>
      <c r="HX1224" s="5"/>
      <c r="HY1224" s="5"/>
      <c r="HZ1224" s="5"/>
      <c r="IA1224" s="5"/>
      <c r="IB1224" s="5"/>
      <c r="IC1224" s="5"/>
      <c r="ID1224" s="5"/>
      <c r="IE1224" s="5"/>
      <c r="IF1224" s="5"/>
      <c r="IG1224" s="5"/>
      <c r="IH1224" s="5"/>
      <c r="II1224" s="5"/>
      <c r="IJ1224" s="5"/>
      <c r="IK1224" s="5"/>
      <c r="IL1224" s="5"/>
      <c r="IM1224" s="5"/>
      <c r="IN1224" s="5"/>
      <c r="IO1224" s="5"/>
      <c r="IP1224" s="5"/>
      <c r="IQ1224" s="5"/>
      <c r="IR1224" s="5"/>
      <c r="IS1224" s="5"/>
      <c r="IT1224" s="5"/>
      <c r="IU1224" s="5"/>
      <c r="IV1224" s="5"/>
      <c r="IW1224" s="5"/>
      <c r="IX1224" s="5"/>
      <c r="IY1224" s="5"/>
      <c r="IZ1224" s="5"/>
      <c r="JA1224" s="5"/>
      <c r="JB1224" s="5"/>
      <c r="JC1224" s="5"/>
      <c r="JD1224" s="5"/>
      <c r="JE1224" s="5"/>
      <c r="JF1224" s="5"/>
      <c r="JG1224" s="5"/>
      <c r="JH1224" s="5"/>
      <c r="JI1224" s="5"/>
      <c r="JJ1224" s="5"/>
      <c r="JK1224" s="5"/>
      <c r="JL1224" s="5"/>
      <c r="JM1224" s="5"/>
      <c r="JN1224" s="5"/>
      <c r="JO1224" s="5"/>
      <c r="JP1224" s="5"/>
      <c r="JQ1224" s="5"/>
      <c r="JR1224" s="5"/>
      <c r="JS1224" s="5"/>
      <c r="JT1224" s="5"/>
      <c r="JU1224" s="5"/>
      <c r="JV1224" s="5"/>
      <c r="JW1224" s="5"/>
      <c r="JX1224" s="5"/>
      <c r="JY1224" s="5"/>
      <c r="JZ1224" s="5"/>
      <c r="KA1224" s="5"/>
      <c r="KB1224" s="5"/>
      <c r="KC1224" s="5"/>
      <c r="KD1224" s="5"/>
      <c r="KE1224" s="5"/>
      <c r="KF1224" s="5"/>
      <c r="KG1224" s="5"/>
      <c r="KH1224" s="5"/>
      <c r="KI1224" s="5"/>
      <c r="KJ1224" s="5"/>
      <c r="KK1224" s="5"/>
      <c r="KL1224" s="5"/>
      <c r="KM1224" s="5"/>
      <c r="KN1224" s="5"/>
      <c r="KO1224" s="5"/>
      <c r="KP1224" s="5"/>
      <c r="KQ1224" s="5"/>
      <c r="KR1224" s="5"/>
      <c r="KS1224" s="5"/>
      <c r="KT1224" s="5"/>
      <c r="KU1224" s="5"/>
      <c r="KV1224" s="5"/>
      <c r="KW1224" s="5"/>
      <c r="KX1224" s="5"/>
      <c r="KY1224" s="5"/>
      <c r="KZ1224" s="5"/>
      <c r="LA1224" s="5"/>
      <c r="LB1224" s="5"/>
      <c r="LC1224" s="5"/>
      <c r="LD1224" s="5"/>
      <c r="LE1224" s="5"/>
      <c r="LF1224" s="5"/>
      <c r="LG1224" s="5"/>
      <c r="LH1224" s="5"/>
      <c r="LI1224" s="5"/>
      <c r="LJ1224" s="5"/>
      <c r="LK1224" s="5"/>
      <c r="LL1224" s="5"/>
      <c r="LM1224" s="5"/>
      <c r="LN1224" s="5"/>
      <c r="LO1224" s="5"/>
      <c r="LP1224" s="5"/>
      <c r="LQ1224" s="5"/>
      <c r="LR1224" s="5"/>
      <c r="LS1224" s="5"/>
      <c r="LT1224" s="5"/>
      <c r="LU1224" s="5"/>
      <c r="LV1224" s="5"/>
      <c r="LW1224" s="5"/>
      <c r="LX1224" s="5"/>
      <c r="LY1224" s="5"/>
      <c r="LZ1224" s="5"/>
      <c r="MA1224" s="5"/>
      <c r="MB1224" s="5"/>
      <c r="MC1224" s="5"/>
      <c r="MD1224" s="5"/>
      <c r="ME1224" s="5"/>
      <c r="MF1224" s="5"/>
      <c r="MG1224" s="5"/>
      <c r="MH1224" s="5"/>
      <c r="MI1224" s="5"/>
      <c r="MJ1224" s="5"/>
      <c r="MK1224" s="5"/>
      <c r="ML1224" s="5"/>
      <c r="MM1224" s="5"/>
      <c r="MN1224" s="5"/>
      <c r="MO1224" s="5"/>
      <c r="MP1224" s="5"/>
      <c r="MQ1224" s="5"/>
      <c r="MR1224" s="5"/>
      <c r="MS1224" s="5"/>
      <c r="MT1224" s="5"/>
      <c r="MU1224" s="5"/>
      <c r="MV1224" s="5"/>
      <c r="MW1224" s="5"/>
      <c r="MX1224" s="5"/>
      <c r="MY1224" s="5"/>
      <c r="MZ1224" s="5"/>
      <c r="NA1224" s="5"/>
      <c r="NB1224" s="5"/>
      <c r="NC1224" s="5"/>
      <c r="ND1224" s="5"/>
      <c r="NE1224" s="5"/>
      <c r="NF1224" s="5"/>
      <c r="NG1224" s="5"/>
      <c r="NH1224" s="5"/>
      <c r="NI1224" s="5"/>
      <c r="NJ1224" s="5"/>
      <c r="NK1224" s="5"/>
      <c r="NL1224" s="5"/>
      <c r="NM1224" s="5"/>
      <c r="NN1224" s="5"/>
      <c r="NO1224" s="5"/>
      <c r="NP1224" s="5"/>
      <c r="NQ1224" s="5"/>
      <c r="NR1224" s="5"/>
      <c r="NS1224" s="5"/>
      <c r="NT1224" s="5"/>
      <c r="NU1224" s="5"/>
      <c r="NV1224" s="5"/>
      <c r="NW1224" s="5"/>
      <c r="NX1224" s="5"/>
      <c r="NY1224" s="5"/>
      <c r="NZ1224" s="5"/>
      <c r="OA1224" s="5"/>
      <c r="OB1224" s="5"/>
      <c r="OC1224" s="5"/>
      <c r="OD1224" s="5"/>
      <c r="OE1224" s="5"/>
    </row>
    <row r="1225" spans="1:395" x14ac:dyDescent="0.3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5"/>
      <c r="FK1225" s="5"/>
      <c r="FL1225" s="5"/>
      <c r="FM1225" s="5"/>
      <c r="FN1225" s="5"/>
      <c r="FO1225" s="5"/>
      <c r="FP1225" s="5"/>
      <c r="FQ1225" s="5"/>
      <c r="FR1225" s="5"/>
      <c r="FS1225" s="5"/>
      <c r="FT1225" s="5"/>
      <c r="FU1225" s="5"/>
      <c r="FV1225" s="5"/>
      <c r="FW1225" s="5"/>
      <c r="FX1225" s="5"/>
      <c r="FY1225" s="5"/>
      <c r="FZ1225" s="5"/>
      <c r="GA1225" s="5"/>
      <c r="GB1225" s="5"/>
      <c r="GC1225" s="5"/>
      <c r="GD1225" s="5"/>
      <c r="GE1225" s="5"/>
      <c r="GF1225" s="5"/>
      <c r="GG1225" s="5"/>
      <c r="GH1225" s="5"/>
      <c r="GI1225" s="5"/>
      <c r="GJ1225" s="5"/>
      <c r="GK1225" s="5"/>
      <c r="GL1225" s="5"/>
      <c r="GM1225" s="5"/>
      <c r="GN1225" s="5"/>
      <c r="GO1225" s="5"/>
      <c r="GP1225" s="5"/>
      <c r="GQ1225" s="5"/>
      <c r="GR1225" s="5"/>
      <c r="GS1225" s="5"/>
      <c r="GT1225" s="5"/>
      <c r="GU1225" s="5"/>
      <c r="GV1225" s="5"/>
      <c r="GW1225" s="5"/>
      <c r="GX1225" s="5"/>
      <c r="GY1225" s="5"/>
      <c r="GZ1225" s="5"/>
      <c r="HA1225" s="5"/>
      <c r="HB1225" s="5"/>
      <c r="HC1225" s="5"/>
      <c r="HD1225" s="5"/>
      <c r="HE1225" s="5"/>
      <c r="HF1225" s="5"/>
      <c r="HG1225" s="5"/>
      <c r="HH1225" s="5"/>
      <c r="HI1225" s="5"/>
      <c r="HJ1225" s="5"/>
      <c r="HK1225" s="5"/>
      <c r="HL1225" s="5"/>
      <c r="HM1225" s="5"/>
      <c r="HN1225" s="5"/>
      <c r="HO1225" s="5"/>
      <c r="HP1225" s="5"/>
      <c r="HQ1225" s="5"/>
      <c r="HR1225" s="5"/>
      <c r="HS1225" s="5"/>
      <c r="HT1225" s="5"/>
      <c r="HU1225" s="5"/>
      <c r="HV1225" s="5"/>
      <c r="HW1225" s="5"/>
      <c r="HX1225" s="5"/>
      <c r="HY1225" s="5"/>
      <c r="HZ1225" s="5"/>
      <c r="IA1225" s="5"/>
      <c r="IB1225" s="5"/>
      <c r="IC1225" s="5"/>
      <c r="ID1225" s="5"/>
      <c r="IE1225" s="5"/>
      <c r="IF1225" s="5"/>
      <c r="IG1225" s="5"/>
      <c r="IH1225" s="5"/>
      <c r="II1225" s="5"/>
      <c r="IJ1225" s="5"/>
      <c r="IK1225" s="5"/>
      <c r="IL1225" s="5"/>
      <c r="IM1225" s="5"/>
      <c r="IN1225" s="5"/>
      <c r="IO1225" s="5"/>
      <c r="IP1225" s="5"/>
      <c r="IQ1225" s="5"/>
      <c r="IR1225" s="5"/>
      <c r="IS1225" s="5"/>
      <c r="IT1225" s="5"/>
      <c r="IU1225" s="5"/>
      <c r="IV1225" s="5"/>
      <c r="IW1225" s="5"/>
      <c r="IX1225" s="5"/>
      <c r="IY1225" s="5"/>
      <c r="IZ1225" s="5"/>
      <c r="JA1225" s="5"/>
      <c r="JB1225" s="5"/>
      <c r="JC1225" s="5"/>
      <c r="JD1225" s="5"/>
      <c r="JE1225" s="5"/>
      <c r="JF1225" s="5"/>
      <c r="JG1225" s="5"/>
      <c r="JH1225" s="5"/>
      <c r="JI1225" s="5"/>
      <c r="JJ1225" s="5"/>
      <c r="JK1225" s="5"/>
      <c r="JL1225" s="5"/>
      <c r="JM1225" s="5"/>
      <c r="JN1225" s="5"/>
      <c r="JO1225" s="5"/>
      <c r="JP1225" s="5"/>
      <c r="JQ1225" s="5"/>
      <c r="JR1225" s="5"/>
      <c r="JS1225" s="5"/>
      <c r="JT1225" s="5"/>
      <c r="JU1225" s="5"/>
      <c r="JV1225" s="5"/>
      <c r="JW1225" s="5"/>
      <c r="JX1225" s="5"/>
      <c r="JY1225" s="5"/>
      <c r="JZ1225" s="5"/>
      <c r="KA1225" s="5"/>
      <c r="KB1225" s="5"/>
      <c r="KC1225" s="5"/>
      <c r="KD1225" s="5"/>
      <c r="KE1225" s="5"/>
      <c r="KF1225" s="5"/>
      <c r="KG1225" s="5"/>
      <c r="KH1225" s="5"/>
      <c r="KI1225" s="5"/>
      <c r="KJ1225" s="5"/>
      <c r="KK1225" s="5"/>
      <c r="KL1225" s="5"/>
      <c r="KM1225" s="5"/>
      <c r="KN1225" s="5"/>
      <c r="KO1225" s="5"/>
      <c r="KP1225" s="5"/>
      <c r="KQ1225" s="5"/>
      <c r="KR1225" s="5"/>
      <c r="KS1225" s="5"/>
      <c r="KT1225" s="5"/>
      <c r="KU1225" s="5"/>
      <c r="KV1225" s="5"/>
      <c r="KW1225" s="5"/>
      <c r="KX1225" s="5"/>
      <c r="KY1225" s="5"/>
      <c r="KZ1225" s="5"/>
      <c r="LA1225" s="5"/>
      <c r="LB1225" s="5"/>
      <c r="LC1225" s="5"/>
      <c r="LD1225" s="5"/>
      <c r="LE1225" s="5"/>
      <c r="LF1225" s="5"/>
      <c r="LG1225" s="5"/>
      <c r="LH1225" s="5"/>
      <c r="LI1225" s="5"/>
      <c r="LJ1225" s="5"/>
      <c r="LK1225" s="5"/>
      <c r="LL1225" s="5"/>
      <c r="LM1225" s="5"/>
      <c r="LN1225" s="5"/>
      <c r="LO1225" s="5"/>
      <c r="LP1225" s="5"/>
      <c r="LQ1225" s="5"/>
      <c r="LR1225" s="5"/>
      <c r="LS1225" s="5"/>
      <c r="LT1225" s="5"/>
      <c r="LU1225" s="5"/>
      <c r="LV1225" s="5"/>
      <c r="LW1225" s="5"/>
      <c r="LX1225" s="5"/>
      <c r="LY1225" s="5"/>
      <c r="LZ1225" s="5"/>
      <c r="MA1225" s="5"/>
      <c r="MB1225" s="5"/>
      <c r="MC1225" s="5"/>
      <c r="MD1225" s="5"/>
      <c r="ME1225" s="5"/>
      <c r="MF1225" s="5"/>
      <c r="MG1225" s="5"/>
      <c r="MH1225" s="5"/>
      <c r="MI1225" s="5"/>
      <c r="MJ1225" s="5"/>
      <c r="MK1225" s="5"/>
      <c r="ML1225" s="5"/>
      <c r="MM1225" s="5"/>
      <c r="MN1225" s="5"/>
      <c r="MO1225" s="5"/>
      <c r="MP1225" s="5"/>
      <c r="MQ1225" s="5"/>
      <c r="MR1225" s="5"/>
      <c r="MS1225" s="5"/>
      <c r="MT1225" s="5"/>
      <c r="MU1225" s="5"/>
      <c r="MV1225" s="5"/>
      <c r="MW1225" s="5"/>
      <c r="MX1225" s="5"/>
      <c r="MY1225" s="5"/>
      <c r="MZ1225" s="5"/>
      <c r="NA1225" s="5"/>
      <c r="NB1225" s="5"/>
      <c r="NC1225" s="5"/>
      <c r="ND1225" s="5"/>
      <c r="NE1225" s="5"/>
      <c r="NF1225" s="5"/>
      <c r="NG1225" s="5"/>
      <c r="NH1225" s="5"/>
      <c r="NI1225" s="5"/>
      <c r="NJ1225" s="5"/>
      <c r="NK1225" s="5"/>
      <c r="NL1225" s="5"/>
      <c r="NM1225" s="5"/>
      <c r="NN1225" s="5"/>
      <c r="NO1225" s="5"/>
      <c r="NP1225" s="5"/>
      <c r="NQ1225" s="5"/>
      <c r="NR1225" s="5"/>
      <c r="NS1225" s="5"/>
      <c r="NT1225" s="5"/>
      <c r="NU1225" s="5"/>
      <c r="NV1225" s="5"/>
      <c r="NW1225" s="5"/>
      <c r="NX1225" s="5"/>
      <c r="NY1225" s="5"/>
      <c r="NZ1225" s="5"/>
      <c r="OA1225" s="5"/>
      <c r="OB1225" s="5"/>
      <c r="OC1225" s="5"/>
      <c r="OD1225" s="5"/>
      <c r="OE1225" s="5"/>
    </row>
    <row r="1226" spans="1:395" x14ac:dyDescent="0.3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5"/>
      <c r="FK1226" s="5"/>
      <c r="FL1226" s="5"/>
      <c r="FM1226" s="5"/>
      <c r="FN1226" s="5"/>
      <c r="FO1226" s="5"/>
      <c r="FP1226" s="5"/>
      <c r="FQ1226" s="5"/>
      <c r="FR1226" s="5"/>
      <c r="FS1226" s="5"/>
      <c r="FT1226" s="5"/>
      <c r="FU1226" s="5"/>
      <c r="FV1226" s="5"/>
      <c r="FW1226" s="5"/>
      <c r="FX1226" s="5"/>
      <c r="FY1226" s="5"/>
      <c r="FZ1226" s="5"/>
      <c r="GA1226" s="5"/>
      <c r="GB1226" s="5"/>
      <c r="GC1226" s="5"/>
      <c r="GD1226" s="5"/>
      <c r="GE1226" s="5"/>
      <c r="GF1226" s="5"/>
      <c r="GG1226" s="5"/>
      <c r="GH1226" s="5"/>
      <c r="GI1226" s="5"/>
      <c r="GJ1226" s="5"/>
      <c r="GK1226" s="5"/>
      <c r="GL1226" s="5"/>
      <c r="GM1226" s="5"/>
      <c r="GN1226" s="5"/>
      <c r="GO1226" s="5"/>
      <c r="GP1226" s="5"/>
      <c r="GQ1226" s="5"/>
      <c r="GR1226" s="5"/>
      <c r="GS1226" s="5"/>
      <c r="GT1226" s="5"/>
      <c r="GU1226" s="5"/>
      <c r="GV1226" s="5"/>
      <c r="GW1226" s="5"/>
      <c r="GX1226" s="5"/>
      <c r="GY1226" s="5"/>
      <c r="GZ1226" s="5"/>
      <c r="HA1226" s="5"/>
      <c r="HB1226" s="5"/>
      <c r="HC1226" s="5"/>
      <c r="HD1226" s="5"/>
      <c r="HE1226" s="5"/>
      <c r="HF1226" s="5"/>
      <c r="HG1226" s="5"/>
      <c r="HH1226" s="5"/>
      <c r="HI1226" s="5"/>
      <c r="HJ1226" s="5"/>
      <c r="HK1226" s="5"/>
      <c r="HL1226" s="5"/>
      <c r="HM1226" s="5"/>
      <c r="HN1226" s="5"/>
      <c r="HO1226" s="5"/>
      <c r="HP1226" s="5"/>
      <c r="HQ1226" s="5"/>
      <c r="HR1226" s="5"/>
      <c r="HS1226" s="5"/>
      <c r="HT1226" s="5"/>
      <c r="HU1226" s="5"/>
      <c r="HV1226" s="5"/>
      <c r="HW1226" s="5"/>
      <c r="HX1226" s="5"/>
      <c r="HY1226" s="5"/>
      <c r="HZ1226" s="5"/>
      <c r="IA1226" s="5"/>
      <c r="IB1226" s="5"/>
      <c r="IC1226" s="5"/>
      <c r="ID1226" s="5"/>
      <c r="IE1226" s="5"/>
      <c r="IF1226" s="5"/>
      <c r="IG1226" s="5"/>
      <c r="IH1226" s="5"/>
      <c r="II1226" s="5"/>
      <c r="IJ1226" s="5"/>
      <c r="IK1226" s="5"/>
      <c r="IL1226" s="5"/>
      <c r="IM1226" s="5"/>
      <c r="IN1226" s="5"/>
      <c r="IO1226" s="5"/>
      <c r="IP1226" s="5"/>
      <c r="IQ1226" s="5"/>
      <c r="IR1226" s="5"/>
      <c r="IS1226" s="5"/>
      <c r="IT1226" s="5"/>
      <c r="IU1226" s="5"/>
      <c r="IV1226" s="5"/>
      <c r="IW1226" s="5"/>
      <c r="IX1226" s="5"/>
      <c r="IY1226" s="5"/>
      <c r="IZ1226" s="5"/>
      <c r="JA1226" s="5"/>
      <c r="JB1226" s="5"/>
      <c r="JC1226" s="5"/>
      <c r="JD1226" s="5"/>
      <c r="JE1226" s="5"/>
      <c r="JF1226" s="5"/>
      <c r="JG1226" s="5"/>
      <c r="JH1226" s="5"/>
      <c r="JI1226" s="5"/>
      <c r="JJ1226" s="5"/>
      <c r="JK1226" s="5"/>
      <c r="JL1226" s="5"/>
      <c r="JM1226" s="5"/>
      <c r="JN1226" s="5"/>
      <c r="JO1226" s="5"/>
      <c r="JP1226" s="5"/>
      <c r="JQ1226" s="5"/>
      <c r="JR1226" s="5"/>
      <c r="JS1226" s="5"/>
      <c r="JT1226" s="5"/>
      <c r="JU1226" s="5"/>
      <c r="JV1226" s="5"/>
      <c r="JW1226" s="5"/>
      <c r="JX1226" s="5"/>
      <c r="JY1226" s="5"/>
      <c r="JZ1226" s="5"/>
      <c r="KA1226" s="5"/>
      <c r="KB1226" s="5"/>
      <c r="KC1226" s="5"/>
      <c r="KD1226" s="5"/>
      <c r="KE1226" s="5"/>
      <c r="KF1226" s="5"/>
      <c r="KG1226" s="5"/>
      <c r="KH1226" s="5"/>
      <c r="KI1226" s="5"/>
      <c r="KJ1226" s="5"/>
      <c r="KK1226" s="5"/>
      <c r="KL1226" s="5"/>
      <c r="KM1226" s="5"/>
      <c r="KN1226" s="5"/>
      <c r="KO1226" s="5"/>
      <c r="KP1226" s="5"/>
      <c r="KQ1226" s="5"/>
      <c r="KR1226" s="5"/>
      <c r="KS1226" s="5"/>
      <c r="KT1226" s="5"/>
      <c r="KU1226" s="5"/>
      <c r="KV1226" s="5"/>
      <c r="KW1226" s="5"/>
      <c r="KX1226" s="5"/>
      <c r="KY1226" s="5"/>
      <c r="KZ1226" s="5"/>
      <c r="LA1226" s="5"/>
      <c r="LB1226" s="5"/>
      <c r="LC1226" s="5"/>
      <c r="LD1226" s="5"/>
      <c r="LE1226" s="5"/>
      <c r="LF1226" s="5"/>
      <c r="LG1226" s="5"/>
      <c r="LH1226" s="5"/>
      <c r="LI1226" s="5"/>
      <c r="LJ1226" s="5"/>
      <c r="LK1226" s="5"/>
      <c r="LL1226" s="5"/>
      <c r="LM1226" s="5"/>
      <c r="LN1226" s="5"/>
      <c r="LO1226" s="5"/>
      <c r="LP1226" s="5"/>
      <c r="LQ1226" s="5"/>
      <c r="LR1226" s="5"/>
      <c r="LS1226" s="5"/>
      <c r="LT1226" s="5"/>
      <c r="LU1226" s="5"/>
      <c r="LV1226" s="5"/>
      <c r="LW1226" s="5"/>
      <c r="LX1226" s="5"/>
      <c r="LY1226" s="5"/>
      <c r="LZ1226" s="5"/>
      <c r="MA1226" s="5"/>
      <c r="MB1226" s="5"/>
      <c r="MC1226" s="5"/>
      <c r="MD1226" s="5"/>
      <c r="ME1226" s="5"/>
      <c r="MF1226" s="5"/>
      <c r="MG1226" s="5"/>
      <c r="MH1226" s="5"/>
      <c r="MI1226" s="5"/>
      <c r="MJ1226" s="5"/>
      <c r="MK1226" s="5"/>
      <c r="ML1226" s="5"/>
      <c r="MM1226" s="5"/>
      <c r="MN1226" s="5"/>
      <c r="MO1226" s="5"/>
      <c r="MP1226" s="5"/>
      <c r="MQ1226" s="5"/>
      <c r="MR1226" s="5"/>
      <c r="MS1226" s="5"/>
      <c r="MT1226" s="5"/>
      <c r="MU1226" s="5"/>
      <c r="MV1226" s="5"/>
      <c r="MW1226" s="5"/>
      <c r="MX1226" s="5"/>
      <c r="MY1226" s="5"/>
      <c r="MZ1226" s="5"/>
      <c r="NA1226" s="5"/>
      <c r="NB1226" s="5"/>
      <c r="NC1226" s="5"/>
      <c r="ND1226" s="5"/>
      <c r="NE1226" s="5"/>
      <c r="NF1226" s="5"/>
      <c r="NG1226" s="5"/>
      <c r="NH1226" s="5"/>
      <c r="NI1226" s="5"/>
      <c r="NJ1226" s="5"/>
      <c r="NK1226" s="5"/>
      <c r="NL1226" s="5"/>
      <c r="NM1226" s="5"/>
      <c r="NN1226" s="5"/>
      <c r="NO1226" s="5"/>
      <c r="NP1226" s="5"/>
      <c r="NQ1226" s="5"/>
      <c r="NR1226" s="5"/>
      <c r="NS1226" s="5"/>
      <c r="NT1226" s="5"/>
      <c r="NU1226" s="5"/>
      <c r="NV1226" s="5"/>
      <c r="NW1226" s="5"/>
      <c r="NX1226" s="5"/>
      <c r="NY1226" s="5"/>
      <c r="NZ1226" s="5"/>
      <c r="OA1226" s="5"/>
      <c r="OB1226" s="5"/>
      <c r="OC1226" s="5"/>
      <c r="OD1226" s="5"/>
      <c r="OE1226" s="5"/>
    </row>
    <row r="1227" spans="1:395" x14ac:dyDescent="0.3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5"/>
      <c r="FK1227" s="5"/>
      <c r="FL1227" s="5"/>
      <c r="FM1227" s="5"/>
      <c r="FN1227" s="5"/>
      <c r="FO1227" s="5"/>
      <c r="FP1227" s="5"/>
      <c r="FQ1227" s="5"/>
      <c r="FR1227" s="5"/>
      <c r="FS1227" s="5"/>
      <c r="FT1227" s="5"/>
      <c r="FU1227" s="5"/>
      <c r="FV1227" s="5"/>
      <c r="FW1227" s="5"/>
      <c r="FX1227" s="5"/>
      <c r="FY1227" s="5"/>
      <c r="FZ1227" s="5"/>
      <c r="GA1227" s="5"/>
      <c r="GB1227" s="5"/>
      <c r="GC1227" s="5"/>
      <c r="GD1227" s="5"/>
      <c r="GE1227" s="5"/>
      <c r="GF1227" s="5"/>
      <c r="GG1227" s="5"/>
      <c r="GH1227" s="5"/>
      <c r="GI1227" s="5"/>
      <c r="GJ1227" s="5"/>
      <c r="GK1227" s="5"/>
      <c r="GL1227" s="5"/>
      <c r="GM1227" s="5"/>
      <c r="GN1227" s="5"/>
      <c r="GO1227" s="5"/>
      <c r="GP1227" s="5"/>
      <c r="GQ1227" s="5"/>
      <c r="GR1227" s="5"/>
      <c r="GS1227" s="5"/>
      <c r="GT1227" s="5"/>
      <c r="GU1227" s="5"/>
      <c r="GV1227" s="5"/>
      <c r="GW1227" s="5"/>
      <c r="GX1227" s="5"/>
      <c r="GY1227" s="5"/>
      <c r="GZ1227" s="5"/>
      <c r="HA1227" s="5"/>
      <c r="HB1227" s="5"/>
      <c r="HC1227" s="5"/>
      <c r="HD1227" s="5"/>
      <c r="HE1227" s="5"/>
      <c r="HF1227" s="5"/>
      <c r="HG1227" s="5"/>
      <c r="HH1227" s="5"/>
      <c r="HI1227" s="5"/>
      <c r="HJ1227" s="5"/>
      <c r="HK1227" s="5"/>
      <c r="HL1227" s="5"/>
      <c r="HM1227" s="5"/>
      <c r="HN1227" s="5"/>
      <c r="HO1227" s="5"/>
      <c r="HP1227" s="5"/>
      <c r="HQ1227" s="5"/>
      <c r="HR1227" s="5"/>
      <c r="HS1227" s="5"/>
      <c r="HT1227" s="5"/>
      <c r="HU1227" s="5"/>
      <c r="HV1227" s="5"/>
      <c r="HW1227" s="5"/>
      <c r="HX1227" s="5"/>
      <c r="HY1227" s="5"/>
      <c r="HZ1227" s="5"/>
      <c r="IA1227" s="5"/>
      <c r="IB1227" s="5"/>
      <c r="IC1227" s="5"/>
      <c r="ID1227" s="5"/>
      <c r="IE1227" s="5"/>
      <c r="IF1227" s="5"/>
      <c r="IG1227" s="5"/>
      <c r="IH1227" s="5"/>
      <c r="II1227" s="5"/>
      <c r="IJ1227" s="5"/>
      <c r="IK1227" s="5"/>
      <c r="IL1227" s="5"/>
      <c r="IM1227" s="5"/>
      <c r="IN1227" s="5"/>
      <c r="IO1227" s="5"/>
      <c r="IP1227" s="5"/>
      <c r="IQ1227" s="5"/>
      <c r="IR1227" s="5"/>
      <c r="IS1227" s="5"/>
      <c r="IT1227" s="5"/>
      <c r="IU1227" s="5"/>
      <c r="IV1227" s="5"/>
      <c r="IW1227" s="5"/>
      <c r="IX1227" s="5"/>
      <c r="IY1227" s="5"/>
      <c r="IZ1227" s="5"/>
      <c r="JA1227" s="5"/>
      <c r="JB1227" s="5"/>
      <c r="JC1227" s="5"/>
      <c r="JD1227" s="5"/>
      <c r="JE1227" s="5"/>
      <c r="JF1227" s="5"/>
      <c r="JG1227" s="5"/>
      <c r="JH1227" s="5"/>
      <c r="JI1227" s="5"/>
      <c r="JJ1227" s="5"/>
      <c r="JK1227" s="5"/>
      <c r="JL1227" s="5"/>
      <c r="JM1227" s="5"/>
      <c r="JN1227" s="5"/>
      <c r="JO1227" s="5"/>
      <c r="JP1227" s="5"/>
      <c r="JQ1227" s="5"/>
      <c r="JR1227" s="5"/>
      <c r="JS1227" s="5"/>
      <c r="JT1227" s="5"/>
      <c r="JU1227" s="5"/>
      <c r="JV1227" s="5"/>
      <c r="JW1227" s="5"/>
      <c r="JX1227" s="5"/>
      <c r="JY1227" s="5"/>
      <c r="JZ1227" s="5"/>
      <c r="KA1227" s="5"/>
      <c r="KB1227" s="5"/>
      <c r="KC1227" s="5"/>
      <c r="KD1227" s="5"/>
      <c r="KE1227" s="5"/>
      <c r="KF1227" s="5"/>
      <c r="KG1227" s="5"/>
      <c r="KH1227" s="5"/>
      <c r="KI1227" s="5"/>
      <c r="KJ1227" s="5"/>
      <c r="KK1227" s="5"/>
      <c r="KL1227" s="5"/>
      <c r="KM1227" s="5"/>
      <c r="KN1227" s="5"/>
      <c r="KO1227" s="5"/>
      <c r="KP1227" s="5"/>
      <c r="KQ1227" s="5"/>
      <c r="KR1227" s="5"/>
      <c r="KS1227" s="5"/>
      <c r="KT1227" s="5"/>
      <c r="KU1227" s="5"/>
      <c r="KV1227" s="5"/>
      <c r="KW1227" s="5"/>
      <c r="KX1227" s="5"/>
      <c r="KY1227" s="5"/>
      <c r="KZ1227" s="5"/>
      <c r="LA1227" s="5"/>
      <c r="LB1227" s="5"/>
      <c r="LC1227" s="5"/>
      <c r="LD1227" s="5"/>
      <c r="LE1227" s="5"/>
      <c r="LF1227" s="5"/>
      <c r="LG1227" s="5"/>
      <c r="LH1227" s="5"/>
      <c r="LI1227" s="5"/>
      <c r="LJ1227" s="5"/>
      <c r="LK1227" s="5"/>
      <c r="LL1227" s="5"/>
      <c r="LM1227" s="5"/>
      <c r="LN1227" s="5"/>
      <c r="LO1227" s="5"/>
      <c r="LP1227" s="5"/>
      <c r="LQ1227" s="5"/>
      <c r="LR1227" s="5"/>
      <c r="LS1227" s="5"/>
      <c r="LT1227" s="5"/>
      <c r="LU1227" s="5"/>
      <c r="LV1227" s="5"/>
      <c r="LW1227" s="5"/>
      <c r="LX1227" s="5"/>
      <c r="LY1227" s="5"/>
      <c r="LZ1227" s="5"/>
      <c r="MA1227" s="5"/>
      <c r="MB1227" s="5"/>
      <c r="MC1227" s="5"/>
      <c r="MD1227" s="5"/>
      <c r="ME1227" s="5"/>
      <c r="MF1227" s="5"/>
      <c r="MG1227" s="5"/>
      <c r="MH1227" s="5"/>
      <c r="MI1227" s="5"/>
      <c r="MJ1227" s="5"/>
      <c r="MK1227" s="5"/>
      <c r="ML1227" s="5"/>
      <c r="MM1227" s="5"/>
      <c r="MN1227" s="5"/>
      <c r="MO1227" s="5"/>
      <c r="MP1227" s="5"/>
      <c r="MQ1227" s="5"/>
      <c r="MR1227" s="5"/>
      <c r="MS1227" s="5"/>
      <c r="MT1227" s="5"/>
      <c r="MU1227" s="5"/>
      <c r="MV1227" s="5"/>
      <c r="MW1227" s="5"/>
      <c r="MX1227" s="5"/>
      <c r="MY1227" s="5"/>
      <c r="MZ1227" s="5"/>
      <c r="NA1227" s="5"/>
      <c r="NB1227" s="5"/>
      <c r="NC1227" s="5"/>
      <c r="ND1227" s="5"/>
      <c r="NE1227" s="5"/>
      <c r="NF1227" s="5"/>
      <c r="NG1227" s="5"/>
      <c r="NH1227" s="5"/>
      <c r="NI1227" s="5"/>
      <c r="NJ1227" s="5"/>
      <c r="NK1227" s="5"/>
      <c r="NL1227" s="5"/>
      <c r="NM1227" s="5"/>
      <c r="NN1227" s="5"/>
      <c r="NO1227" s="5"/>
      <c r="NP1227" s="5"/>
      <c r="NQ1227" s="5"/>
      <c r="NR1227" s="5"/>
      <c r="NS1227" s="5"/>
      <c r="NT1227" s="5"/>
      <c r="NU1227" s="5"/>
      <c r="NV1227" s="5"/>
      <c r="NW1227" s="5"/>
      <c r="NX1227" s="5"/>
      <c r="NY1227" s="5"/>
      <c r="NZ1227" s="5"/>
      <c r="OA1227" s="5"/>
      <c r="OB1227" s="5"/>
      <c r="OC1227" s="5"/>
      <c r="OD1227" s="5"/>
      <c r="OE1227" s="5"/>
    </row>
    <row r="1228" spans="1:395" x14ac:dyDescent="0.3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/>
      <c r="FK1228" s="5"/>
      <c r="FL1228" s="5"/>
      <c r="FM1228" s="5"/>
      <c r="FN1228" s="5"/>
      <c r="FO1228" s="5"/>
      <c r="FP1228" s="5"/>
      <c r="FQ1228" s="5"/>
      <c r="FR1228" s="5"/>
      <c r="FS1228" s="5"/>
      <c r="FT1228" s="5"/>
      <c r="FU1228" s="5"/>
      <c r="FV1228" s="5"/>
      <c r="FW1228" s="5"/>
      <c r="FX1228" s="5"/>
      <c r="FY1228" s="5"/>
      <c r="FZ1228" s="5"/>
      <c r="GA1228" s="5"/>
      <c r="GB1228" s="5"/>
      <c r="GC1228" s="5"/>
      <c r="GD1228" s="5"/>
      <c r="GE1228" s="5"/>
      <c r="GF1228" s="5"/>
      <c r="GG1228" s="5"/>
      <c r="GH1228" s="5"/>
      <c r="GI1228" s="5"/>
      <c r="GJ1228" s="5"/>
      <c r="GK1228" s="5"/>
      <c r="GL1228" s="5"/>
      <c r="GM1228" s="5"/>
      <c r="GN1228" s="5"/>
      <c r="GO1228" s="5"/>
      <c r="GP1228" s="5"/>
      <c r="GQ1228" s="5"/>
      <c r="GR1228" s="5"/>
      <c r="GS1228" s="5"/>
      <c r="GT1228" s="5"/>
      <c r="GU1228" s="5"/>
      <c r="GV1228" s="5"/>
      <c r="GW1228" s="5"/>
      <c r="GX1228" s="5"/>
      <c r="GY1228" s="5"/>
      <c r="GZ1228" s="5"/>
      <c r="HA1228" s="5"/>
      <c r="HB1228" s="5"/>
      <c r="HC1228" s="5"/>
      <c r="HD1228" s="5"/>
      <c r="HE1228" s="5"/>
      <c r="HF1228" s="5"/>
      <c r="HG1228" s="5"/>
      <c r="HH1228" s="5"/>
      <c r="HI1228" s="5"/>
      <c r="HJ1228" s="5"/>
      <c r="HK1228" s="5"/>
      <c r="HL1228" s="5"/>
      <c r="HM1228" s="5"/>
      <c r="HN1228" s="5"/>
      <c r="HO1228" s="5"/>
      <c r="HP1228" s="5"/>
      <c r="HQ1228" s="5"/>
      <c r="HR1228" s="5"/>
      <c r="HS1228" s="5"/>
      <c r="HT1228" s="5"/>
      <c r="HU1228" s="5"/>
      <c r="HV1228" s="5"/>
      <c r="HW1228" s="5"/>
      <c r="HX1228" s="5"/>
      <c r="HY1228" s="5"/>
      <c r="HZ1228" s="5"/>
      <c r="IA1228" s="5"/>
      <c r="IB1228" s="5"/>
      <c r="IC1228" s="5"/>
      <c r="ID1228" s="5"/>
      <c r="IE1228" s="5"/>
      <c r="IF1228" s="5"/>
      <c r="IG1228" s="5"/>
      <c r="IH1228" s="5"/>
      <c r="II1228" s="5"/>
      <c r="IJ1228" s="5"/>
      <c r="IK1228" s="5"/>
      <c r="IL1228" s="5"/>
      <c r="IM1228" s="5"/>
      <c r="IN1228" s="5"/>
      <c r="IO1228" s="5"/>
      <c r="IP1228" s="5"/>
      <c r="IQ1228" s="5"/>
      <c r="IR1228" s="5"/>
      <c r="IS1228" s="5"/>
      <c r="IT1228" s="5"/>
      <c r="IU1228" s="5"/>
      <c r="IV1228" s="5"/>
      <c r="IW1228" s="5"/>
      <c r="IX1228" s="5"/>
      <c r="IY1228" s="5"/>
      <c r="IZ1228" s="5"/>
      <c r="JA1228" s="5"/>
      <c r="JB1228" s="5"/>
      <c r="JC1228" s="5"/>
      <c r="JD1228" s="5"/>
      <c r="JE1228" s="5"/>
      <c r="JF1228" s="5"/>
      <c r="JG1228" s="5"/>
      <c r="JH1228" s="5"/>
      <c r="JI1228" s="5"/>
      <c r="JJ1228" s="5"/>
      <c r="JK1228" s="5"/>
      <c r="JL1228" s="5"/>
      <c r="JM1228" s="5"/>
      <c r="JN1228" s="5"/>
      <c r="JO1228" s="5"/>
      <c r="JP1228" s="5"/>
      <c r="JQ1228" s="5"/>
      <c r="JR1228" s="5"/>
      <c r="JS1228" s="5"/>
      <c r="JT1228" s="5"/>
      <c r="JU1228" s="5"/>
      <c r="JV1228" s="5"/>
      <c r="JW1228" s="5"/>
      <c r="JX1228" s="5"/>
      <c r="JY1228" s="5"/>
      <c r="JZ1228" s="5"/>
      <c r="KA1228" s="5"/>
      <c r="KB1228" s="5"/>
      <c r="KC1228" s="5"/>
      <c r="KD1228" s="5"/>
      <c r="KE1228" s="5"/>
      <c r="KF1228" s="5"/>
      <c r="KG1228" s="5"/>
      <c r="KH1228" s="5"/>
      <c r="KI1228" s="5"/>
      <c r="KJ1228" s="5"/>
      <c r="KK1228" s="5"/>
      <c r="KL1228" s="5"/>
      <c r="KM1228" s="5"/>
      <c r="KN1228" s="5"/>
      <c r="KO1228" s="5"/>
      <c r="KP1228" s="5"/>
      <c r="KQ1228" s="5"/>
      <c r="KR1228" s="5"/>
      <c r="KS1228" s="5"/>
      <c r="KT1228" s="5"/>
      <c r="KU1228" s="5"/>
      <c r="KV1228" s="5"/>
      <c r="KW1228" s="5"/>
      <c r="KX1228" s="5"/>
      <c r="KY1228" s="5"/>
      <c r="KZ1228" s="5"/>
      <c r="LA1228" s="5"/>
      <c r="LB1228" s="5"/>
      <c r="LC1228" s="5"/>
      <c r="LD1228" s="5"/>
      <c r="LE1228" s="5"/>
      <c r="LF1228" s="5"/>
      <c r="LG1228" s="5"/>
      <c r="LH1228" s="5"/>
      <c r="LI1228" s="5"/>
      <c r="LJ1228" s="5"/>
      <c r="LK1228" s="5"/>
      <c r="LL1228" s="5"/>
      <c r="LM1228" s="5"/>
      <c r="LN1228" s="5"/>
      <c r="LO1228" s="5"/>
      <c r="LP1228" s="5"/>
      <c r="LQ1228" s="5"/>
      <c r="LR1228" s="5"/>
      <c r="LS1228" s="5"/>
      <c r="LT1228" s="5"/>
      <c r="LU1228" s="5"/>
      <c r="LV1228" s="5"/>
      <c r="LW1228" s="5"/>
      <c r="LX1228" s="5"/>
      <c r="LY1228" s="5"/>
      <c r="LZ1228" s="5"/>
      <c r="MA1228" s="5"/>
      <c r="MB1228" s="5"/>
      <c r="MC1228" s="5"/>
      <c r="MD1228" s="5"/>
      <c r="ME1228" s="5"/>
      <c r="MF1228" s="5"/>
      <c r="MG1228" s="5"/>
      <c r="MH1228" s="5"/>
      <c r="MI1228" s="5"/>
      <c r="MJ1228" s="5"/>
      <c r="MK1228" s="5"/>
      <c r="ML1228" s="5"/>
      <c r="MM1228" s="5"/>
      <c r="MN1228" s="5"/>
      <c r="MO1228" s="5"/>
      <c r="MP1228" s="5"/>
      <c r="MQ1228" s="5"/>
      <c r="MR1228" s="5"/>
      <c r="MS1228" s="5"/>
      <c r="MT1228" s="5"/>
      <c r="MU1228" s="5"/>
      <c r="MV1228" s="5"/>
      <c r="MW1228" s="5"/>
      <c r="MX1228" s="5"/>
      <c r="MY1228" s="5"/>
      <c r="MZ1228" s="5"/>
      <c r="NA1228" s="5"/>
      <c r="NB1228" s="5"/>
      <c r="NC1228" s="5"/>
      <c r="ND1228" s="5"/>
      <c r="NE1228" s="5"/>
      <c r="NF1228" s="5"/>
      <c r="NG1228" s="5"/>
      <c r="NH1228" s="5"/>
      <c r="NI1228" s="5"/>
      <c r="NJ1228" s="5"/>
      <c r="NK1228" s="5"/>
      <c r="NL1228" s="5"/>
      <c r="NM1228" s="5"/>
      <c r="NN1228" s="5"/>
      <c r="NO1228" s="5"/>
      <c r="NP1228" s="5"/>
      <c r="NQ1228" s="5"/>
      <c r="NR1228" s="5"/>
      <c r="NS1228" s="5"/>
      <c r="NT1228" s="5"/>
      <c r="NU1228" s="5"/>
      <c r="NV1228" s="5"/>
      <c r="NW1228" s="5"/>
      <c r="NX1228" s="5"/>
      <c r="NY1228" s="5"/>
      <c r="NZ1228" s="5"/>
      <c r="OA1228" s="5"/>
      <c r="OB1228" s="5"/>
      <c r="OC1228" s="5"/>
      <c r="OD1228" s="5"/>
      <c r="OE1228" s="5"/>
    </row>
    <row r="1229" spans="1:395" x14ac:dyDescent="0.3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5"/>
      <c r="FK1229" s="5"/>
      <c r="FL1229" s="5"/>
      <c r="FM1229" s="5"/>
      <c r="FN1229" s="5"/>
      <c r="FO1229" s="5"/>
      <c r="FP1229" s="5"/>
      <c r="FQ1229" s="5"/>
      <c r="FR1229" s="5"/>
      <c r="FS1229" s="5"/>
      <c r="FT1229" s="5"/>
      <c r="FU1229" s="5"/>
      <c r="FV1229" s="5"/>
      <c r="FW1229" s="5"/>
      <c r="FX1229" s="5"/>
      <c r="FY1229" s="5"/>
      <c r="FZ1229" s="5"/>
      <c r="GA1229" s="5"/>
      <c r="GB1229" s="5"/>
      <c r="GC1229" s="5"/>
      <c r="GD1229" s="5"/>
      <c r="GE1229" s="5"/>
      <c r="GF1229" s="5"/>
      <c r="GG1229" s="5"/>
      <c r="GH1229" s="5"/>
      <c r="GI1229" s="5"/>
      <c r="GJ1229" s="5"/>
      <c r="GK1229" s="5"/>
      <c r="GL1229" s="5"/>
      <c r="GM1229" s="5"/>
      <c r="GN1229" s="5"/>
      <c r="GO1229" s="5"/>
      <c r="GP1229" s="5"/>
      <c r="GQ1229" s="5"/>
      <c r="GR1229" s="5"/>
      <c r="GS1229" s="5"/>
      <c r="GT1229" s="5"/>
      <c r="GU1229" s="5"/>
      <c r="GV1229" s="5"/>
      <c r="GW1229" s="5"/>
      <c r="GX1229" s="5"/>
      <c r="GY1229" s="5"/>
      <c r="GZ1229" s="5"/>
      <c r="HA1229" s="5"/>
      <c r="HB1229" s="5"/>
      <c r="HC1229" s="5"/>
      <c r="HD1229" s="5"/>
      <c r="HE1229" s="5"/>
      <c r="HF1229" s="5"/>
      <c r="HG1229" s="5"/>
      <c r="HH1229" s="5"/>
      <c r="HI1229" s="5"/>
      <c r="HJ1229" s="5"/>
      <c r="HK1229" s="5"/>
      <c r="HL1229" s="5"/>
      <c r="HM1229" s="5"/>
      <c r="HN1229" s="5"/>
      <c r="HO1229" s="5"/>
      <c r="HP1229" s="5"/>
      <c r="HQ1229" s="5"/>
      <c r="HR1229" s="5"/>
      <c r="HS1229" s="5"/>
      <c r="HT1229" s="5"/>
      <c r="HU1229" s="5"/>
      <c r="HV1229" s="5"/>
      <c r="HW1229" s="5"/>
      <c r="HX1229" s="5"/>
      <c r="HY1229" s="5"/>
      <c r="HZ1229" s="5"/>
      <c r="IA1229" s="5"/>
      <c r="IB1229" s="5"/>
      <c r="IC1229" s="5"/>
      <c r="ID1229" s="5"/>
      <c r="IE1229" s="5"/>
      <c r="IF1229" s="5"/>
      <c r="IG1229" s="5"/>
      <c r="IH1229" s="5"/>
      <c r="II1229" s="5"/>
      <c r="IJ1229" s="5"/>
      <c r="IK1229" s="5"/>
      <c r="IL1229" s="5"/>
      <c r="IM1229" s="5"/>
      <c r="IN1229" s="5"/>
      <c r="IO1229" s="5"/>
      <c r="IP1229" s="5"/>
      <c r="IQ1229" s="5"/>
      <c r="IR1229" s="5"/>
      <c r="IS1229" s="5"/>
      <c r="IT1229" s="5"/>
      <c r="IU1229" s="5"/>
      <c r="IV1229" s="5"/>
      <c r="IW1229" s="5"/>
      <c r="IX1229" s="5"/>
      <c r="IY1229" s="5"/>
      <c r="IZ1229" s="5"/>
      <c r="JA1229" s="5"/>
      <c r="JB1229" s="5"/>
      <c r="JC1229" s="5"/>
      <c r="JD1229" s="5"/>
      <c r="JE1229" s="5"/>
      <c r="JF1229" s="5"/>
      <c r="JG1229" s="5"/>
      <c r="JH1229" s="5"/>
      <c r="JI1229" s="5"/>
      <c r="JJ1229" s="5"/>
      <c r="JK1229" s="5"/>
      <c r="JL1229" s="5"/>
      <c r="JM1229" s="5"/>
      <c r="JN1229" s="5"/>
      <c r="JO1229" s="5"/>
      <c r="JP1229" s="5"/>
      <c r="JQ1229" s="5"/>
      <c r="JR1229" s="5"/>
      <c r="JS1229" s="5"/>
      <c r="JT1229" s="5"/>
      <c r="JU1229" s="5"/>
      <c r="JV1229" s="5"/>
      <c r="JW1229" s="5"/>
      <c r="JX1229" s="5"/>
      <c r="JY1229" s="5"/>
      <c r="JZ1229" s="5"/>
      <c r="KA1229" s="5"/>
      <c r="KB1229" s="5"/>
      <c r="KC1229" s="5"/>
      <c r="KD1229" s="5"/>
      <c r="KE1229" s="5"/>
      <c r="KF1229" s="5"/>
      <c r="KG1229" s="5"/>
      <c r="KH1229" s="5"/>
      <c r="KI1229" s="5"/>
      <c r="KJ1229" s="5"/>
      <c r="KK1229" s="5"/>
      <c r="KL1229" s="5"/>
      <c r="KM1229" s="5"/>
      <c r="KN1229" s="5"/>
      <c r="KO1229" s="5"/>
      <c r="KP1229" s="5"/>
      <c r="KQ1229" s="5"/>
      <c r="KR1229" s="5"/>
      <c r="KS1229" s="5"/>
      <c r="KT1229" s="5"/>
      <c r="KU1229" s="5"/>
      <c r="KV1229" s="5"/>
      <c r="KW1229" s="5"/>
      <c r="KX1229" s="5"/>
      <c r="KY1229" s="5"/>
      <c r="KZ1229" s="5"/>
      <c r="LA1229" s="5"/>
      <c r="LB1229" s="5"/>
      <c r="LC1229" s="5"/>
      <c r="LD1229" s="5"/>
      <c r="LE1229" s="5"/>
      <c r="LF1229" s="5"/>
      <c r="LG1229" s="5"/>
      <c r="LH1229" s="5"/>
      <c r="LI1229" s="5"/>
      <c r="LJ1229" s="5"/>
      <c r="LK1229" s="5"/>
      <c r="LL1229" s="5"/>
      <c r="LM1229" s="5"/>
      <c r="LN1229" s="5"/>
      <c r="LO1229" s="5"/>
      <c r="LP1229" s="5"/>
      <c r="LQ1229" s="5"/>
      <c r="LR1229" s="5"/>
      <c r="LS1229" s="5"/>
      <c r="LT1229" s="5"/>
      <c r="LU1229" s="5"/>
      <c r="LV1229" s="5"/>
      <c r="LW1229" s="5"/>
      <c r="LX1229" s="5"/>
      <c r="LY1229" s="5"/>
      <c r="LZ1229" s="5"/>
      <c r="MA1229" s="5"/>
      <c r="MB1229" s="5"/>
      <c r="MC1229" s="5"/>
      <c r="MD1229" s="5"/>
      <c r="ME1229" s="5"/>
      <c r="MF1229" s="5"/>
      <c r="MG1229" s="5"/>
      <c r="MH1229" s="5"/>
      <c r="MI1229" s="5"/>
      <c r="MJ1229" s="5"/>
      <c r="MK1229" s="5"/>
      <c r="ML1229" s="5"/>
      <c r="MM1229" s="5"/>
      <c r="MN1229" s="5"/>
      <c r="MO1229" s="5"/>
      <c r="MP1229" s="5"/>
      <c r="MQ1229" s="5"/>
      <c r="MR1229" s="5"/>
      <c r="MS1229" s="5"/>
      <c r="MT1229" s="5"/>
      <c r="MU1229" s="5"/>
      <c r="MV1229" s="5"/>
      <c r="MW1229" s="5"/>
      <c r="MX1229" s="5"/>
      <c r="MY1229" s="5"/>
      <c r="MZ1229" s="5"/>
      <c r="NA1229" s="5"/>
      <c r="NB1229" s="5"/>
      <c r="NC1229" s="5"/>
      <c r="ND1229" s="5"/>
      <c r="NE1229" s="5"/>
      <c r="NF1229" s="5"/>
      <c r="NG1229" s="5"/>
      <c r="NH1229" s="5"/>
      <c r="NI1229" s="5"/>
      <c r="NJ1229" s="5"/>
      <c r="NK1229" s="5"/>
      <c r="NL1229" s="5"/>
      <c r="NM1229" s="5"/>
      <c r="NN1229" s="5"/>
      <c r="NO1229" s="5"/>
      <c r="NP1229" s="5"/>
      <c r="NQ1229" s="5"/>
      <c r="NR1229" s="5"/>
      <c r="NS1229" s="5"/>
      <c r="NT1229" s="5"/>
      <c r="NU1229" s="5"/>
      <c r="NV1229" s="5"/>
      <c r="NW1229" s="5"/>
      <c r="NX1229" s="5"/>
      <c r="NY1229" s="5"/>
      <c r="NZ1229" s="5"/>
      <c r="OA1229" s="5"/>
      <c r="OB1229" s="5"/>
      <c r="OC1229" s="5"/>
      <c r="OD1229" s="5"/>
      <c r="OE1229" s="5"/>
    </row>
    <row r="1230" spans="1:395" x14ac:dyDescent="0.3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5"/>
      <c r="FK1230" s="5"/>
      <c r="FL1230" s="5"/>
      <c r="FM1230" s="5"/>
      <c r="FN1230" s="5"/>
      <c r="FO1230" s="5"/>
      <c r="FP1230" s="5"/>
      <c r="FQ1230" s="5"/>
      <c r="FR1230" s="5"/>
      <c r="FS1230" s="5"/>
      <c r="FT1230" s="5"/>
      <c r="FU1230" s="5"/>
      <c r="FV1230" s="5"/>
      <c r="FW1230" s="5"/>
      <c r="FX1230" s="5"/>
      <c r="FY1230" s="5"/>
      <c r="FZ1230" s="5"/>
      <c r="GA1230" s="5"/>
      <c r="GB1230" s="5"/>
      <c r="GC1230" s="5"/>
      <c r="GD1230" s="5"/>
      <c r="GE1230" s="5"/>
      <c r="GF1230" s="5"/>
      <c r="GG1230" s="5"/>
      <c r="GH1230" s="5"/>
      <c r="GI1230" s="5"/>
      <c r="GJ1230" s="5"/>
      <c r="GK1230" s="5"/>
      <c r="GL1230" s="5"/>
      <c r="GM1230" s="5"/>
      <c r="GN1230" s="5"/>
      <c r="GO1230" s="5"/>
      <c r="GP1230" s="5"/>
      <c r="GQ1230" s="5"/>
      <c r="GR1230" s="5"/>
      <c r="GS1230" s="5"/>
      <c r="GT1230" s="5"/>
      <c r="GU1230" s="5"/>
      <c r="GV1230" s="5"/>
      <c r="GW1230" s="5"/>
      <c r="GX1230" s="5"/>
      <c r="GY1230" s="5"/>
      <c r="GZ1230" s="5"/>
      <c r="HA1230" s="5"/>
      <c r="HB1230" s="5"/>
      <c r="HC1230" s="5"/>
      <c r="HD1230" s="5"/>
      <c r="HE1230" s="5"/>
      <c r="HF1230" s="5"/>
      <c r="HG1230" s="5"/>
      <c r="HH1230" s="5"/>
      <c r="HI1230" s="5"/>
      <c r="HJ1230" s="5"/>
      <c r="HK1230" s="5"/>
      <c r="HL1230" s="5"/>
      <c r="HM1230" s="5"/>
      <c r="HN1230" s="5"/>
      <c r="HO1230" s="5"/>
      <c r="HP1230" s="5"/>
      <c r="HQ1230" s="5"/>
      <c r="HR1230" s="5"/>
      <c r="HS1230" s="5"/>
      <c r="HT1230" s="5"/>
      <c r="HU1230" s="5"/>
      <c r="HV1230" s="5"/>
      <c r="HW1230" s="5"/>
      <c r="HX1230" s="5"/>
      <c r="HY1230" s="5"/>
      <c r="HZ1230" s="5"/>
      <c r="IA1230" s="5"/>
      <c r="IB1230" s="5"/>
      <c r="IC1230" s="5"/>
      <c r="ID1230" s="5"/>
      <c r="IE1230" s="5"/>
      <c r="IF1230" s="5"/>
      <c r="IG1230" s="5"/>
      <c r="IH1230" s="5"/>
      <c r="II1230" s="5"/>
      <c r="IJ1230" s="5"/>
      <c r="IK1230" s="5"/>
      <c r="IL1230" s="5"/>
      <c r="IM1230" s="5"/>
      <c r="IN1230" s="5"/>
      <c r="IO1230" s="5"/>
      <c r="IP1230" s="5"/>
      <c r="IQ1230" s="5"/>
      <c r="IR1230" s="5"/>
      <c r="IS1230" s="5"/>
      <c r="IT1230" s="5"/>
      <c r="IU1230" s="5"/>
      <c r="IV1230" s="5"/>
      <c r="IW1230" s="5"/>
      <c r="IX1230" s="5"/>
      <c r="IY1230" s="5"/>
      <c r="IZ1230" s="5"/>
      <c r="JA1230" s="5"/>
      <c r="JB1230" s="5"/>
      <c r="JC1230" s="5"/>
      <c r="JD1230" s="5"/>
      <c r="JE1230" s="5"/>
      <c r="JF1230" s="5"/>
      <c r="JG1230" s="5"/>
      <c r="JH1230" s="5"/>
      <c r="JI1230" s="5"/>
      <c r="JJ1230" s="5"/>
      <c r="JK1230" s="5"/>
      <c r="JL1230" s="5"/>
      <c r="JM1230" s="5"/>
      <c r="JN1230" s="5"/>
      <c r="JO1230" s="5"/>
      <c r="JP1230" s="5"/>
      <c r="JQ1230" s="5"/>
      <c r="JR1230" s="5"/>
      <c r="JS1230" s="5"/>
      <c r="JT1230" s="5"/>
      <c r="JU1230" s="5"/>
      <c r="JV1230" s="5"/>
      <c r="JW1230" s="5"/>
      <c r="JX1230" s="5"/>
      <c r="JY1230" s="5"/>
      <c r="JZ1230" s="5"/>
      <c r="KA1230" s="5"/>
      <c r="KB1230" s="5"/>
      <c r="KC1230" s="5"/>
      <c r="KD1230" s="5"/>
      <c r="KE1230" s="5"/>
      <c r="KF1230" s="5"/>
      <c r="KG1230" s="5"/>
      <c r="KH1230" s="5"/>
      <c r="KI1230" s="5"/>
      <c r="KJ1230" s="5"/>
      <c r="KK1230" s="5"/>
      <c r="KL1230" s="5"/>
      <c r="KM1230" s="5"/>
      <c r="KN1230" s="5"/>
      <c r="KO1230" s="5"/>
      <c r="KP1230" s="5"/>
      <c r="KQ1230" s="5"/>
      <c r="KR1230" s="5"/>
      <c r="KS1230" s="5"/>
      <c r="KT1230" s="5"/>
      <c r="KU1230" s="5"/>
      <c r="KV1230" s="5"/>
      <c r="KW1230" s="5"/>
      <c r="KX1230" s="5"/>
      <c r="KY1230" s="5"/>
      <c r="KZ1230" s="5"/>
      <c r="LA1230" s="5"/>
      <c r="LB1230" s="5"/>
      <c r="LC1230" s="5"/>
      <c r="LD1230" s="5"/>
      <c r="LE1230" s="5"/>
      <c r="LF1230" s="5"/>
      <c r="LG1230" s="5"/>
      <c r="LH1230" s="5"/>
      <c r="LI1230" s="5"/>
      <c r="LJ1230" s="5"/>
      <c r="LK1230" s="5"/>
      <c r="LL1230" s="5"/>
      <c r="LM1230" s="5"/>
      <c r="LN1230" s="5"/>
      <c r="LO1230" s="5"/>
      <c r="LP1230" s="5"/>
      <c r="LQ1230" s="5"/>
      <c r="LR1230" s="5"/>
      <c r="LS1230" s="5"/>
      <c r="LT1230" s="5"/>
      <c r="LU1230" s="5"/>
      <c r="LV1230" s="5"/>
      <c r="LW1230" s="5"/>
      <c r="LX1230" s="5"/>
      <c r="LY1230" s="5"/>
      <c r="LZ1230" s="5"/>
      <c r="MA1230" s="5"/>
      <c r="MB1230" s="5"/>
      <c r="MC1230" s="5"/>
      <c r="MD1230" s="5"/>
      <c r="ME1230" s="5"/>
      <c r="MF1230" s="5"/>
      <c r="MG1230" s="5"/>
      <c r="MH1230" s="5"/>
      <c r="MI1230" s="5"/>
      <c r="MJ1230" s="5"/>
      <c r="MK1230" s="5"/>
      <c r="ML1230" s="5"/>
      <c r="MM1230" s="5"/>
      <c r="MN1230" s="5"/>
      <c r="MO1230" s="5"/>
      <c r="MP1230" s="5"/>
      <c r="MQ1230" s="5"/>
      <c r="MR1230" s="5"/>
      <c r="MS1230" s="5"/>
      <c r="MT1230" s="5"/>
      <c r="MU1230" s="5"/>
      <c r="MV1230" s="5"/>
      <c r="MW1230" s="5"/>
      <c r="MX1230" s="5"/>
      <c r="MY1230" s="5"/>
      <c r="MZ1230" s="5"/>
      <c r="NA1230" s="5"/>
      <c r="NB1230" s="5"/>
      <c r="NC1230" s="5"/>
      <c r="ND1230" s="5"/>
      <c r="NE1230" s="5"/>
      <c r="NF1230" s="5"/>
      <c r="NG1230" s="5"/>
      <c r="NH1230" s="5"/>
      <c r="NI1230" s="5"/>
      <c r="NJ1230" s="5"/>
      <c r="NK1230" s="5"/>
      <c r="NL1230" s="5"/>
      <c r="NM1230" s="5"/>
      <c r="NN1230" s="5"/>
      <c r="NO1230" s="5"/>
      <c r="NP1230" s="5"/>
      <c r="NQ1230" s="5"/>
      <c r="NR1230" s="5"/>
      <c r="NS1230" s="5"/>
      <c r="NT1230" s="5"/>
      <c r="NU1230" s="5"/>
      <c r="NV1230" s="5"/>
      <c r="NW1230" s="5"/>
      <c r="NX1230" s="5"/>
      <c r="NY1230" s="5"/>
      <c r="NZ1230" s="5"/>
      <c r="OA1230" s="5"/>
      <c r="OB1230" s="5"/>
      <c r="OC1230" s="5"/>
      <c r="OD1230" s="5"/>
      <c r="OE1230" s="5"/>
    </row>
    <row r="1231" spans="1:395" x14ac:dyDescent="0.3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5"/>
      <c r="FK1231" s="5"/>
      <c r="FL1231" s="5"/>
      <c r="FM1231" s="5"/>
      <c r="FN1231" s="5"/>
      <c r="FO1231" s="5"/>
      <c r="FP1231" s="5"/>
      <c r="FQ1231" s="5"/>
      <c r="FR1231" s="5"/>
      <c r="FS1231" s="5"/>
      <c r="FT1231" s="5"/>
      <c r="FU1231" s="5"/>
      <c r="FV1231" s="5"/>
      <c r="FW1231" s="5"/>
      <c r="FX1231" s="5"/>
      <c r="FY1231" s="5"/>
      <c r="FZ1231" s="5"/>
      <c r="GA1231" s="5"/>
      <c r="GB1231" s="5"/>
      <c r="GC1231" s="5"/>
      <c r="GD1231" s="5"/>
      <c r="GE1231" s="5"/>
      <c r="GF1231" s="5"/>
      <c r="GG1231" s="5"/>
      <c r="GH1231" s="5"/>
      <c r="GI1231" s="5"/>
      <c r="GJ1231" s="5"/>
      <c r="GK1231" s="5"/>
      <c r="GL1231" s="5"/>
      <c r="GM1231" s="5"/>
      <c r="GN1231" s="5"/>
      <c r="GO1231" s="5"/>
      <c r="GP1231" s="5"/>
      <c r="GQ1231" s="5"/>
      <c r="GR1231" s="5"/>
      <c r="GS1231" s="5"/>
      <c r="GT1231" s="5"/>
      <c r="GU1231" s="5"/>
      <c r="GV1231" s="5"/>
      <c r="GW1231" s="5"/>
      <c r="GX1231" s="5"/>
      <c r="GY1231" s="5"/>
      <c r="GZ1231" s="5"/>
      <c r="HA1231" s="5"/>
      <c r="HB1231" s="5"/>
      <c r="HC1231" s="5"/>
      <c r="HD1231" s="5"/>
      <c r="HE1231" s="5"/>
      <c r="HF1231" s="5"/>
      <c r="HG1231" s="5"/>
      <c r="HH1231" s="5"/>
      <c r="HI1231" s="5"/>
      <c r="HJ1231" s="5"/>
      <c r="HK1231" s="5"/>
      <c r="HL1231" s="5"/>
      <c r="HM1231" s="5"/>
      <c r="HN1231" s="5"/>
      <c r="HO1231" s="5"/>
      <c r="HP1231" s="5"/>
      <c r="HQ1231" s="5"/>
      <c r="HR1231" s="5"/>
      <c r="HS1231" s="5"/>
      <c r="HT1231" s="5"/>
      <c r="HU1231" s="5"/>
      <c r="HV1231" s="5"/>
      <c r="HW1231" s="5"/>
      <c r="HX1231" s="5"/>
      <c r="HY1231" s="5"/>
      <c r="HZ1231" s="5"/>
      <c r="IA1231" s="5"/>
      <c r="IB1231" s="5"/>
      <c r="IC1231" s="5"/>
      <c r="ID1231" s="5"/>
      <c r="IE1231" s="5"/>
      <c r="IF1231" s="5"/>
      <c r="IG1231" s="5"/>
      <c r="IH1231" s="5"/>
      <c r="II1231" s="5"/>
      <c r="IJ1231" s="5"/>
      <c r="IK1231" s="5"/>
      <c r="IL1231" s="5"/>
      <c r="IM1231" s="5"/>
      <c r="IN1231" s="5"/>
      <c r="IO1231" s="5"/>
      <c r="IP1231" s="5"/>
      <c r="IQ1231" s="5"/>
      <c r="IR1231" s="5"/>
      <c r="IS1231" s="5"/>
      <c r="IT1231" s="5"/>
      <c r="IU1231" s="5"/>
      <c r="IV1231" s="5"/>
      <c r="IW1231" s="5"/>
      <c r="IX1231" s="5"/>
      <c r="IY1231" s="5"/>
      <c r="IZ1231" s="5"/>
      <c r="JA1231" s="5"/>
      <c r="JB1231" s="5"/>
      <c r="JC1231" s="5"/>
      <c r="JD1231" s="5"/>
      <c r="JE1231" s="5"/>
      <c r="JF1231" s="5"/>
      <c r="JG1231" s="5"/>
      <c r="JH1231" s="5"/>
      <c r="JI1231" s="5"/>
      <c r="JJ1231" s="5"/>
      <c r="JK1231" s="5"/>
      <c r="JL1231" s="5"/>
      <c r="JM1231" s="5"/>
      <c r="JN1231" s="5"/>
      <c r="JO1231" s="5"/>
      <c r="JP1231" s="5"/>
      <c r="JQ1231" s="5"/>
      <c r="JR1231" s="5"/>
      <c r="JS1231" s="5"/>
      <c r="JT1231" s="5"/>
      <c r="JU1231" s="5"/>
      <c r="JV1231" s="5"/>
      <c r="JW1231" s="5"/>
      <c r="JX1231" s="5"/>
      <c r="JY1231" s="5"/>
      <c r="JZ1231" s="5"/>
      <c r="KA1231" s="5"/>
      <c r="KB1231" s="5"/>
      <c r="KC1231" s="5"/>
      <c r="KD1231" s="5"/>
      <c r="KE1231" s="5"/>
      <c r="KF1231" s="5"/>
      <c r="KG1231" s="5"/>
      <c r="KH1231" s="5"/>
      <c r="KI1231" s="5"/>
      <c r="KJ1231" s="5"/>
      <c r="KK1231" s="5"/>
      <c r="KL1231" s="5"/>
      <c r="KM1231" s="5"/>
      <c r="KN1231" s="5"/>
      <c r="KO1231" s="5"/>
      <c r="KP1231" s="5"/>
      <c r="KQ1231" s="5"/>
      <c r="KR1231" s="5"/>
      <c r="KS1231" s="5"/>
      <c r="KT1231" s="5"/>
      <c r="KU1231" s="5"/>
      <c r="KV1231" s="5"/>
      <c r="KW1231" s="5"/>
      <c r="KX1231" s="5"/>
      <c r="KY1231" s="5"/>
      <c r="KZ1231" s="5"/>
      <c r="LA1231" s="5"/>
      <c r="LB1231" s="5"/>
      <c r="LC1231" s="5"/>
      <c r="LD1231" s="5"/>
      <c r="LE1231" s="5"/>
      <c r="LF1231" s="5"/>
      <c r="LG1231" s="5"/>
      <c r="LH1231" s="5"/>
      <c r="LI1231" s="5"/>
      <c r="LJ1231" s="5"/>
      <c r="LK1231" s="5"/>
      <c r="LL1231" s="5"/>
      <c r="LM1231" s="5"/>
      <c r="LN1231" s="5"/>
      <c r="LO1231" s="5"/>
      <c r="LP1231" s="5"/>
      <c r="LQ1231" s="5"/>
      <c r="LR1231" s="5"/>
      <c r="LS1231" s="5"/>
      <c r="LT1231" s="5"/>
      <c r="LU1231" s="5"/>
      <c r="LV1231" s="5"/>
      <c r="LW1231" s="5"/>
      <c r="LX1231" s="5"/>
      <c r="LY1231" s="5"/>
      <c r="LZ1231" s="5"/>
      <c r="MA1231" s="5"/>
      <c r="MB1231" s="5"/>
      <c r="MC1231" s="5"/>
      <c r="MD1231" s="5"/>
      <c r="ME1231" s="5"/>
      <c r="MF1231" s="5"/>
      <c r="MG1231" s="5"/>
      <c r="MH1231" s="5"/>
      <c r="MI1231" s="5"/>
      <c r="MJ1231" s="5"/>
      <c r="MK1231" s="5"/>
      <c r="ML1231" s="5"/>
      <c r="MM1231" s="5"/>
      <c r="MN1231" s="5"/>
      <c r="MO1231" s="5"/>
      <c r="MP1231" s="5"/>
      <c r="MQ1231" s="5"/>
      <c r="MR1231" s="5"/>
      <c r="MS1231" s="5"/>
      <c r="MT1231" s="5"/>
      <c r="MU1231" s="5"/>
      <c r="MV1231" s="5"/>
      <c r="MW1231" s="5"/>
      <c r="MX1231" s="5"/>
      <c r="MY1231" s="5"/>
      <c r="MZ1231" s="5"/>
      <c r="NA1231" s="5"/>
      <c r="NB1231" s="5"/>
      <c r="NC1231" s="5"/>
      <c r="ND1231" s="5"/>
      <c r="NE1231" s="5"/>
      <c r="NF1231" s="5"/>
      <c r="NG1231" s="5"/>
      <c r="NH1231" s="5"/>
      <c r="NI1231" s="5"/>
      <c r="NJ1231" s="5"/>
      <c r="NK1231" s="5"/>
      <c r="NL1231" s="5"/>
      <c r="NM1231" s="5"/>
      <c r="NN1231" s="5"/>
      <c r="NO1231" s="5"/>
      <c r="NP1231" s="5"/>
      <c r="NQ1231" s="5"/>
      <c r="NR1231" s="5"/>
      <c r="NS1231" s="5"/>
      <c r="NT1231" s="5"/>
      <c r="NU1231" s="5"/>
      <c r="NV1231" s="5"/>
      <c r="NW1231" s="5"/>
      <c r="NX1231" s="5"/>
      <c r="NY1231" s="5"/>
      <c r="NZ1231" s="5"/>
      <c r="OA1231" s="5"/>
      <c r="OB1231" s="5"/>
      <c r="OC1231" s="5"/>
      <c r="OD1231" s="5"/>
      <c r="OE1231" s="5"/>
    </row>
    <row r="1232" spans="1:395" x14ac:dyDescent="0.3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5"/>
      <c r="FK1232" s="5"/>
      <c r="FL1232" s="5"/>
      <c r="FM1232" s="5"/>
      <c r="FN1232" s="5"/>
      <c r="FO1232" s="5"/>
      <c r="FP1232" s="5"/>
      <c r="FQ1232" s="5"/>
      <c r="FR1232" s="5"/>
      <c r="FS1232" s="5"/>
      <c r="FT1232" s="5"/>
      <c r="FU1232" s="5"/>
      <c r="FV1232" s="5"/>
      <c r="FW1232" s="5"/>
      <c r="FX1232" s="5"/>
      <c r="FY1232" s="5"/>
      <c r="FZ1232" s="5"/>
      <c r="GA1232" s="5"/>
      <c r="GB1232" s="5"/>
      <c r="GC1232" s="5"/>
      <c r="GD1232" s="5"/>
      <c r="GE1232" s="5"/>
      <c r="GF1232" s="5"/>
      <c r="GG1232" s="5"/>
      <c r="GH1232" s="5"/>
      <c r="GI1232" s="5"/>
      <c r="GJ1232" s="5"/>
      <c r="GK1232" s="5"/>
      <c r="GL1232" s="5"/>
      <c r="GM1232" s="5"/>
      <c r="GN1232" s="5"/>
      <c r="GO1232" s="5"/>
      <c r="GP1232" s="5"/>
      <c r="GQ1232" s="5"/>
      <c r="GR1232" s="5"/>
      <c r="GS1232" s="5"/>
      <c r="GT1232" s="5"/>
      <c r="GU1232" s="5"/>
      <c r="GV1232" s="5"/>
      <c r="GW1232" s="5"/>
      <c r="GX1232" s="5"/>
      <c r="GY1232" s="5"/>
      <c r="GZ1232" s="5"/>
      <c r="HA1232" s="5"/>
      <c r="HB1232" s="5"/>
      <c r="HC1232" s="5"/>
      <c r="HD1232" s="5"/>
      <c r="HE1232" s="5"/>
      <c r="HF1232" s="5"/>
      <c r="HG1232" s="5"/>
      <c r="HH1232" s="5"/>
      <c r="HI1232" s="5"/>
      <c r="HJ1232" s="5"/>
      <c r="HK1232" s="5"/>
      <c r="HL1232" s="5"/>
      <c r="HM1232" s="5"/>
      <c r="HN1232" s="5"/>
      <c r="HO1232" s="5"/>
      <c r="HP1232" s="5"/>
      <c r="HQ1232" s="5"/>
      <c r="HR1232" s="5"/>
      <c r="HS1232" s="5"/>
      <c r="HT1232" s="5"/>
      <c r="HU1232" s="5"/>
      <c r="HV1232" s="5"/>
      <c r="HW1232" s="5"/>
      <c r="HX1232" s="5"/>
      <c r="HY1232" s="5"/>
      <c r="HZ1232" s="5"/>
      <c r="IA1232" s="5"/>
      <c r="IB1232" s="5"/>
      <c r="IC1232" s="5"/>
      <c r="ID1232" s="5"/>
      <c r="IE1232" s="5"/>
      <c r="IF1232" s="5"/>
      <c r="IG1232" s="5"/>
      <c r="IH1232" s="5"/>
      <c r="II1232" s="5"/>
      <c r="IJ1232" s="5"/>
      <c r="IK1232" s="5"/>
      <c r="IL1232" s="5"/>
      <c r="IM1232" s="5"/>
      <c r="IN1232" s="5"/>
      <c r="IO1232" s="5"/>
      <c r="IP1232" s="5"/>
      <c r="IQ1232" s="5"/>
      <c r="IR1232" s="5"/>
      <c r="IS1232" s="5"/>
      <c r="IT1232" s="5"/>
      <c r="IU1232" s="5"/>
      <c r="IV1232" s="5"/>
      <c r="IW1232" s="5"/>
      <c r="IX1232" s="5"/>
      <c r="IY1232" s="5"/>
      <c r="IZ1232" s="5"/>
      <c r="JA1232" s="5"/>
      <c r="JB1232" s="5"/>
      <c r="JC1232" s="5"/>
      <c r="JD1232" s="5"/>
      <c r="JE1232" s="5"/>
      <c r="JF1232" s="5"/>
      <c r="JG1232" s="5"/>
      <c r="JH1232" s="5"/>
      <c r="JI1232" s="5"/>
      <c r="JJ1232" s="5"/>
      <c r="JK1232" s="5"/>
      <c r="JL1232" s="5"/>
      <c r="JM1232" s="5"/>
      <c r="JN1232" s="5"/>
      <c r="JO1232" s="5"/>
      <c r="JP1232" s="5"/>
      <c r="JQ1232" s="5"/>
      <c r="JR1232" s="5"/>
      <c r="JS1232" s="5"/>
      <c r="JT1232" s="5"/>
      <c r="JU1232" s="5"/>
      <c r="JV1232" s="5"/>
      <c r="JW1232" s="5"/>
      <c r="JX1232" s="5"/>
      <c r="JY1232" s="5"/>
      <c r="JZ1232" s="5"/>
      <c r="KA1232" s="5"/>
      <c r="KB1232" s="5"/>
      <c r="KC1232" s="5"/>
      <c r="KD1232" s="5"/>
      <c r="KE1232" s="5"/>
      <c r="KF1232" s="5"/>
      <c r="KG1232" s="5"/>
      <c r="KH1232" s="5"/>
      <c r="KI1232" s="5"/>
      <c r="KJ1232" s="5"/>
      <c r="KK1232" s="5"/>
      <c r="KL1232" s="5"/>
      <c r="KM1232" s="5"/>
      <c r="KN1232" s="5"/>
      <c r="KO1232" s="5"/>
      <c r="KP1232" s="5"/>
      <c r="KQ1232" s="5"/>
      <c r="KR1232" s="5"/>
      <c r="KS1232" s="5"/>
      <c r="KT1232" s="5"/>
      <c r="KU1232" s="5"/>
      <c r="KV1232" s="5"/>
      <c r="KW1232" s="5"/>
      <c r="KX1232" s="5"/>
      <c r="KY1232" s="5"/>
      <c r="KZ1232" s="5"/>
      <c r="LA1232" s="5"/>
      <c r="LB1232" s="5"/>
      <c r="LC1232" s="5"/>
      <c r="LD1232" s="5"/>
      <c r="LE1232" s="5"/>
      <c r="LF1232" s="5"/>
      <c r="LG1232" s="5"/>
      <c r="LH1232" s="5"/>
      <c r="LI1232" s="5"/>
      <c r="LJ1232" s="5"/>
      <c r="LK1232" s="5"/>
      <c r="LL1232" s="5"/>
      <c r="LM1232" s="5"/>
      <c r="LN1232" s="5"/>
      <c r="LO1232" s="5"/>
      <c r="LP1232" s="5"/>
      <c r="LQ1232" s="5"/>
      <c r="LR1232" s="5"/>
      <c r="LS1232" s="5"/>
      <c r="LT1232" s="5"/>
      <c r="LU1232" s="5"/>
      <c r="LV1232" s="5"/>
      <c r="LW1232" s="5"/>
      <c r="LX1232" s="5"/>
      <c r="LY1232" s="5"/>
      <c r="LZ1232" s="5"/>
      <c r="MA1232" s="5"/>
      <c r="MB1232" s="5"/>
      <c r="MC1232" s="5"/>
      <c r="MD1232" s="5"/>
      <c r="ME1232" s="5"/>
      <c r="MF1232" s="5"/>
      <c r="MG1232" s="5"/>
      <c r="MH1232" s="5"/>
      <c r="MI1232" s="5"/>
      <c r="MJ1232" s="5"/>
      <c r="MK1232" s="5"/>
      <c r="ML1232" s="5"/>
      <c r="MM1232" s="5"/>
      <c r="MN1232" s="5"/>
      <c r="MO1232" s="5"/>
      <c r="MP1232" s="5"/>
      <c r="MQ1232" s="5"/>
      <c r="MR1232" s="5"/>
      <c r="MS1232" s="5"/>
      <c r="MT1232" s="5"/>
      <c r="MU1232" s="5"/>
      <c r="MV1232" s="5"/>
      <c r="MW1232" s="5"/>
      <c r="MX1232" s="5"/>
      <c r="MY1232" s="5"/>
      <c r="MZ1232" s="5"/>
      <c r="NA1232" s="5"/>
      <c r="NB1232" s="5"/>
      <c r="NC1232" s="5"/>
      <c r="ND1232" s="5"/>
      <c r="NE1232" s="5"/>
      <c r="NF1232" s="5"/>
      <c r="NG1232" s="5"/>
      <c r="NH1232" s="5"/>
      <c r="NI1232" s="5"/>
      <c r="NJ1232" s="5"/>
      <c r="NK1232" s="5"/>
      <c r="NL1232" s="5"/>
      <c r="NM1232" s="5"/>
      <c r="NN1232" s="5"/>
      <c r="NO1232" s="5"/>
      <c r="NP1232" s="5"/>
      <c r="NQ1232" s="5"/>
      <c r="NR1232" s="5"/>
      <c r="NS1232" s="5"/>
      <c r="NT1232" s="5"/>
      <c r="NU1232" s="5"/>
      <c r="NV1232" s="5"/>
      <c r="NW1232" s="5"/>
      <c r="NX1232" s="5"/>
      <c r="NY1232" s="5"/>
      <c r="NZ1232" s="5"/>
      <c r="OA1232" s="5"/>
      <c r="OB1232" s="5"/>
      <c r="OC1232" s="5"/>
      <c r="OD1232" s="5"/>
      <c r="OE1232" s="5"/>
    </row>
    <row r="1233" spans="1:395" x14ac:dyDescent="0.3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5"/>
      <c r="FK1233" s="5"/>
      <c r="FL1233" s="5"/>
      <c r="FM1233" s="5"/>
      <c r="FN1233" s="5"/>
      <c r="FO1233" s="5"/>
      <c r="FP1233" s="5"/>
      <c r="FQ1233" s="5"/>
      <c r="FR1233" s="5"/>
      <c r="FS1233" s="5"/>
      <c r="FT1233" s="5"/>
      <c r="FU1233" s="5"/>
      <c r="FV1233" s="5"/>
      <c r="FW1233" s="5"/>
      <c r="FX1233" s="5"/>
      <c r="FY1233" s="5"/>
      <c r="FZ1233" s="5"/>
      <c r="GA1233" s="5"/>
      <c r="GB1233" s="5"/>
      <c r="GC1233" s="5"/>
      <c r="GD1233" s="5"/>
      <c r="GE1233" s="5"/>
      <c r="GF1233" s="5"/>
      <c r="GG1233" s="5"/>
      <c r="GH1233" s="5"/>
      <c r="GI1233" s="5"/>
      <c r="GJ1233" s="5"/>
      <c r="GK1233" s="5"/>
      <c r="GL1233" s="5"/>
      <c r="GM1233" s="5"/>
      <c r="GN1233" s="5"/>
      <c r="GO1233" s="5"/>
      <c r="GP1233" s="5"/>
      <c r="GQ1233" s="5"/>
      <c r="GR1233" s="5"/>
      <c r="GS1233" s="5"/>
      <c r="GT1233" s="5"/>
      <c r="GU1233" s="5"/>
      <c r="GV1233" s="5"/>
      <c r="GW1233" s="5"/>
      <c r="GX1233" s="5"/>
      <c r="GY1233" s="5"/>
      <c r="GZ1233" s="5"/>
      <c r="HA1233" s="5"/>
      <c r="HB1233" s="5"/>
      <c r="HC1233" s="5"/>
      <c r="HD1233" s="5"/>
      <c r="HE1233" s="5"/>
      <c r="HF1233" s="5"/>
      <c r="HG1233" s="5"/>
      <c r="HH1233" s="5"/>
      <c r="HI1233" s="5"/>
      <c r="HJ1233" s="5"/>
      <c r="HK1233" s="5"/>
      <c r="HL1233" s="5"/>
      <c r="HM1233" s="5"/>
      <c r="HN1233" s="5"/>
      <c r="HO1233" s="5"/>
      <c r="HP1233" s="5"/>
      <c r="HQ1233" s="5"/>
      <c r="HR1233" s="5"/>
      <c r="HS1233" s="5"/>
      <c r="HT1233" s="5"/>
      <c r="HU1233" s="5"/>
      <c r="HV1233" s="5"/>
      <c r="HW1233" s="5"/>
      <c r="HX1233" s="5"/>
      <c r="HY1233" s="5"/>
      <c r="HZ1233" s="5"/>
      <c r="IA1233" s="5"/>
      <c r="IB1233" s="5"/>
      <c r="IC1233" s="5"/>
      <c r="ID1233" s="5"/>
      <c r="IE1233" s="5"/>
      <c r="IF1233" s="5"/>
      <c r="IG1233" s="5"/>
      <c r="IH1233" s="5"/>
      <c r="II1233" s="5"/>
      <c r="IJ1233" s="5"/>
      <c r="IK1233" s="5"/>
      <c r="IL1233" s="5"/>
      <c r="IM1233" s="5"/>
      <c r="IN1233" s="5"/>
      <c r="IO1233" s="5"/>
      <c r="IP1233" s="5"/>
      <c r="IQ1233" s="5"/>
      <c r="IR1233" s="5"/>
      <c r="IS1233" s="5"/>
      <c r="IT1233" s="5"/>
      <c r="IU1233" s="5"/>
      <c r="IV1233" s="5"/>
      <c r="IW1233" s="5"/>
      <c r="IX1233" s="5"/>
      <c r="IY1233" s="5"/>
      <c r="IZ1233" s="5"/>
      <c r="JA1233" s="5"/>
      <c r="JB1233" s="5"/>
      <c r="JC1233" s="5"/>
      <c r="JD1233" s="5"/>
      <c r="JE1233" s="5"/>
      <c r="JF1233" s="5"/>
      <c r="JG1233" s="5"/>
      <c r="JH1233" s="5"/>
      <c r="JI1233" s="5"/>
      <c r="JJ1233" s="5"/>
      <c r="JK1233" s="5"/>
      <c r="JL1233" s="5"/>
      <c r="JM1233" s="5"/>
      <c r="JN1233" s="5"/>
      <c r="JO1233" s="5"/>
      <c r="JP1233" s="5"/>
      <c r="JQ1233" s="5"/>
      <c r="JR1233" s="5"/>
      <c r="JS1233" s="5"/>
      <c r="JT1233" s="5"/>
      <c r="JU1233" s="5"/>
      <c r="JV1233" s="5"/>
      <c r="JW1233" s="5"/>
      <c r="JX1233" s="5"/>
      <c r="JY1233" s="5"/>
      <c r="JZ1233" s="5"/>
      <c r="KA1233" s="5"/>
      <c r="KB1233" s="5"/>
      <c r="KC1233" s="5"/>
      <c r="KD1233" s="5"/>
      <c r="KE1233" s="5"/>
      <c r="KF1233" s="5"/>
      <c r="KG1233" s="5"/>
      <c r="KH1233" s="5"/>
      <c r="KI1233" s="5"/>
      <c r="KJ1233" s="5"/>
      <c r="KK1233" s="5"/>
      <c r="KL1233" s="5"/>
      <c r="KM1233" s="5"/>
      <c r="KN1233" s="5"/>
      <c r="KO1233" s="5"/>
      <c r="KP1233" s="5"/>
      <c r="KQ1233" s="5"/>
      <c r="KR1233" s="5"/>
      <c r="KS1233" s="5"/>
      <c r="KT1233" s="5"/>
      <c r="KU1233" s="5"/>
      <c r="KV1233" s="5"/>
      <c r="KW1233" s="5"/>
      <c r="KX1233" s="5"/>
      <c r="KY1233" s="5"/>
      <c r="KZ1233" s="5"/>
      <c r="LA1233" s="5"/>
      <c r="LB1233" s="5"/>
      <c r="LC1233" s="5"/>
      <c r="LD1233" s="5"/>
      <c r="LE1233" s="5"/>
      <c r="LF1233" s="5"/>
      <c r="LG1233" s="5"/>
      <c r="LH1233" s="5"/>
      <c r="LI1233" s="5"/>
      <c r="LJ1233" s="5"/>
      <c r="LK1233" s="5"/>
      <c r="LL1233" s="5"/>
      <c r="LM1233" s="5"/>
      <c r="LN1233" s="5"/>
      <c r="LO1233" s="5"/>
      <c r="LP1233" s="5"/>
      <c r="LQ1233" s="5"/>
      <c r="LR1233" s="5"/>
      <c r="LS1233" s="5"/>
      <c r="LT1233" s="5"/>
      <c r="LU1233" s="5"/>
      <c r="LV1233" s="5"/>
      <c r="LW1233" s="5"/>
      <c r="LX1233" s="5"/>
      <c r="LY1233" s="5"/>
      <c r="LZ1233" s="5"/>
      <c r="MA1233" s="5"/>
      <c r="MB1233" s="5"/>
      <c r="MC1233" s="5"/>
      <c r="MD1233" s="5"/>
      <c r="ME1233" s="5"/>
      <c r="MF1233" s="5"/>
      <c r="MG1233" s="5"/>
      <c r="MH1233" s="5"/>
      <c r="MI1233" s="5"/>
      <c r="MJ1233" s="5"/>
      <c r="MK1233" s="5"/>
      <c r="ML1233" s="5"/>
      <c r="MM1233" s="5"/>
      <c r="MN1233" s="5"/>
      <c r="MO1233" s="5"/>
      <c r="MP1233" s="5"/>
      <c r="MQ1233" s="5"/>
      <c r="MR1233" s="5"/>
      <c r="MS1233" s="5"/>
      <c r="MT1233" s="5"/>
      <c r="MU1233" s="5"/>
      <c r="MV1233" s="5"/>
      <c r="MW1233" s="5"/>
      <c r="MX1233" s="5"/>
      <c r="MY1233" s="5"/>
      <c r="MZ1233" s="5"/>
      <c r="NA1233" s="5"/>
      <c r="NB1233" s="5"/>
      <c r="NC1233" s="5"/>
      <c r="ND1233" s="5"/>
      <c r="NE1233" s="5"/>
      <c r="NF1233" s="5"/>
      <c r="NG1233" s="5"/>
      <c r="NH1233" s="5"/>
      <c r="NI1233" s="5"/>
      <c r="NJ1233" s="5"/>
      <c r="NK1233" s="5"/>
      <c r="NL1233" s="5"/>
      <c r="NM1233" s="5"/>
      <c r="NN1233" s="5"/>
      <c r="NO1233" s="5"/>
      <c r="NP1233" s="5"/>
      <c r="NQ1233" s="5"/>
      <c r="NR1233" s="5"/>
      <c r="NS1233" s="5"/>
      <c r="NT1233" s="5"/>
      <c r="NU1233" s="5"/>
      <c r="NV1233" s="5"/>
      <c r="NW1233" s="5"/>
      <c r="NX1233" s="5"/>
      <c r="NY1233" s="5"/>
      <c r="NZ1233" s="5"/>
      <c r="OA1233" s="5"/>
      <c r="OB1233" s="5"/>
      <c r="OC1233" s="5"/>
      <c r="OD1233" s="5"/>
      <c r="OE1233" s="5"/>
    </row>
    <row r="1234" spans="1:395" x14ac:dyDescent="0.3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5"/>
      <c r="FL1234" s="5"/>
      <c r="FM1234" s="5"/>
      <c r="FN1234" s="5"/>
      <c r="FO1234" s="5"/>
      <c r="FP1234" s="5"/>
      <c r="FQ1234" s="5"/>
      <c r="FR1234" s="5"/>
      <c r="FS1234" s="5"/>
      <c r="FT1234" s="5"/>
      <c r="FU1234" s="5"/>
      <c r="FV1234" s="5"/>
      <c r="FW1234" s="5"/>
      <c r="FX1234" s="5"/>
      <c r="FY1234" s="5"/>
      <c r="FZ1234" s="5"/>
      <c r="GA1234" s="5"/>
      <c r="GB1234" s="5"/>
      <c r="GC1234" s="5"/>
      <c r="GD1234" s="5"/>
      <c r="GE1234" s="5"/>
      <c r="GF1234" s="5"/>
      <c r="GG1234" s="5"/>
      <c r="GH1234" s="5"/>
      <c r="GI1234" s="5"/>
      <c r="GJ1234" s="5"/>
      <c r="GK1234" s="5"/>
      <c r="GL1234" s="5"/>
      <c r="GM1234" s="5"/>
      <c r="GN1234" s="5"/>
      <c r="GO1234" s="5"/>
      <c r="GP1234" s="5"/>
      <c r="GQ1234" s="5"/>
      <c r="GR1234" s="5"/>
      <c r="GS1234" s="5"/>
      <c r="GT1234" s="5"/>
      <c r="GU1234" s="5"/>
      <c r="GV1234" s="5"/>
      <c r="GW1234" s="5"/>
      <c r="GX1234" s="5"/>
      <c r="GY1234" s="5"/>
      <c r="GZ1234" s="5"/>
      <c r="HA1234" s="5"/>
      <c r="HB1234" s="5"/>
      <c r="HC1234" s="5"/>
      <c r="HD1234" s="5"/>
      <c r="HE1234" s="5"/>
      <c r="HF1234" s="5"/>
      <c r="HG1234" s="5"/>
      <c r="HH1234" s="5"/>
      <c r="HI1234" s="5"/>
      <c r="HJ1234" s="5"/>
      <c r="HK1234" s="5"/>
      <c r="HL1234" s="5"/>
      <c r="HM1234" s="5"/>
      <c r="HN1234" s="5"/>
      <c r="HO1234" s="5"/>
      <c r="HP1234" s="5"/>
      <c r="HQ1234" s="5"/>
      <c r="HR1234" s="5"/>
      <c r="HS1234" s="5"/>
      <c r="HT1234" s="5"/>
      <c r="HU1234" s="5"/>
      <c r="HV1234" s="5"/>
      <c r="HW1234" s="5"/>
      <c r="HX1234" s="5"/>
      <c r="HY1234" s="5"/>
      <c r="HZ1234" s="5"/>
      <c r="IA1234" s="5"/>
      <c r="IB1234" s="5"/>
      <c r="IC1234" s="5"/>
      <c r="ID1234" s="5"/>
      <c r="IE1234" s="5"/>
      <c r="IF1234" s="5"/>
      <c r="IG1234" s="5"/>
      <c r="IH1234" s="5"/>
      <c r="II1234" s="5"/>
      <c r="IJ1234" s="5"/>
      <c r="IK1234" s="5"/>
      <c r="IL1234" s="5"/>
      <c r="IM1234" s="5"/>
      <c r="IN1234" s="5"/>
      <c r="IO1234" s="5"/>
      <c r="IP1234" s="5"/>
      <c r="IQ1234" s="5"/>
      <c r="IR1234" s="5"/>
      <c r="IS1234" s="5"/>
      <c r="IT1234" s="5"/>
      <c r="IU1234" s="5"/>
      <c r="IV1234" s="5"/>
      <c r="IW1234" s="5"/>
      <c r="IX1234" s="5"/>
      <c r="IY1234" s="5"/>
      <c r="IZ1234" s="5"/>
      <c r="JA1234" s="5"/>
      <c r="JB1234" s="5"/>
      <c r="JC1234" s="5"/>
      <c r="JD1234" s="5"/>
      <c r="JE1234" s="5"/>
      <c r="JF1234" s="5"/>
      <c r="JG1234" s="5"/>
      <c r="JH1234" s="5"/>
      <c r="JI1234" s="5"/>
      <c r="JJ1234" s="5"/>
      <c r="JK1234" s="5"/>
      <c r="JL1234" s="5"/>
      <c r="JM1234" s="5"/>
      <c r="JN1234" s="5"/>
      <c r="JO1234" s="5"/>
      <c r="JP1234" s="5"/>
      <c r="JQ1234" s="5"/>
      <c r="JR1234" s="5"/>
      <c r="JS1234" s="5"/>
      <c r="JT1234" s="5"/>
      <c r="JU1234" s="5"/>
      <c r="JV1234" s="5"/>
      <c r="JW1234" s="5"/>
      <c r="JX1234" s="5"/>
      <c r="JY1234" s="5"/>
      <c r="JZ1234" s="5"/>
      <c r="KA1234" s="5"/>
      <c r="KB1234" s="5"/>
      <c r="KC1234" s="5"/>
      <c r="KD1234" s="5"/>
      <c r="KE1234" s="5"/>
      <c r="KF1234" s="5"/>
      <c r="KG1234" s="5"/>
      <c r="KH1234" s="5"/>
      <c r="KI1234" s="5"/>
      <c r="KJ1234" s="5"/>
      <c r="KK1234" s="5"/>
      <c r="KL1234" s="5"/>
      <c r="KM1234" s="5"/>
      <c r="KN1234" s="5"/>
      <c r="KO1234" s="5"/>
      <c r="KP1234" s="5"/>
      <c r="KQ1234" s="5"/>
      <c r="KR1234" s="5"/>
      <c r="KS1234" s="5"/>
      <c r="KT1234" s="5"/>
      <c r="KU1234" s="5"/>
      <c r="KV1234" s="5"/>
      <c r="KW1234" s="5"/>
      <c r="KX1234" s="5"/>
      <c r="KY1234" s="5"/>
      <c r="KZ1234" s="5"/>
      <c r="LA1234" s="5"/>
      <c r="LB1234" s="5"/>
      <c r="LC1234" s="5"/>
      <c r="LD1234" s="5"/>
      <c r="LE1234" s="5"/>
      <c r="LF1234" s="5"/>
      <c r="LG1234" s="5"/>
      <c r="LH1234" s="5"/>
      <c r="LI1234" s="5"/>
      <c r="LJ1234" s="5"/>
      <c r="LK1234" s="5"/>
      <c r="LL1234" s="5"/>
      <c r="LM1234" s="5"/>
      <c r="LN1234" s="5"/>
      <c r="LO1234" s="5"/>
      <c r="LP1234" s="5"/>
      <c r="LQ1234" s="5"/>
      <c r="LR1234" s="5"/>
      <c r="LS1234" s="5"/>
      <c r="LT1234" s="5"/>
      <c r="LU1234" s="5"/>
      <c r="LV1234" s="5"/>
      <c r="LW1234" s="5"/>
      <c r="LX1234" s="5"/>
      <c r="LY1234" s="5"/>
      <c r="LZ1234" s="5"/>
      <c r="MA1234" s="5"/>
      <c r="MB1234" s="5"/>
      <c r="MC1234" s="5"/>
      <c r="MD1234" s="5"/>
      <c r="ME1234" s="5"/>
      <c r="MF1234" s="5"/>
      <c r="MG1234" s="5"/>
      <c r="MH1234" s="5"/>
      <c r="MI1234" s="5"/>
      <c r="MJ1234" s="5"/>
      <c r="MK1234" s="5"/>
      <c r="ML1234" s="5"/>
      <c r="MM1234" s="5"/>
      <c r="MN1234" s="5"/>
      <c r="MO1234" s="5"/>
      <c r="MP1234" s="5"/>
      <c r="MQ1234" s="5"/>
      <c r="MR1234" s="5"/>
      <c r="MS1234" s="5"/>
      <c r="MT1234" s="5"/>
      <c r="MU1234" s="5"/>
      <c r="MV1234" s="5"/>
      <c r="MW1234" s="5"/>
      <c r="MX1234" s="5"/>
      <c r="MY1234" s="5"/>
      <c r="MZ1234" s="5"/>
      <c r="NA1234" s="5"/>
      <c r="NB1234" s="5"/>
      <c r="NC1234" s="5"/>
      <c r="ND1234" s="5"/>
      <c r="NE1234" s="5"/>
      <c r="NF1234" s="5"/>
      <c r="NG1234" s="5"/>
      <c r="NH1234" s="5"/>
      <c r="NI1234" s="5"/>
      <c r="NJ1234" s="5"/>
      <c r="NK1234" s="5"/>
      <c r="NL1234" s="5"/>
      <c r="NM1234" s="5"/>
      <c r="NN1234" s="5"/>
      <c r="NO1234" s="5"/>
      <c r="NP1234" s="5"/>
      <c r="NQ1234" s="5"/>
      <c r="NR1234" s="5"/>
      <c r="NS1234" s="5"/>
      <c r="NT1234" s="5"/>
      <c r="NU1234" s="5"/>
      <c r="NV1234" s="5"/>
      <c r="NW1234" s="5"/>
      <c r="NX1234" s="5"/>
      <c r="NY1234" s="5"/>
      <c r="NZ1234" s="5"/>
      <c r="OA1234" s="5"/>
      <c r="OB1234" s="5"/>
      <c r="OC1234" s="5"/>
      <c r="OD1234" s="5"/>
      <c r="OE1234" s="5"/>
    </row>
    <row r="1235" spans="1:395" x14ac:dyDescent="0.3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5"/>
      <c r="FK1235" s="5"/>
      <c r="FL1235" s="5"/>
      <c r="FM1235" s="5"/>
      <c r="FN1235" s="5"/>
      <c r="FO1235" s="5"/>
      <c r="FP1235" s="5"/>
      <c r="FQ1235" s="5"/>
      <c r="FR1235" s="5"/>
      <c r="FS1235" s="5"/>
      <c r="FT1235" s="5"/>
      <c r="FU1235" s="5"/>
      <c r="FV1235" s="5"/>
      <c r="FW1235" s="5"/>
      <c r="FX1235" s="5"/>
      <c r="FY1235" s="5"/>
      <c r="FZ1235" s="5"/>
      <c r="GA1235" s="5"/>
      <c r="GB1235" s="5"/>
      <c r="GC1235" s="5"/>
      <c r="GD1235" s="5"/>
      <c r="GE1235" s="5"/>
      <c r="GF1235" s="5"/>
      <c r="GG1235" s="5"/>
      <c r="GH1235" s="5"/>
      <c r="GI1235" s="5"/>
      <c r="GJ1235" s="5"/>
      <c r="GK1235" s="5"/>
      <c r="GL1235" s="5"/>
      <c r="GM1235" s="5"/>
      <c r="GN1235" s="5"/>
      <c r="GO1235" s="5"/>
      <c r="GP1235" s="5"/>
      <c r="GQ1235" s="5"/>
      <c r="GR1235" s="5"/>
      <c r="GS1235" s="5"/>
      <c r="GT1235" s="5"/>
      <c r="GU1235" s="5"/>
      <c r="GV1235" s="5"/>
      <c r="GW1235" s="5"/>
      <c r="GX1235" s="5"/>
      <c r="GY1235" s="5"/>
      <c r="GZ1235" s="5"/>
      <c r="HA1235" s="5"/>
      <c r="HB1235" s="5"/>
      <c r="HC1235" s="5"/>
      <c r="HD1235" s="5"/>
      <c r="HE1235" s="5"/>
      <c r="HF1235" s="5"/>
      <c r="HG1235" s="5"/>
      <c r="HH1235" s="5"/>
      <c r="HI1235" s="5"/>
      <c r="HJ1235" s="5"/>
      <c r="HK1235" s="5"/>
      <c r="HL1235" s="5"/>
      <c r="HM1235" s="5"/>
      <c r="HN1235" s="5"/>
      <c r="HO1235" s="5"/>
      <c r="HP1235" s="5"/>
      <c r="HQ1235" s="5"/>
      <c r="HR1235" s="5"/>
      <c r="HS1235" s="5"/>
      <c r="HT1235" s="5"/>
      <c r="HU1235" s="5"/>
      <c r="HV1235" s="5"/>
      <c r="HW1235" s="5"/>
      <c r="HX1235" s="5"/>
      <c r="HY1235" s="5"/>
      <c r="HZ1235" s="5"/>
      <c r="IA1235" s="5"/>
      <c r="IB1235" s="5"/>
      <c r="IC1235" s="5"/>
      <c r="ID1235" s="5"/>
      <c r="IE1235" s="5"/>
      <c r="IF1235" s="5"/>
      <c r="IG1235" s="5"/>
      <c r="IH1235" s="5"/>
      <c r="II1235" s="5"/>
      <c r="IJ1235" s="5"/>
      <c r="IK1235" s="5"/>
      <c r="IL1235" s="5"/>
      <c r="IM1235" s="5"/>
      <c r="IN1235" s="5"/>
      <c r="IO1235" s="5"/>
      <c r="IP1235" s="5"/>
      <c r="IQ1235" s="5"/>
      <c r="IR1235" s="5"/>
      <c r="IS1235" s="5"/>
      <c r="IT1235" s="5"/>
      <c r="IU1235" s="5"/>
      <c r="IV1235" s="5"/>
      <c r="IW1235" s="5"/>
      <c r="IX1235" s="5"/>
      <c r="IY1235" s="5"/>
      <c r="IZ1235" s="5"/>
      <c r="JA1235" s="5"/>
      <c r="JB1235" s="5"/>
      <c r="JC1235" s="5"/>
      <c r="JD1235" s="5"/>
      <c r="JE1235" s="5"/>
      <c r="JF1235" s="5"/>
      <c r="JG1235" s="5"/>
      <c r="JH1235" s="5"/>
      <c r="JI1235" s="5"/>
      <c r="JJ1235" s="5"/>
      <c r="JK1235" s="5"/>
      <c r="JL1235" s="5"/>
      <c r="JM1235" s="5"/>
      <c r="JN1235" s="5"/>
      <c r="JO1235" s="5"/>
      <c r="JP1235" s="5"/>
      <c r="JQ1235" s="5"/>
      <c r="JR1235" s="5"/>
      <c r="JS1235" s="5"/>
      <c r="JT1235" s="5"/>
      <c r="JU1235" s="5"/>
      <c r="JV1235" s="5"/>
      <c r="JW1235" s="5"/>
      <c r="JX1235" s="5"/>
      <c r="JY1235" s="5"/>
      <c r="JZ1235" s="5"/>
      <c r="KA1235" s="5"/>
      <c r="KB1235" s="5"/>
      <c r="KC1235" s="5"/>
      <c r="KD1235" s="5"/>
      <c r="KE1235" s="5"/>
      <c r="KF1235" s="5"/>
      <c r="KG1235" s="5"/>
      <c r="KH1235" s="5"/>
      <c r="KI1235" s="5"/>
      <c r="KJ1235" s="5"/>
      <c r="KK1235" s="5"/>
      <c r="KL1235" s="5"/>
      <c r="KM1235" s="5"/>
      <c r="KN1235" s="5"/>
      <c r="KO1235" s="5"/>
      <c r="KP1235" s="5"/>
      <c r="KQ1235" s="5"/>
      <c r="KR1235" s="5"/>
      <c r="KS1235" s="5"/>
      <c r="KT1235" s="5"/>
      <c r="KU1235" s="5"/>
      <c r="KV1235" s="5"/>
      <c r="KW1235" s="5"/>
      <c r="KX1235" s="5"/>
      <c r="KY1235" s="5"/>
      <c r="KZ1235" s="5"/>
      <c r="LA1235" s="5"/>
      <c r="LB1235" s="5"/>
      <c r="LC1235" s="5"/>
      <c r="LD1235" s="5"/>
      <c r="LE1235" s="5"/>
      <c r="LF1235" s="5"/>
      <c r="LG1235" s="5"/>
      <c r="LH1235" s="5"/>
      <c r="LI1235" s="5"/>
      <c r="LJ1235" s="5"/>
      <c r="LK1235" s="5"/>
      <c r="LL1235" s="5"/>
      <c r="LM1235" s="5"/>
      <c r="LN1235" s="5"/>
      <c r="LO1235" s="5"/>
      <c r="LP1235" s="5"/>
      <c r="LQ1235" s="5"/>
      <c r="LR1235" s="5"/>
      <c r="LS1235" s="5"/>
      <c r="LT1235" s="5"/>
      <c r="LU1235" s="5"/>
      <c r="LV1235" s="5"/>
      <c r="LW1235" s="5"/>
      <c r="LX1235" s="5"/>
      <c r="LY1235" s="5"/>
      <c r="LZ1235" s="5"/>
      <c r="MA1235" s="5"/>
      <c r="MB1235" s="5"/>
      <c r="MC1235" s="5"/>
      <c r="MD1235" s="5"/>
      <c r="ME1235" s="5"/>
      <c r="MF1235" s="5"/>
      <c r="MG1235" s="5"/>
      <c r="MH1235" s="5"/>
      <c r="MI1235" s="5"/>
      <c r="MJ1235" s="5"/>
      <c r="MK1235" s="5"/>
      <c r="ML1235" s="5"/>
      <c r="MM1235" s="5"/>
      <c r="MN1235" s="5"/>
      <c r="MO1235" s="5"/>
      <c r="MP1235" s="5"/>
      <c r="MQ1235" s="5"/>
      <c r="MR1235" s="5"/>
      <c r="MS1235" s="5"/>
      <c r="MT1235" s="5"/>
      <c r="MU1235" s="5"/>
      <c r="MV1235" s="5"/>
      <c r="MW1235" s="5"/>
      <c r="MX1235" s="5"/>
      <c r="MY1235" s="5"/>
      <c r="MZ1235" s="5"/>
      <c r="NA1235" s="5"/>
      <c r="NB1235" s="5"/>
      <c r="NC1235" s="5"/>
      <c r="ND1235" s="5"/>
      <c r="NE1235" s="5"/>
      <c r="NF1235" s="5"/>
      <c r="NG1235" s="5"/>
      <c r="NH1235" s="5"/>
      <c r="NI1235" s="5"/>
      <c r="NJ1235" s="5"/>
      <c r="NK1235" s="5"/>
      <c r="NL1235" s="5"/>
      <c r="NM1235" s="5"/>
      <c r="NN1235" s="5"/>
      <c r="NO1235" s="5"/>
      <c r="NP1235" s="5"/>
      <c r="NQ1235" s="5"/>
      <c r="NR1235" s="5"/>
      <c r="NS1235" s="5"/>
      <c r="NT1235" s="5"/>
      <c r="NU1235" s="5"/>
      <c r="NV1235" s="5"/>
      <c r="NW1235" s="5"/>
      <c r="NX1235" s="5"/>
      <c r="NY1235" s="5"/>
      <c r="NZ1235" s="5"/>
      <c r="OA1235" s="5"/>
      <c r="OB1235" s="5"/>
      <c r="OC1235" s="5"/>
      <c r="OD1235" s="5"/>
      <c r="OE1235" s="5"/>
    </row>
    <row r="1236" spans="1:395" x14ac:dyDescent="0.3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/>
      <c r="FK1236" s="5"/>
      <c r="FL1236" s="5"/>
      <c r="FM1236" s="5"/>
      <c r="FN1236" s="5"/>
      <c r="FO1236" s="5"/>
      <c r="FP1236" s="5"/>
      <c r="FQ1236" s="5"/>
      <c r="FR1236" s="5"/>
      <c r="FS1236" s="5"/>
      <c r="FT1236" s="5"/>
      <c r="FU1236" s="5"/>
      <c r="FV1236" s="5"/>
      <c r="FW1236" s="5"/>
      <c r="FX1236" s="5"/>
      <c r="FY1236" s="5"/>
      <c r="FZ1236" s="5"/>
      <c r="GA1236" s="5"/>
      <c r="GB1236" s="5"/>
      <c r="GC1236" s="5"/>
      <c r="GD1236" s="5"/>
      <c r="GE1236" s="5"/>
      <c r="GF1236" s="5"/>
      <c r="GG1236" s="5"/>
      <c r="GH1236" s="5"/>
      <c r="GI1236" s="5"/>
      <c r="GJ1236" s="5"/>
      <c r="GK1236" s="5"/>
      <c r="GL1236" s="5"/>
      <c r="GM1236" s="5"/>
      <c r="GN1236" s="5"/>
      <c r="GO1236" s="5"/>
      <c r="GP1236" s="5"/>
      <c r="GQ1236" s="5"/>
      <c r="GR1236" s="5"/>
      <c r="GS1236" s="5"/>
      <c r="GT1236" s="5"/>
      <c r="GU1236" s="5"/>
      <c r="GV1236" s="5"/>
      <c r="GW1236" s="5"/>
      <c r="GX1236" s="5"/>
      <c r="GY1236" s="5"/>
      <c r="GZ1236" s="5"/>
      <c r="HA1236" s="5"/>
      <c r="HB1236" s="5"/>
      <c r="HC1236" s="5"/>
      <c r="HD1236" s="5"/>
      <c r="HE1236" s="5"/>
      <c r="HF1236" s="5"/>
      <c r="HG1236" s="5"/>
      <c r="HH1236" s="5"/>
      <c r="HI1236" s="5"/>
      <c r="HJ1236" s="5"/>
      <c r="HK1236" s="5"/>
      <c r="HL1236" s="5"/>
      <c r="HM1236" s="5"/>
      <c r="HN1236" s="5"/>
      <c r="HO1236" s="5"/>
      <c r="HP1236" s="5"/>
      <c r="HQ1236" s="5"/>
      <c r="HR1236" s="5"/>
      <c r="HS1236" s="5"/>
      <c r="HT1236" s="5"/>
      <c r="HU1236" s="5"/>
      <c r="HV1236" s="5"/>
      <c r="HW1236" s="5"/>
      <c r="HX1236" s="5"/>
      <c r="HY1236" s="5"/>
      <c r="HZ1236" s="5"/>
      <c r="IA1236" s="5"/>
      <c r="IB1236" s="5"/>
      <c r="IC1236" s="5"/>
      <c r="ID1236" s="5"/>
      <c r="IE1236" s="5"/>
      <c r="IF1236" s="5"/>
      <c r="IG1236" s="5"/>
      <c r="IH1236" s="5"/>
      <c r="II1236" s="5"/>
      <c r="IJ1236" s="5"/>
      <c r="IK1236" s="5"/>
      <c r="IL1236" s="5"/>
      <c r="IM1236" s="5"/>
      <c r="IN1236" s="5"/>
      <c r="IO1236" s="5"/>
      <c r="IP1236" s="5"/>
      <c r="IQ1236" s="5"/>
      <c r="IR1236" s="5"/>
      <c r="IS1236" s="5"/>
      <c r="IT1236" s="5"/>
      <c r="IU1236" s="5"/>
      <c r="IV1236" s="5"/>
      <c r="IW1236" s="5"/>
      <c r="IX1236" s="5"/>
      <c r="IY1236" s="5"/>
      <c r="IZ1236" s="5"/>
      <c r="JA1236" s="5"/>
      <c r="JB1236" s="5"/>
      <c r="JC1236" s="5"/>
      <c r="JD1236" s="5"/>
      <c r="JE1236" s="5"/>
      <c r="JF1236" s="5"/>
      <c r="JG1236" s="5"/>
      <c r="JH1236" s="5"/>
      <c r="JI1236" s="5"/>
      <c r="JJ1236" s="5"/>
      <c r="JK1236" s="5"/>
      <c r="JL1236" s="5"/>
      <c r="JM1236" s="5"/>
      <c r="JN1236" s="5"/>
      <c r="JO1236" s="5"/>
      <c r="JP1236" s="5"/>
      <c r="JQ1236" s="5"/>
      <c r="JR1236" s="5"/>
      <c r="JS1236" s="5"/>
      <c r="JT1236" s="5"/>
      <c r="JU1236" s="5"/>
      <c r="JV1236" s="5"/>
      <c r="JW1236" s="5"/>
      <c r="JX1236" s="5"/>
      <c r="JY1236" s="5"/>
      <c r="JZ1236" s="5"/>
      <c r="KA1236" s="5"/>
      <c r="KB1236" s="5"/>
      <c r="KC1236" s="5"/>
      <c r="KD1236" s="5"/>
      <c r="KE1236" s="5"/>
      <c r="KF1236" s="5"/>
      <c r="KG1236" s="5"/>
      <c r="KH1236" s="5"/>
      <c r="KI1236" s="5"/>
      <c r="KJ1236" s="5"/>
      <c r="KK1236" s="5"/>
      <c r="KL1236" s="5"/>
      <c r="KM1236" s="5"/>
      <c r="KN1236" s="5"/>
      <c r="KO1236" s="5"/>
      <c r="KP1236" s="5"/>
      <c r="KQ1236" s="5"/>
      <c r="KR1236" s="5"/>
      <c r="KS1236" s="5"/>
      <c r="KT1236" s="5"/>
      <c r="KU1236" s="5"/>
      <c r="KV1236" s="5"/>
      <c r="KW1236" s="5"/>
      <c r="KX1236" s="5"/>
      <c r="KY1236" s="5"/>
      <c r="KZ1236" s="5"/>
      <c r="LA1236" s="5"/>
      <c r="LB1236" s="5"/>
      <c r="LC1236" s="5"/>
      <c r="LD1236" s="5"/>
      <c r="LE1236" s="5"/>
      <c r="LF1236" s="5"/>
      <c r="LG1236" s="5"/>
      <c r="LH1236" s="5"/>
      <c r="LI1236" s="5"/>
      <c r="LJ1236" s="5"/>
      <c r="LK1236" s="5"/>
      <c r="LL1236" s="5"/>
      <c r="LM1236" s="5"/>
      <c r="LN1236" s="5"/>
      <c r="LO1236" s="5"/>
      <c r="LP1236" s="5"/>
      <c r="LQ1236" s="5"/>
      <c r="LR1236" s="5"/>
      <c r="LS1236" s="5"/>
      <c r="LT1236" s="5"/>
      <c r="LU1236" s="5"/>
      <c r="LV1236" s="5"/>
      <c r="LW1236" s="5"/>
      <c r="LX1236" s="5"/>
      <c r="LY1236" s="5"/>
      <c r="LZ1236" s="5"/>
      <c r="MA1236" s="5"/>
      <c r="MB1236" s="5"/>
      <c r="MC1236" s="5"/>
      <c r="MD1236" s="5"/>
      <c r="ME1236" s="5"/>
      <c r="MF1236" s="5"/>
      <c r="MG1236" s="5"/>
      <c r="MH1236" s="5"/>
      <c r="MI1236" s="5"/>
      <c r="MJ1236" s="5"/>
      <c r="MK1236" s="5"/>
      <c r="ML1236" s="5"/>
      <c r="MM1236" s="5"/>
      <c r="MN1236" s="5"/>
      <c r="MO1236" s="5"/>
      <c r="MP1236" s="5"/>
      <c r="MQ1236" s="5"/>
      <c r="MR1236" s="5"/>
      <c r="MS1236" s="5"/>
      <c r="MT1236" s="5"/>
      <c r="MU1236" s="5"/>
      <c r="MV1236" s="5"/>
      <c r="MW1236" s="5"/>
      <c r="MX1236" s="5"/>
      <c r="MY1236" s="5"/>
      <c r="MZ1236" s="5"/>
      <c r="NA1236" s="5"/>
      <c r="NB1236" s="5"/>
      <c r="NC1236" s="5"/>
      <c r="ND1236" s="5"/>
      <c r="NE1236" s="5"/>
      <c r="NF1236" s="5"/>
      <c r="NG1236" s="5"/>
      <c r="NH1236" s="5"/>
      <c r="NI1236" s="5"/>
      <c r="NJ1236" s="5"/>
      <c r="NK1236" s="5"/>
      <c r="NL1236" s="5"/>
      <c r="NM1236" s="5"/>
      <c r="NN1236" s="5"/>
      <c r="NO1236" s="5"/>
      <c r="NP1236" s="5"/>
      <c r="NQ1236" s="5"/>
      <c r="NR1236" s="5"/>
      <c r="NS1236" s="5"/>
      <c r="NT1236" s="5"/>
      <c r="NU1236" s="5"/>
      <c r="NV1236" s="5"/>
      <c r="NW1236" s="5"/>
      <c r="NX1236" s="5"/>
      <c r="NY1236" s="5"/>
      <c r="NZ1236" s="5"/>
      <c r="OA1236" s="5"/>
      <c r="OB1236" s="5"/>
      <c r="OC1236" s="5"/>
      <c r="OD1236" s="5"/>
      <c r="OE1236" s="5"/>
    </row>
    <row r="1237" spans="1:395" x14ac:dyDescent="0.3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5"/>
      <c r="FK1237" s="5"/>
      <c r="FL1237" s="5"/>
      <c r="FM1237" s="5"/>
      <c r="FN1237" s="5"/>
      <c r="FO1237" s="5"/>
      <c r="FP1237" s="5"/>
      <c r="FQ1237" s="5"/>
      <c r="FR1237" s="5"/>
      <c r="FS1237" s="5"/>
      <c r="FT1237" s="5"/>
      <c r="FU1237" s="5"/>
      <c r="FV1237" s="5"/>
      <c r="FW1237" s="5"/>
      <c r="FX1237" s="5"/>
      <c r="FY1237" s="5"/>
      <c r="FZ1237" s="5"/>
      <c r="GA1237" s="5"/>
      <c r="GB1237" s="5"/>
      <c r="GC1237" s="5"/>
      <c r="GD1237" s="5"/>
      <c r="GE1237" s="5"/>
      <c r="GF1237" s="5"/>
      <c r="GG1237" s="5"/>
      <c r="GH1237" s="5"/>
      <c r="GI1237" s="5"/>
      <c r="GJ1237" s="5"/>
      <c r="GK1237" s="5"/>
      <c r="GL1237" s="5"/>
      <c r="GM1237" s="5"/>
      <c r="GN1237" s="5"/>
      <c r="GO1237" s="5"/>
      <c r="GP1237" s="5"/>
      <c r="GQ1237" s="5"/>
      <c r="GR1237" s="5"/>
      <c r="GS1237" s="5"/>
      <c r="GT1237" s="5"/>
      <c r="GU1237" s="5"/>
      <c r="GV1237" s="5"/>
      <c r="GW1237" s="5"/>
      <c r="GX1237" s="5"/>
      <c r="GY1237" s="5"/>
      <c r="GZ1237" s="5"/>
      <c r="HA1237" s="5"/>
      <c r="HB1237" s="5"/>
      <c r="HC1237" s="5"/>
      <c r="HD1237" s="5"/>
      <c r="HE1237" s="5"/>
      <c r="HF1237" s="5"/>
      <c r="HG1237" s="5"/>
      <c r="HH1237" s="5"/>
      <c r="HI1237" s="5"/>
      <c r="HJ1237" s="5"/>
      <c r="HK1237" s="5"/>
      <c r="HL1237" s="5"/>
      <c r="HM1237" s="5"/>
      <c r="HN1237" s="5"/>
      <c r="HO1237" s="5"/>
      <c r="HP1237" s="5"/>
      <c r="HQ1237" s="5"/>
      <c r="HR1237" s="5"/>
      <c r="HS1237" s="5"/>
      <c r="HT1237" s="5"/>
      <c r="HU1237" s="5"/>
      <c r="HV1237" s="5"/>
      <c r="HW1237" s="5"/>
      <c r="HX1237" s="5"/>
      <c r="HY1237" s="5"/>
      <c r="HZ1237" s="5"/>
      <c r="IA1237" s="5"/>
      <c r="IB1237" s="5"/>
      <c r="IC1237" s="5"/>
      <c r="ID1237" s="5"/>
      <c r="IE1237" s="5"/>
      <c r="IF1237" s="5"/>
      <c r="IG1237" s="5"/>
      <c r="IH1237" s="5"/>
      <c r="II1237" s="5"/>
      <c r="IJ1237" s="5"/>
      <c r="IK1237" s="5"/>
      <c r="IL1237" s="5"/>
      <c r="IM1237" s="5"/>
      <c r="IN1237" s="5"/>
      <c r="IO1237" s="5"/>
      <c r="IP1237" s="5"/>
      <c r="IQ1237" s="5"/>
      <c r="IR1237" s="5"/>
      <c r="IS1237" s="5"/>
      <c r="IT1237" s="5"/>
      <c r="IU1237" s="5"/>
      <c r="IV1237" s="5"/>
      <c r="IW1237" s="5"/>
      <c r="IX1237" s="5"/>
      <c r="IY1237" s="5"/>
      <c r="IZ1237" s="5"/>
      <c r="JA1237" s="5"/>
      <c r="JB1237" s="5"/>
      <c r="JC1237" s="5"/>
      <c r="JD1237" s="5"/>
      <c r="JE1237" s="5"/>
      <c r="JF1237" s="5"/>
      <c r="JG1237" s="5"/>
      <c r="JH1237" s="5"/>
      <c r="JI1237" s="5"/>
      <c r="JJ1237" s="5"/>
      <c r="JK1237" s="5"/>
      <c r="JL1237" s="5"/>
      <c r="JM1237" s="5"/>
      <c r="JN1237" s="5"/>
      <c r="JO1237" s="5"/>
      <c r="JP1237" s="5"/>
      <c r="JQ1237" s="5"/>
      <c r="JR1237" s="5"/>
      <c r="JS1237" s="5"/>
      <c r="JT1237" s="5"/>
      <c r="JU1237" s="5"/>
      <c r="JV1237" s="5"/>
      <c r="JW1237" s="5"/>
      <c r="JX1237" s="5"/>
      <c r="JY1237" s="5"/>
      <c r="JZ1237" s="5"/>
      <c r="KA1237" s="5"/>
      <c r="KB1237" s="5"/>
      <c r="KC1237" s="5"/>
      <c r="KD1237" s="5"/>
      <c r="KE1237" s="5"/>
      <c r="KF1237" s="5"/>
      <c r="KG1237" s="5"/>
      <c r="KH1237" s="5"/>
      <c r="KI1237" s="5"/>
      <c r="KJ1237" s="5"/>
      <c r="KK1237" s="5"/>
      <c r="KL1237" s="5"/>
      <c r="KM1237" s="5"/>
      <c r="KN1237" s="5"/>
      <c r="KO1237" s="5"/>
      <c r="KP1237" s="5"/>
      <c r="KQ1237" s="5"/>
      <c r="KR1237" s="5"/>
      <c r="KS1237" s="5"/>
      <c r="KT1237" s="5"/>
      <c r="KU1237" s="5"/>
      <c r="KV1237" s="5"/>
      <c r="KW1237" s="5"/>
      <c r="KX1237" s="5"/>
      <c r="KY1237" s="5"/>
      <c r="KZ1237" s="5"/>
      <c r="LA1237" s="5"/>
      <c r="LB1237" s="5"/>
      <c r="LC1237" s="5"/>
      <c r="LD1237" s="5"/>
      <c r="LE1237" s="5"/>
      <c r="LF1237" s="5"/>
      <c r="LG1237" s="5"/>
      <c r="LH1237" s="5"/>
      <c r="LI1237" s="5"/>
      <c r="LJ1237" s="5"/>
      <c r="LK1237" s="5"/>
      <c r="LL1237" s="5"/>
      <c r="LM1237" s="5"/>
      <c r="LN1237" s="5"/>
      <c r="LO1237" s="5"/>
      <c r="LP1237" s="5"/>
      <c r="LQ1237" s="5"/>
      <c r="LR1237" s="5"/>
      <c r="LS1237" s="5"/>
      <c r="LT1237" s="5"/>
      <c r="LU1237" s="5"/>
      <c r="LV1237" s="5"/>
      <c r="LW1237" s="5"/>
      <c r="LX1237" s="5"/>
      <c r="LY1237" s="5"/>
      <c r="LZ1237" s="5"/>
      <c r="MA1237" s="5"/>
      <c r="MB1237" s="5"/>
      <c r="MC1237" s="5"/>
      <c r="MD1237" s="5"/>
      <c r="ME1237" s="5"/>
      <c r="MF1237" s="5"/>
      <c r="MG1237" s="5"/>
      <c r="MH1237" s="5"/>
      <c r="MI1237" s="5"/>
      <c r="MJ1237" s="5"/>
      <c r="MK1237" s="5"/>
      <c r="ML1237" s="5"/>
      <c r="MM1237" s="5"/>
      <c r="MN1237" s="5"/>
      <c r="MO1237" s="5"/>
      <c r="MP1237" s="5"/>
      <c r="MQ1237" s="5"/>
      <c r="MR1237" s="5"/>
      <c r="MS1237" s="5"/>
      <c r="MT1237" s="5"/>
      <c r="MU1237" s="5"/>
      <c r="MV1237" s="5"/>
      <c r="MW1237" s="5"/>
      <c r="MX1237" s="5"/>
      <c r="MY1237" s="5"/>
      <c r="MZ1237" s="5"/>
      <c r="NA1237" s="5"/>
      <c r="NB1237" s="5"/>
      <c r="NC1237" s="5"/>
      <c r="ND1237" s="5"/>
      <c r="NE1237" s="5"/>
      <c r="NF1237" s="5"/>
      <c r="NG1237" s="5"/>
      <c r="NH1237" s="5"/>
      <c r="NI1237" s="5"/>
      <c r="NJ1237" s="5"/>
      <c r="NK1237" s="5"/>
      <c r="NL1237" s="5"/>
      <c r="NM1237" s="5"/>
      <c r="NN1237" s="5"/>
      <c r="NO1237" s="5"/>
      <c r="NP1237" s="5"/>
      <c r="NQ1237" s="5"/>
      <c r="NR1237" s="5"/>
      <c r="NS1237" s="5"/>
      <c r="NT1237" s="5"/>
      <c r="NU1237" s="5"/>
      <c r="NV1237" s="5"/>
      <c r="NW1237" s="5"/>
      <c r="NX1237" s="5"/>
      <c r="NY1237" s="5"/>
      <c r="NZ1237" s="5"/>
      <c r="OA1237" s="5"/>
      <c r="OB1237" s="5"/>
      <c r="OC1237" s="5"/>
      <c r="OD1237" s="5"/>
      <c r="OE1237" s="5"/>
    </row>
    <row r="1238" spans="1:395" x14ac:dyDescent="0.3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5"/>
      <c r="FK1238" s="5"/>
      <c r="FL1238" s="5"/>
      <c r="FM1238" s="5"/>
      <c r="FN1238" s="5"/>
      <c r="FO1238" s="5"/>
      <c r="FP1238" s="5"/>
      <c r="FQ1238" s="5"/>
      <c r="FR1238" s="5"/>
      <c r="FS1238" s="5"/>
      <c r="FT1238" s="5"/>
      <c r="FU1238" s="5"/>
      <c r="FV1238" s="5"/>
      <c r="FW1238" s="5"/>
      <c r="FX1238" s="5"/>
      <c r="FY1238" s="5"/>
      <c r="FZ1238" s="5"/>
      <c r="GA1238" s="5"/>
      <c r="GB1238" s="5"/>
      <c r="GC1238" s="5"/>
      <c r="GD1238" s="5"/>
      <c r="GE1238" s="5"/>
      <c r="GF1238" s="5"/>
      <c r="GG1238" s="5"/>
      <c r="GH1238" s="5"/>
      <c r="GI1238" s="5"/>
      <c r="GJ1238" s="5"/>
      <c r="GK1238" s="5"/>
      <c r="GL1238" s="5"/>
      <c r="GM1238" s="5"/>
      <c r="GN1238" s="5"/>
      <c r="GO1238" s="5"/>
      <c r="GP1238" s="5"/>
      <c r="GQ1238" s="5"/>
      <c r="GR1238" s="5"/>
      <c r="GS1238" s="5"/>
      <c r="GT1238" s="5"/>
      <c r="GU1238" s="5"/>
      <c r="GV1238" s="5"/>
      <c r="GW1238" s="5"/>
      <c r="GX1238" s="5"/>
      <c r="GY1238" s="5"/>
      <c r="GZ1238" s="5"/>
      <c r="HA1238" s="5"/>
      <c r="HB1238" s="5"/>
      <c r="HC1238" s="5"/>
      <c r="HD1238" s="5"/>
      <c r="HE1238" s="5"/>
      <c r="HF1238" s="5"/>
      <c r="HG1238" s="5"/>
      <c r="HH1238" s="5"/>
      <c r="HI1238" s="5"/>
      <c r="HJ1238" s="5"/>
      <c r="HK1238" s="5"/>
      <c r="HL1238" s="5"/>
      <c r="HM1238" s="5"/>
      <c r="HN1238" s="5"/>
      <c r="HO1238" s="5"/>
      <c r="HP1238" s="5"/>
      <c r="HQ1238" s="5"/>
      <c r="HR1238" s="5"/>
      <c r="HS1238" s="5"/>
      <c r="HT1238" s="5"/>
      <c r="HU1238" s="5"/>
      <c r="HV1238" s="5"/>
      <c r="HW1238" s="5"/>
      <c r="HX1238" s="5"/>
      <c r="HY1238" s="5"/>
      <c r="HZ1238" s="5"/>
      <c r="IA1238" s="5"/>
      <c r="IB1238" s="5"/>
      <c r="IC1238" s="5"/>
      <c r="ID1238" s="5"/>
      <c r="IE1238" s="5"/>
      <c r="IF1238" s="5"/>
      <c r="IG1238" s="5"/>
      <c r="IH1238" s="5"/>
      <c r="II1238" s="5"/>
      <c r="IJ1238" s="5"/>
      <c r="IK1238" s="5"/>
      <c r="IL1238" s="5"/>
      <c r="IM1238" s="5"/>
      <c r="IN1238" s="5"/>
      <c r="IO1238" s="5"/>
      <c r="IP1238" s="5"/>
      <c r="IQ1238" s="5"/>
      <c r="IR1238" s="5"/>
      <c r="IS1238" s="5"/>
      <c r="IT1238" s="5"/>
      <c r="IU1238" s="5"/>
      <c r="IV1238" s="5"/>
      <c r="IW1238" s="5"/>
      <c r="IX1238" s="5"/>
      <c r="IY1238" s="5"/>
      <c r="IZ1238" s="5"/>
      <c r="JA1238" s="5"/>
      <c r="JB1238" s="5"/>
      <c r="JC1238" s="5"/>
      <c r="JD1238" s="5"/>
      <c r="JE1238" s="5"/>
      <c r="JF1238" s="5"/>
      <c r="JG1238" s="5"/>
      <c r="JH1238" s="5"/>
      <c r="JI1238" s="5"/>
      <c r="JJ1238" s="5"/>
      <c r="JK1238" s="5"/>
      <c r="JL1238" s="5"/>
      <c r="JM1238" s="5"/>
      <c r="JN1238" s="5"/>
      <c r="JO1238" s="5"/>
      <c r="JP1238" s="5"/>
      <c r="JQ1238" s="5"/>
      <c r="JR1238" s="5"/>
      <c r="JS1238" s="5"/>
      <c r="JT1238" s="5"/>
      <c r="JU1238" s="5"/>
      <c r="JV1238" s="5"/>
      <c r="JW1238" s="5"/>
      <c r="JX1238" s="5"/>
      <c r="JY1238" s="5"/>
      <c r="JZ1238" s="5"/>
      <c r="KA1238" s="5"/>
      <c r="KB1238" s="5"/>
      <c r="KC1238" s="5"/>
      <c r="KD1238" s="5"/>
      <c r="KE1238" s="5"/>
      <c r="KF1238" s="5"/>
      <c r="KG1238" s="5"/>
      <c r="KH1238" s="5"/>
      <c r="KI1238" s="5"/>
      <c r="KJ1238" s="5"/>
      <c r="KK1238" s="5"/>
      <c r="KL1238" s="5"/>
      <c r="KM1238" s="5"/>
      <c r="KN1238" s="5"/>
      <c r="KO1238" s="5"/>
      <c r="KP1238" s="5"/>
      <c r="KQ1238" s="5"/>
      <c r="KR1238" s="5"/>
      <c r="KS1238" s="5"/>
      <c r="KT1238" s="5"/>
      <c r="KU1238" s="5"/>
      <c r="KV1238" s="5"/>
      <c r="KW1238" s="5"/>
      <c r="KX1238" s="5"/>
      <c r="KY1238" s="5"/>
      <c r="KZ1238" s="5"/>
      <c r="LA1238" s="5"/>
      <c r="LB1238" s="5"/>
      <c r="LC1238" s="5"/>
      <c r="LD1238" s="5"/>
      <c r="LE1238" s="5"/>
      <c r="LF1238" s="5"/>
      <c r="LG1238" s="5"/>
      <c r="LH1238" s="5"/>
      <c r="LI1238" s="5"/>
      <c r="LJ1238" s="5"/>
      <c r="LK1238" s="5"/>
      <c r="LL1238" s="5"/>
      <c r="LM1238" s="5"/>
      <c r="LN1238" s="5"/>
      <c r="LO1238" s="5"/>
      <c r="LP1238" s="5"/>
      <c r="LQ1238" s="5"/>
      <c r="LR1238" s="5"/>
      <c r="LS1238" s="5"/>
      <c r="LT1238" s="5"/>
      <c r="LU1238" s="5"/>
      <c r="LV1238" s="5"/>
      <c r="LW1238" s="5"/>
      <c r="LX1238" s="5"/>
      <c r="LY1238" s="5"/>
      <c r="LZ1238" s="5"/>
      <c r="MA1238" s="5"/>
      <c r="MB1238" s="5"/>
      <c r="MC1238" s="5"/>
      <c r="MD1238" s="5"/>
      <c r="ME1238" s="5"/>
      <c r="MF1238" s="5"/>
      <c r="MG1238" s="5"/>
      <c r="MH1238" s="5"/>
      <c r="MI1238" s="5"/>
      <c r="MJ1238" s="5"/>
      <c r="MK1238" s="5"/>
      <c r="ML1238" s="5"/>
      <c r="MM1238" s="5"/>
      <c r="MN1238" s="5"/>
      <c r="MO1238" s="5"/>
      <c r="MP1238" s="5"/>
      <c r="MQ1238" s="5"/>
      <c r="MR1238" s="5"/>
      <c r="MS1238" s="5"/>
      <c r="MT1238" s="5"/>
      <c r="MU1238" s="5"/>
      <c r="MV1238" s="5"/>
      <c r="MW1238" s="5"/>
      <c r="MX1238" s="5"/>
      <c r="MY1238" s="5"/>
      <c r="MZ1238" s="5"/>
      <c r="NA1238" s="5"/>
      <c r="NB1238" s="5"/>
      <c r="NC1238" s="5"/>
      <c r="ND1238" s="5"/>
      <c r="NE1238" s="5"/>
      <c r="NF1238" s="5"/>
      <c r="NG1238" s="5"/>
      <c r="NH1238" s="5"/>
      <c r="NI1238" s="5"/>
      <c r="NJ1238" s="5"/>
      <c r="NK1238" s="5"/>
      <c r="NL1238" s="5"/>
      <c r="NM1238" s="5"/>
      <c r="NN1238" s="5"/>
      <c r="NO1238" s="5"/>
      <c r="NP1238" s="5"/>
      <c r="NQ1238" s="5"/>
      <c r="NR1238" s="5"/>
      <c r="NS1238" s="5"/>
      <c r="NT1238" s="5"/>
      <c r="NU1238" s="5"/>
      <c r="NV1238" s="5"/>
      <c r="NW1238" s="5"/>
      <c r="NX1238" s="5"/>
      <c r="NY1238" s="5"/>
      <c r="NZ1238" s="5"/>
      <c r="OA1238" s="5"/>
      <c r="OB1238" s="5"/>
      <c r="OC1238" s="5"/>
      <c r="OD1238" s="5"/>
      <c r="OE1238" s="5"/>
    </row>
    <row r="1239" spans="1:395" x14ac:dyDescent="0.3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5"/>
      <c r="FK1239" s="5"/>
      <c r="FL1239" s="5"/>
      <c r="FM1239" s="5"/>
      <c r="FN1239" s="5"/>
      <c r="FO1239" s="5"/>
      <c r="FP1239" s="5"/>
      <c r="FQ1239" s="5"/>
      <c r="FR1239" s="5"/>
      <c r="FS1239" s="5"/>
      <c r="FT1239" s="5"/>
      <c r="FU1239" s="5"/>
      <c r="FV1239" s="5"/>
      <c r="FW1239" s="5"/>
      <c r="FX1239" s="5"/>
      <c r="FY1239" s="5"/>
      <c r="FZ1239" s="5"/>
      <c r="GA1239" s="5"/>
      <c r="GB1239" s="5"/>
      <c r="GC1239" s="5"/>
      <c r="GD1239" s="5"/>
      <c r="GE1239" s="5"/>
      <c r="GF1239" s="5"/>
      <c r="GG1239" s="5"/>
      <c r="GH1239" s="5"/>
      <c r="GI1239" s="5"/>
      <c r="GJ1239" s="5"/>
      <c r="GK1239" s="5"/>
      <c r="GL1239" s="5"/>
      <c r="GM1239" s="5"/>
      <c r="GN1239" s="5"/>
      <c r="GO1239" s="5"/>
      <c r="GP1239" s="5"/>
      <c r="GQ1239" s="5"/>
      <c r="GR1239" s="5"/>
      <c r="GS1239" s="5"/>
      <c r="GT1239" s="5"/>
      <c r="GU1239" s="5"/>
      <c r="GV1239" s="5"/>
      <c r="GW1239" s="5"/>
      <c r="GX1239" s="5"/>
      <c r="GY1239" s="5"/>
      <c r="GZ1239" s="5"/>
      <c r="HA1239" s="5"/>
      <c r="HB1239" s="5"/>
      <c r="HC1239" s="5"/>
      <c r="HD1239" s="5"/>
      <c r="HE1239" s="5"/>
      <c r="HF1239" s="5"/>
      <c r="HG1239" s="5"/>
      <c r="HH1239" s="5"/>
      <c r="HI1239" s="5"/>
      <c r="HJ1239" s="5"/>
      <c r="HK1239" s="5"/>
      <c r="HL1239" s="5"/>
      <c r="HM1239" s="5"/>
      <c r="HN1239" s="5"/>
      <c r="HO1239" s="5"/>
      <c r="HP1239" s="5"/>
      <c r="HQ1239" s="5"/>
      <c r="HR1239" s="5"/>
      <c r="HS1239" s="5"/>
      <c r="HT1239" s="5"/>
      <c r="HU1239" s="5"/>
      <c r="HV1239" s="5"/>
      <c r="HW1239" s="5"/>
      <c r="HX1239" s="5"/>
      <c r="HY1239" s="5"/>
      <c r="HZ1239" s="5"/>
      <c r="IA1239" s="5"/>
      <c r="IB1239" s="5"/>
      <c r="IC1239" s="5"/>
      <c r="ID1239" s="5"/>
      <c r="IE1239" s="5"/>
      <c r="IF1239" s="5"/>
      <c r="IG1239" s="5"/>
      <c r="IH1239" s="5"/>
      <c r="II1239" s="5"/>
      <c r="IJ1239" s="5"/>
      <c r="IK1239" s="5"/>
      <c r="IL1239" s="5"/>
      <c r="IM1239" s="5"/>
      <c r="IN1239" s="5"/>
      <c r="IO1239" s="5"/>
      <c r="IP1239" s="5"/>
      <c r="IQ1239" s="5"/>
      <c r="IR1239" s="5"/>
      <c r="IS1239" s="5"/>
      <c r="IT1239" s="5"/>
      <c r="IU1239" s="5"/>
      <c r="IV1239" s="5"/>
      <c r="IW1239" s="5"/>
      <c r="IX1239" s="5"/>
      <c r="IY1239" s="5"/>
      <c r="IZ1239" s="5"/>
      <c r="JA1239" s="5"/>
      <c r="JB1239" s="5"/>
      <c r="JC1239" s="5"/>
      <c r="JD1239" s="5"/>
      <c r="JE1239" s="5"/>
      <c r="JF1239" s="5"/>
      <c r="JG1239" s="5"/>
      <c r="JH1239" s="5"/>
      <c r="JI1239" s="5"/>
      <c r="JJ1239" s="5"/>
      <c r="JK1239" s="5"/>
      <c r="JL1239" s="5"/>
      <c r="JM1239" s="5"/>
      <c r="JN1239" s="5"/>
      <c r="JO1239" s="5"/>
      <c r="JP1239" s="5"/>
      <c r="JQ1239" s="5"/>
      <c r="JR1239" s="5"/>
      <c r="JS1239" s="5"/>
      <c r="JT1239" s="5"/>
      <c r="JU1239" s="5"/>
      <c r="JV1239" s="5"/>
      <c r="JW1239" s="5"/>
      <c r="JX1239" s="5"/>
      <c r="JY1239" s="5"/>
      <c r="JZ1239" s="5"/>
      <c r="KA1239" s="5"/>
      <c r="KB1239" s="5"/>
      <c r="KC1239" s="5"/>
      <c r="KD1239" s="5"/>
      <c r="KE1239" s="5"/>
      <c r="KF1239" s="5"/>
      <c r="KG1239" s="5"/>
      <c r="KH1239" s="5"/>
      <c r="KI1239" s="5"/>
      <c r="KJ1239" s="5"/>
      <c r="KK1239" s="5"/>
      <c r="KL1239" s="5"/>
      <c r="KM1239" s="5"/>
      <c r="KN1239" s="5"/>
      <c r="KO1239" s="5"/>
      <c r="KP1239" s="5"/>
      <c r="KQ1239" s="5"/>
      <c r="KR1239" s="5"/>
      <c r="KS1239" s="5"/>
      <c r="KT1239" s="5"/>
      <c r="KU1239" s="5"/>
      <c r="KV1239" s="5"/>
      <c r="KW1239" s="5"/>
      <c r="KX1239" s="5"/>
      <c r="KY1239" s="5"/>
      <c r="KZ1239" s="5"/>
      <c r="LA1239" s="5"/>
      <c r="LB1239" s="5"/>
      <c r="LC1239" s="5"/>
      <c r="LD1239" s="5"/>
      <c r="LE1239" s="5"/>
      <c r="LF1239" s="5"/>
      <c r="LG1239" s="5"/>
      <c r="LH1239" s="5"/>
      <c r="LI1239" s="5"/>
      <c r="LJ1239" s="5"/>
      <c r="LK1239" s="5"/>
      <c r="LL1239" s="5"/>
      <c r="LM1239" s="5"/>
      <c r="LN1239" s="5"/>
      <c r="LO1239" s="5"/>
      <c r="LP1239" s="5"/>
      <c r="LQ1239" s="5"/>
      <c r="LR1239" s="5"/>
      <c r="LS1239" s="5"/>
      <c r="LT1239" s="5"/>
      <c r="LU1239" s="5"/>
      <c r="LV1239" s="5"/>
      <c r="LW1239" s="5"/>
      <c r="LX1239" s="5"/>
      <c r="LY1239" s="5"/>
      <c r="LZ1239" s="5"/>
      <c r="MA1239" s="5"/>
      <c r="MB1239" s="5"/>
      <c r="MC1239" s="5"/>
      <c r="MD1239" s="5"/>
      <c r="ME1239" s="5"/>
      <c r="MF1239" s="5"/>
      <c r="MG1239" s="5"/>
      <c r="MH1239" s="5"/>
      <c r="MI1239" s="5"/>
      <c r="MJ1239" s="5"/>
      <c r="MK1239" s="5"/>
      <c r="ML1239" s="5"/>
      <c r="MM1239" s="5"/>
      <c r="MN1239" s="5"/>
      <c r="MO1239" s="5"/>
      <c r="MP1239" s="5"/>
      <c r="MQ1239" s="5"/>
      <c r="MR1239" s="5"/>
      <c r="MS1239" s="5"/>
      <c r="MT1239" s="5"/>
      <c r="MU1239" s="5"/>
      <c r="MV1239" s="5"/>
      <c r="MW1239" s="5"/>
      <c r="MX1239" s="5"/>
      <c r="MY1239" s="5"/>
      <c r="MZ1239" s="5"/>
      <c r="NA1239" s="5"/>
      <c r="NB1239" s="5"/>
      <c r="NC1239" s="5"/>
      <c r="ND1239" s="5"/>
      <c r="NE1239" s="5"/>
      <c r="NF1239" s="5"/>
      <c r="NG1239" s="5"/>
      <c r="NH1239" s="5"/>
      <c r="NI1239" s="5"/>
      <c r="NJ1239" s="5"/>
      <c r="NK1239" s="5"/>
      <c r="NL1239" s="5"/>
      <c r="NM1239" s="5"/>
      <c r="NN1239" s="5"/>
      <c r="NO1239" s="5"/>
      <c r="NP1239" s="5"/>
      <c r="NQ1239" s="5"/>
      <c r="NR1239" s="5"/>
      <c r="NS1239" s="5"/>
      <c r="NT1239" s="5"/>
      <c r="NU1239" s="5"/>
      <c r="NV1239" s="5"/>
      <c r="NW1239" s="5"/>
      <c r="NX1239" s="5"/>
      <c r="NY1239" s="5"/>
      <c r="NZ1239" s="5"/>
      <c r="OA1239" s="5"/>
      <c r="OB1239" s="5"/>
      <c r="OC1239" s="5"/>
      <c r="OD1239" s="5"/>
      <c r="OE1239" s="5"/>
    </row>
    <row r="1240" spans="1:395" x14ac:dyDescent="0.3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5"/>
      <c r="FK1240" s="5"/>
      <c r="FL1240" s="5"/>
      <c r="FM1240" s="5"/>
      <c r="FN1240" s="5"/>
      <c r="FO1240" s="5"/>
      <c r="FP1240" s="5"/>
      <c r="FQ1240" s="5"/>
      <c r="FR1240" s="5"/>
      <c r="FS1240" s="5"/>
      <c r="FT1240" s="5"/>
      <c r="FU1240" s="5"/>
      <c r="FV1240" s="5"/>
      <c r="FW1240" s="5"/>
      <c r="FX1240" s="5"/>
      <c r="FY1240" s="5"/>
      <c r="FZ1240" s="5"/>
      <c r="GA1240" s="5"/>
      <c r="GB1240" s="5"/>
      <c r="GC1240" s="5"/>
      <c r="GD1240" s="5"/>
      <c r="GE1240" s="5"/>
      <c r="GF1240" s="5"/>
      <c r="GG1240" s="5"/>
      <c r="GH1240" s="5"/>
      <c r="GI1240" s="5"/>
      <c r="GJ1240" s="5"/>
      <c r="GK1240" s="5"/>
      <c r="GL1240" s="5"/>
      <c r="GM1240" s="5"/>
      <c r="GN1240" s="5"/>
      <c r="GO1240" s="5"/>
      <c r="GP1240" s="5"/>
      <c r="GQ1240" s="5"/>
      <c r="GR1240" s="5"/>
      <c r="GS1240" s="5"/>
      <c r="GT1240" s="5"/>
      <c r="GU1240" s="5"/>
      <c r="GV1240" s="5"/>
      <c r="GW1240" s="5"/>
      <c r="GX1240" s="5"/>
      <c r="GY1240" s="5"/>
      <c r="GZ1240" s="5"/>
      <c r="HA1240" s="5"/>
      <c r="HB1240" s="5"/>
      <c r="HC1240" s="5"/>
      <c r="HD1240" s="5"/>
      <c r="HE1240" s="5"/>
      <c r="HF1240" s="5"/>
      <c r="HG1240" s="5"/>
      <c r="HH1240" s="5"/>
      <c r="HI1240" s="5"/>
      <c r="HJ1240" s="5"/>
      <c r="HK1240" s="5"/>
      <c r="HL1240" s="5"/>
      <c r="HM1240" s="5"/>
      <c r="HN1240" s="5"/>
      <c r="HO1240" s="5"/>
      <c r="HP1240" s="5"/>
      <c r="HQ1240" s="5"/>
      <c r="HR1240" s="5"/>
      <c r="HS1240" s="5"/>
      <c r="HT1240" s="5"/>
      <c r="HU1240" s="5"/>
      <c r="HV1240" s="5"/>
      <c r="HW1240" s="5"/>
      <c r="HX1240" s="5"/>
      <c r="HY1240" s="5"/>
      <c r="HZ1240" s="5"/>
      <c r="IA1240" s="5"/>
      <c r="IB1240" s="5"/>
      <c r="IC1240" s="5"/>
      <c r="ID1240" s="5"/>
      <c r="IE1240" s="5"/>
      <c r="IF1240" s="5"/>
      <c r="IG1240" s="5"/>
      <c r="IH1240" s="5"/>
      <c r="II1240" s="5"/>
      <c r="IJ1240" s="5"/>
      <c r="IK1240" s="5"/>
      <c r="IL1240" s="5"/>
      <c r="IM1240" s="5"/>
      <c r="IN1240" s="5"/>
      <c r="IO1240" s="5"/>
      <c r="IP1240" s="5"/>
      <c r="IQ1240" s="5"/>
      <c r="IR1240" s="5"/>
      <c r="IS1240" s="5"/>
      <c r="IT1240" s="5"/>
      <c r="IU1240" s="5"/>
      <c r="IV1240" s="5"/>
      <c r="IW1240" s="5"/>
      <c r="IX1240" s="5"/>
      <c r="IY1240" s="5"/>
      <c r="IZ1240" s="5"/>
      <c r="JA1240" s="5"/>
      <c r="JB1240" s="5"/>
      <c r="JC1240" s="5"/>
      <c r="JD1240" s="5"/>
      <c r="JE1240" s="5"/>
      <c r="JF1240" s="5"/>
      <c r="JG1240" s="5"/>
      <c r="JH1240" s="5"/>
      <c r="JI1240" s="5"/>
      <c r="JJ1240" s="5"/>
      <c r="JK1240" s="5"/>
      <c r="JL1240" s="5"/>
      <c r="JM1240" s="5"/>
      <c r="JN1240" s="5"/>
      <c r="JO1240" s="5"/>
      <c r="JP1240" s="5"/>
      <c r="JQ1240" s="5"/>
      <c r="JR1240" s="5"/>
      <c r="JS1240" s="5"/>
      <c r="JT1240" s="5"/>
      <c r="JU1240" s="5"/>
      <c r="JV1240" s="5"/>
      <c r="JW1240" s="5"/>
      <c r="JX1240" s="5"/>
      <c r="JY1240" s="5"/>
      <c r="JZ1240" s="5"/>
      <c r="KA1240" s="5"/>
      <c r="KB1240" s="5"/>
      <c r="KC1240" s="5"/>
      <c r="KD1240" s="5"/>
      <c r="KE1240" s="5"/>
      <c r="KF1240" s="5"/>
      <c r="KG1240" s="5"/>
      <c r="KH1240" s="5"/>
      <c r="KI1240" s="5"/>
      <c r="KJ1240" s="5"/>
      <c r="KK1240" s="5"/>
      <c r="KL1240" s="5"/>
      <c r="KM1240" s="5"/>
      <c r="KN1240" s="5"/>
      <c r="KO1240" s="5"/>
      <c r="KP1240" s="5"/>
      <c r="KQ1240" s="5"/>
      <c r="KR1240" s="5"/>
      <c r="KS1240" s="5"/>
      <c r="KT1240" s="5"/>
      <c r="KU1240" s="5"/>
      <c r="KV1240" s="5"/>
      <c r="KW1240" s="5"/>
      <c r="KX1240" s="5"/>
      <c r="KY1240" s="5"/>
      <c r="KZ1240" s="5"/>
      <c r="LA1240" s="5"/>
      <c r="LB1240" s="5"/>
      <c r="LC1240" s="5"/>
      <c r="LD1240" s="5"/>
      <c r="LE1240" s="5"/>
      <c r="LF1240" s="5"/>
      <c r="LG1240" s="5"/>
      <c r="LH1240" s="5"/>
      <c r="LI1240" s="5"/>
      <c r="LJ1240" s="5"/>
      <c r="LK1240" s="5"/>
      <c r="LL1240" s="5"/>
      <c r="LM1240" s="5"/>
      <c r="LN1240" s="5"/>
      <c r="LO1240" s="5"/>
      <c r="LP1240" s="5"/>
      <c r="LQ1240" s="5"/>
      <c r="LR1240" s="5"/>
      <c r="LS1240" s="5"/>
      <c r="LT1240" s="5"/>
      <c r="LU1240" s="5"/>
      <c r="LV1240" s="5"/>
      <c r="LW1240" s="5"/>
      <c r="LX1240" s="5"/>
      <c r="LY1240" s="5"/>
      <c r="LZ1240" s="5"/>
      <c r="MA1240" s="5"/>
      <c r="MB1240" s="5"/>
      <c r="MC1240" s="5"/>
      <c r="MD1240" s="5"/>
      <c r="ME1240" s="5"/>
      <c r="MF1240" s="5"/>
      <c r="MG1240" s="5"/>
      <c r="MH1240" s="5"/>
      <c r="MI1240" s="5"/>
      <c r="MJ1240" s="5"/>
      <c r="MK1240" s="5"/>
      <c r="ML1240" s="5"/>
      <c r="MM1240" s="5"/>
      <c r="MN1240" s="5"/>
      <c r="MO1240" s="5"/>
      <c r="MP1240" s="5"/>
      <c r="MQ1240" s="5"/>
      <c r="MR1240" s="5"/>
      <c r="MS1240" s="5"/>
      <c r="MT1240" s="5"/>
      <c r="MU1240" s="5"/>
      <c r="MV1240" s="5"/>
      <c r="MW1240" s="5"/>
      <c r="MX1240" s="5"/>
      <c r="MY1240" s="5"/>
      <c r="MZ1240" s="5"/>
      <c r="NA1240" s="5"/>
      <c r="NB1240" s="5"/>
      <c r="NC1240" s="5"/>
      <c r="ND1240" s="5"/>
      <c r="NE1240" s="5"/>
      <c r="NF1240" s="5"/>
      <c r="NG1240" s="5"/>
      <c r="NH1240" s="5"/>
      <c r="NI1240" s="5"/>
      <c r="NJ1240" s="5"/>
      <c r="NK1240" s="5"/>
      <c r="NL1240" s="5"/>
      <c r="NM1240" s="5"/>
      <c r="NN1240" s="5"/>
      <c r="NO1240" s="5"/>
      <c r="NP1240" s="5"/>
      <c r="NQ1240" s="5"/>
      <c r="NR1240" s="5"/>
      <c r="NS1240" s="5"/>
      <c r="NT1240" s="5"/>
      <c r="NU1240" s="5"/>
      <c r="NV1240" s="5"/>
      <c r="NW1240" s="5"/>
      <c r="NX1240" s="5"/>
      <c r="NY1240" s="5"/>
      <c r="NZ1240" s="5"/>
      <c r="OA1240" s="5"/>
      <c r="OB1240" s="5"/>
      <c r="OC1240" s="5"/>
      <c r="OD1240" s="5"/>
      <c r="OE1240" s="5"/>
    </row>
    <row r="1241" spans="1:395" x14ac:dyDescent="0.3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5"/>
      <c r="FL1241" s="5"/>
      <c r="FM1241" s="5"/>
      <c r="FN1241" s="5"/>
      <c r="FO1241" s="5"/>
      <c r="FP1241" s="5"/>
      <c r="FQ1241" s="5"/>
      <c r="FR1241" s="5"/>
      <c r="FS1241" s="5"/>
      <c r="FT1241" s="5"/>
      <c r="FU1241" s="5"/>
      <c r="FV1241" s="5"/>
      <c r="FW1241" s="5"/>
      <c r="FX1241" s="5"/>
      <c r="FY1241" s="5"/>
      <c r="FZ1241" s="5"/>
      <c r="GA1241" s="5"/>
      <c r="GB1241" s="5"/>
      <c r="GC1241" s="5"/>
      <c r="GD1241" s="5"/>
      <c r="GE1241" s="5"/>
      <c r="GF1241" s="5"/>
      <c r="GG1241" s="5"/>
      <c r="GH1241" s="5"/>
      <c r="GI1241" s="5"/>
      <c r="GJ1241" s="5"/>
      <c r="GK1241" s="5"/>
      <c r="GL1241" s="5"/>
      <c r="GM1241" s="5"/>
      <c r="GN1241" s="5"/>
      <c r="GO1241" s="5"/>
      <c r="GP1241" s="5"/>
      <c r="GQ1241" s="5"/>
      <c r="GR1241" s="5"/>
      <c r="GS1241" s="5"/>
      <c r="GT1241" s="5"/>
      <c r="GU1241" s="5"/>
      <c r="GV1241" s="5"/>
      <c r="GW1241" s="5"/>
      <c r="GX1241" s="5"/>
      <c r="GY1241" s="5"/>
      <c r="GZ1241" s="5"/>
      <c r="HA1241" s="5"/>
      <c r="HB1241" s="5"/>
      <c r="HC1241" s="5"/>
      <c r="HD1241" s="5"/>
      <c r="HE1241" s="5"/>
      <c r="HF1241" s="5"/>
      <c r="HG1241" s="5"/>
      <c r="HH1241" s="5"/>
      <c r="HI1241" s="5"/>
      <c r="HJ1241" s="5"/>
      <c r="HK1241" s="5"/>
      <c r="HL1241" s="5"/>
      <c r="HM1241" s="5"/>
      <c r="HN1241" s="5"/>
      <c r="HO1241" s="5"/>
      <c r="HP1241" s="5"/>
      <c r="HQ1241" s="5"/>
      <c r="HR1241" s="5"/>
      <c r="HS1241" s="5"/>
      <c r="HT1241" s="5"/>
      <c r="HU1241" s="5"/>
      <c r="HV1241" s="5"/>
      <c r="HW1241" s="5"/>
      <c r="HX1241" s="5"/>
      <c r="HY1241" s="5"/>
      <c r="HZ1241" s="5"/>
      <c r="IA1241" s="5"/>
      <c r="IB1241" s="5"/>
      <c r="IC1241" s="5"/>
      <c r="ID1241" s="5"/>
      <c r="IE1241" s="5"/>
      <c r="IF1241" s="5"/>
      <c r="IG1241" s="5"/>
      <c r="IH1241" s="5"/>
      <c r="II1241" s="5"/>
      <c r="IJ1241" s="5"/>
      <c r="IK1241" s="5"/>
      <c r="IL1241" s="5"/>
      <c r="IM1241" s="5"/>
      <c r="IN1241" s="5"/>
      <c r="IO1241" s="5"/>
      <c r="IP1241" s="5"/>
      <c r="IQ1241" s="5"/>
      <c r="IR1241" s="5"/>
      <c r="IS1241" s="5"/>
      <c r="IT1241" s="5"/>
      <c r="IU1241" s="5"/>
      <c r="IV1241" s="5"/>
      <c r="IW1241" s="5"/>
      <c r="IX1241" s="5"/>
      <c r="IY1241" s="5"/>
      <c r="IZ1241" s="5"/>
      <c r="JA1241" s="5"/>
      <c r="JB1241" s="5"/>
      <c r="JC1241" s="5"/>
      <c r="JD1241" s="5"/>
      <c r="JE1241" s="5"/>
      <c r="JF1241" s="5"/>
      <c r="JG1241" s="5"/>
      <c r="JH1241" s="5"/>
      <c r="JI1241" s="5"/>
      <c r="JJ1241" s="5"/>
      <c r="JK1241" s="5"/>
      <c r="JL1241" s="5"/>
      <c r="JM1241" s="5"/>
      <c r="JN1241" s="5"/>
      <c r="JO1241" s="5"/>
      <c r="JP1241" s="5"/>
      <c r="JQ1241" s="5"/>
      <c r="JR1241" s="5"/>
      <c r="JS1241" s="5"/>
      <c r="JT1241" s="5"/>
      <c r="JU1241" s="5"/>
      <c r="JV1241" s="5"/>
      <c r="JW1241" s="5"/>
      <c r="JX1241" s="5"/>
      <c r="JY1241" s="5"/>
      <c r="JZ1241" s="5"/>
      <c r="KA1241" s="5"/>
      <c r="KB1241" s="5"/>
      <c r="KC1241" s="5"/>
      <c r="KD1241" s="5"/>
      <c r="KE1241" s="5"/>
      <c r="KF1241" s="5"/>
      <c r="KG1241" s="5"/>
      <c r="KH1241" s="5"/>
      <c r="KI1241" s="5"/>
      <c r="KJ1241" s="5"/>
      <c r="KK1241" s="5"/>
      <c r="KL1241" s="5"/>
      <c r="KM1241" s="5"/>
      <c r="KN1241" s="5"/>
      <c r="KO1241" s="5"/>
      <c r="KP1241" s="5"/>
      <c r="KQ1241" s="5"/>
      <c r="KR1241" s="5"/>
      <c r="KS1241" s="5"/>
      <c r="KT1241" s="5"/>
      <c r="KU1241" s="5"/>
      <c r="KV1241" s="5"/>
      <c r="KW1241" s="5"/>
      <c r="KX1241" s="5"/>
      <c r="KY1241" s="5"/>
      <c r="KZ1241" s="5"/>
      <c r="LA1241" s="5"/>
      <c r="LB1241" s="5"/>
      <c r="LC1241" s="5"/>
      <c r="LD1241" s="5"/>
      <c r="LE1241" s="5"/>
      <c r="LF1241" s="5"/>
      <c r="LG1241" s="5"/>
      <c r="LH1241" s="5"/>
      <c r="LI1241" s="5"/>
      <c r="LJ1241" s="5"/>
      <c r="LK1241" s="5"/>
      <c r="LL1241" s="5"/>
      <c r="LM1241" s="5"/>
      <c r="LN1241" s="5"/>
      <c r="LO1241" s="5"/>
      <c r="LP1241" s="5"/>
      <c r="LQ1241" s="5"/>
      <c r="LR1241" s="5"/>
      <c r="LS1241" s="5"/>
      <c r="LT1241" s="5"/>
      <c r="LU1241" s="5"/>
      <c r="LV1241" s="5"/>
      <c r="LW1241" s="5"/>
      <c r="LX1241" s="5"/>
      <c r="LY1241" s="5"/>
      <c r="LZ1241" s="5"/>
      <c r="MA1241" s="5"/>
      <c r="MB1241" s="5"/>
      <c r="MC1241" s="5"/>
      <c r="MD1241" s="5"/>
      <c r="ME1241" s="5"/>
      <c r="MF1241" s="5"/>
      <c r="MG1241" s="5"/>
      <c r="MH1241" s="5"/>
      <c r="MI1241" s="5"/>
      <c r="MJ1241" s="5"/>
      <c r="MK1241" s="5"/>
      <c r="ML1241" s="5"/>
      <c r="MM1241" s="5"/>
      <c r="MN1241" s="5"/>
      <c r="MO1241" s="5"/>
      <c r="MP1241" s="5"/>
      <c r="MQ1241" s="5"/>
      <c r="MR1241" s="5"/>
      <c r="MS1241" s="5"/>
      <c r="MT1241" s="5"/>
      <c r="MU1241" s="5"/>
      <c r="MV1241" s="5"/>
      <c r="MW1241" s="5"/>
      <c r="MX1241" s="5"/>
      <c r="MY1241" s="5"/>
      <c r="MZ1241" s="5"/>
      <c r="NA1241" s="5"/>
      <c r="NB1241" s="5"/>
      <c r="NC1241" s="5"/>
      <c r="ND1241" s="5"/>
      <c r="NE1241" s="5"/>
      <c r="NF1241" s="5"/>
      <c r="NG1241" s="5"/>
      <c r="NH1241" s="5"/>
      <c r="NI1241" s="5"/>
      <c r="NJ1241" s="5"/>
      <c r="NK1241" s="5"/>
      <c r="NL1241" s="5"/>
      <c r="NM1241" s="5"/>
      <c r="NN1241" s="5"/>
      <c r="NO1241" s="5"/>
      <c r="NP1241" s="5"/>
      <c r="NQ1241" s="5"/>
      <c r="NR1241" s="5"/>
      <c r="NS1241" s="5"/>
      <c r="NT1241" s="5"/>
      <c r="NU1241" s="5"/>
      <c r="NV1241" s="5"/>
      <c r="NW1241" s="5"/>
      <c r="NX1241" s="5"/>
      <c r="NY1241" s="5"/>
      <c r="NZ1241" s="5"/>
      <c r="OA1241" s="5"/>
      <c r="OB1241" s="5"/>
      <c r="OC1241" s="5"/>
      <c r="OD1241" s="5"/>
      <c r="OE1241" s="5"/>
    </row>
    <row r="1242" spans="1:395" x14ac:dyDescent="0.3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5"/>
      <c r="FK1242" s="5"/>
      <c r="FL1242" s="5"/>
      <c r="FM1242" s="5"/>
      <c r="FN1242" s="5"/>
      <c r="FO1242" s="5"/>
      <c r="FP1242" s="5"/>
      <c r="FQ1242" s="5"/>
      <c r="FR1242" s="5"/>
      <c r="FS1242" s="5"/>
      <c r="FT1242" s="5"/>
      <c r="FU1242" s="5"/>
      <c r="FV1242" s="5"/>
      <c r="FW1242" s="5"/>
      <c r="FX1242" s="5"/>
      <c r="FY1242" s="5"/>
      <c r="FZ1242" s="5"/>
      <c r="GA1242" s="5"/>
      <c r="GB1242" s="5"/>
      <c r="GC1242" s="5"/>
      <c r="GD1242" s="5"/>
      <c r="GE1242" s="5"/>
      <c r="GF1242" s="5"/>
      <c r="GG1242" s="5"/>
      <c r="GH1242" s="5"/>
      <c r="GI1242" s="5"/>
      <c r="GJ1242" s="5"/>
      <c r="GK1242" s="5"/>
      <c r="GL1242" s="5"/>
      <c r="GM1242" s="5"/>
      <c r="GN1242" s="5"/>
      <c r="GO1242" s="5"/>
      <c r="GP1242" s="5"/>
      <c r="GQ1242" s="5"/>
      <c r="GR1242" s="5"/>
      <c r="GS1242" s="5"/>
      <c r="GT1242" s="5"/>
      <c r="GU1242" s="5"/>
      <c r="GV1242" s="5"/>
      <c r="GW1242" s="5"/>
      <c r="GX1242" s="5"/>
      <c r="GY1242" s="5"/>
      <c r="GZ1242" s="5"/>
      <c r="HA1242" s="5"/>
      <c r="HB1242" s="5"/>
      <c r="HC1242" s="5"/>
      <c r="HD1242" s="5"/>
      <c r="HE1242" s="5"/>
      <c r="HF1242" s="5"/>
      <c r="HG1242" s="5"/>
      <c r="HH1242" s="5"/>
      <c r="HI1242" s="5"/>
      <c r="HJ1242" s="5"/>
      <c r="HK1242" s="5"/>
      <c r="HL1242" s="5"/>
      <c r="HM1242" s="5"/>
      <c r="HN1242" s="5"/>
      <c r="HO1242" s="5"/>
      <c r="HP1242" s="5"/>
      <c r="HQ1242" s="5"/>
      <c r="HR1242" s="5"/>
      <c r="HS1242" s="5"/>
      <c r="HT1242" s="5"/>
      <c r="HU1242" s="5"/>
      <c r="HV1242" s="5"/>
      <c r="HW1242" s="5"/>
      <c r="HX1242" s="5"/>
      <c r="HY1242" s="5"/>
      <c r="HZ1242" s="5"/>
      <c r="IA1242" s="5"/>
      <c r="IB1242" s="5"/>
      <c r="IC1242" s="5"/>
      <c r="ID1242" s="5"/>
      <c r="IE1242" s="5"/>
      <c r="IF1242" s="5"/>
      <c r="IG1242" s="5"/>
      <c r="IH1242" s="5"/>
      <c r="II1242" s="5"/>
      <c r="IJ1242" s="5"/>
      <c r="IK1242" s="5"/>
      <c r="IL1242" s="5"/>
      <c r="IM1242" s="5"/>
      <c r="IN1242" s="5"/>
      <c r="IO1242" s="5"/>
      <c r="IP1242" s="5"/>
      <c r="IQ1242" s="5"/>
      <c r="IR1242" s="5"/>
      <c r="IS1242" s="5"/>
      <c r="IT1242" s="5"/>
      <c r="IU1242" s="5"/>
      <c r="IV1242" s="5"/>
      <c r="IW1242" s="5"/>
      <c r="IX1242" s="5"/>
      <c r="IY1242" s="5"/>
      <c r="IZ1242" s="5"/>
      <c r="JA1242" s="5"/>
      <c r="JB1242" s="5"/>
      <c r="JC1242" s="5"/>
      <c r="JD1242" s="5"/>
      <c r="JE1242" s="5"/>
      <c r="JF1242" s="5"/>
      <c r="JG1242" s="5"/>
      <c r="JH1242" s="5"/>
      <c r="JI1242" s="5"/>
      <c r="JJ1242" s="5"/>
      <c r="JK1242" s="5"/>
      <c r="JL1242" s="5"/>
      <c r="JM1242" s="5"/>
      <c r="JN1242" s="5"/>
      <c r="JO1242" s="5"/>
      <c r="JP1242" s="5"/>
      <c r="JQ1242" s="5"/>
      <c r="JR1242" s="5"/>
      <c r="JS1242" s="5"/>
      <c r="JT1242" s="5"/>
      <c r="JU1242" s="5"/>
      <c r="JV1242" s="5"/>
      <c r="JW1242" s="5"/>
      <c r="JX1242" s="5"/>
      <c r="JY1242" s="5"/>
      <c r="JZ1242" s="5"/>
      <c r="KA1242" s="5"/>
      <c r="KB1242" s="5"/>
      <c r="KC1242" s="5"/>
      <c r="KD1242" s="5"/>
      <c r="KE1242" s="5"/>
      <c r="KF1242" s="5"/>
      <c r="KG1242" s="5"/>
      <c r="KH1242" s="5"/>
      <c r="KI1242" s="5"/>
      <c r="KJ1242" s="5"/>
      <c r="KK1242" s="5"/>
      <c r="KL1242" s="5"/>
      <c r="KM1242" s="5"/>
      <c r="KN1242" s="5"/>
      <c r="KO1242" s="5"/>
      <c r="KP1242" s="5"/>
      <c r="KQ1242" s="5"/>
      <c r="KR1242" s="5"/>
      <c r="KS1242" s="5"/>
      <c r="KT1242" s="5"/>
      <c r="KU1242" s="5"/>
      <c r="KV1242" s="5"/>
      <c r="KW1242" s="5"/>
      <c r="KX1242" s="5"/>
      <c r="KY1242" s="5"/>
      <c r="KZ1242" s="5"/>
      <c r="LA1242" s="5"/>
      <c r="LB1242" s="5"/>
      <c r="LC1242" s="5"/>
      <c r="LD1242" s="5"/>
      <c r="LE1242" s="5"/>
      <c r="LF1242" s="5"/>
      <c r="LG1242" s="5"/>
      <c r="LH1242" s="5"/>
      <c r="LI1242" s="5"/>
      <c r="LJ1242" s="5"/>
      <c r="LK1242" s="5"/>
      <c r="LL1242" s="5"/>
      <c r="LM1242" s="5"/>
      <c r="LN1242" s="5"/>
      <c r="LO1242" s="5"/>
      <c r="LP1242" s="5"/>
      <c r="LQ1242" s="5"/>
      <c r="LR1242" s="5"/>
      <c r="LS1242" s="5"/>
      <c r="LT1242" s="5"/>
      <c r="LU1242" s="5"/>
      <c r="LV1242" s="5"/>
      <c r="LW1242" s="5"/>
      <c r="LX1242" s="5"/>
      <c r="LY1242" s="5"/>
      <c r="LZ1242" s="5"/>
      <c r="MA1242" s="5"/>
      <c r="MB1242" s="5"/>
      <c r="MC1242" s="5"/>
      <c r="MD1242" s="5"/>
      <c r="ME1242" s="5"/>
      <c r="MF1242" s="5"/>
      <c r="MG1242" s="5"/>
      <c r="MH1242" s="5"/>
      <c r="MI1242" s="5"/>
      <c r="MJ1242" s="5"/>
      <c r="MK1242" s="5"/>
      <c r="ML1242" s="5"/>
      <c r="MM1242" s="5"/>
      <c r="MN1242" s="5"/>
      <c r="MO1242" s="5"/>
      <c r="MP1242" s="5"/>
      <c r="MQ1242" s="5"/>
      <c r="MR1242" s="5"/>
      <c r="MS1242" s="5"/>
      <c r="MT1242" s="5"/>
      <c r="MU1242" s="5"/>
      <c r="MV1242" s="5"/>
      <c r="MW1242" s="5"/>
      <c r="MX1242" s="5"/>
      <c r="MY1242" s="5"/>
      <c r="MZ1242" s="5"/>
      <c r="NA1242" s="5"/>
      <c r="NB1242" s="5"/>
      <c r="NC1242" s="5"/>
      <c r="ND1242" s="5"/>
      <c r="NE1242" s="5"/>
      <c r="NF1242" s="5"/>
      <c r="NG1242" s="5"/>
      <c r="NH1242" s="5"/>
      <c r="NI1242" s="5"/>
      <c r="NJ1242" s="5"/>
      <c r="NK1242" s="5"/>
      <c r="NL1242" s="5"/>
      <c r="NM1242" s="5"/>
      <c r="NN1242" s="5"/>
      <c r="NO1242" s="5"/>
      <c r="NP1242" s="5"/>
      <c r="NQ1242" s="5"/>
      <c r="NR1242" s="5"/>
      <c r="NS1242" s="5"/>
      <c r="NT1242" s="5"/>
      <c r="NU1242" s="5"/>
      <c r="NV1242" s="5"/>
      <c r="NW1242" s="5"/>
      <c r="NX1242" s="5"/>
      <c r="NY1242" s="5"/>
      <c r="NZ1242" s="5"/>
      <c r="OA1242" s="5"/>
      <c r="OB1242" s="5"/>
      <c r="OC1242" s="5"/>
      <c r="OD1242" s="5"/>
      <c r="OE1242" s="5"/>
    </row>
    <row r="1243" spans="1:395" x14ac:dyDescent="0.3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5"/>
      <c r="FK1243" s="5"/>
      <c r="FL1243" s="5"/>
      <c r="FM1243" s="5"/>
      <c r="FN1243" s="5"/>
      <c r="FO1243" s="5"/>
      <c r="FP1243" s="5"/>
      <c r="FQ1243" s="5"/>
      <c r="FR1243" s="5"/>
      <c r="FS1243" s="5"/>
      <c r="FT1243" s="5"/>
      <c r="FU1243" s="5"/>
      <c r="FV1243" s="5"/>
      <c r="FW1243" s="5"/>
      <c r="FX1243" s="5"/>
      <c r="FY1243" s="5"/>
      <c r="FZ1243" s="5"/>
      <c r="GA1243" s="5"/>
      <c r="GB1243" s="5"/>
      <c r="GC1243" s="5"/>
      <c r="GD1243" s="5"/>
      <c r="GE1243" s="5"/>
      <c r="GF1243" s="5"/>
      <c r="GG1243" s="5"/>
      <c r="GH1243" s="5"/>
      <c r="GI1243" s="5"/>
      <c r="GJ1243" s="5"/>
      <c r="GK1243" s="5"/>
      <c r="GL1243" s="5"/>
      <c r="GM1243" s="5"/>
      <c r="GN1243" s="5"/>
      <c r="GO1243" s="5"/>
      <c r="GP1243" s="5"/>
      <c r="GQ1243" s="5"/>
      <c r="GR1243" s="5"/>
      <c r="GS1243" s="5"/>
      <c r="GT1243" s="5"/>
      <c r="GU1243" s="5"/>
      <c r="GV1243" s="5"/>
      <c r="GW1243" s="5"/>
      <c r="GX1243" s="5"/>
      <c r="GY1243" s="5"/>
      <c r="GZ1243" s="5"/>
      <c r="HA1243" s="5"/>
      <c r="HB1243" s="5"/>
      <c r="HC1243" s="5"/>
      <c r="HD1243" s="5"/>
      <c r="HE1243" s="5"/>
      <c r="HF1243" s="5"/>
      <c r="HG1243" s="5"/>
      <c r="HH1243" s="5"/>
      <c r="HI1243" s="5"/>
      <c r="HJ1243" s="5"/>
      <c r="HK1243" s="5"/>
      <c r="HL1243" s="5"/>
      <c r="HM1243" s="5"/>
      <c r="HN1243" s="5"/>
      <c r="HO1243" s="5"/>
      <c r="HP1243" s="5"/>
      <c r="HQ1243" s="5"/>
      <c r="HR1243" s="5"/>
      <c r="HS1243" s="5"/>
      <c r="HT1243" s="5"/>
      <c r="HU1243" s="5"/>
      <c r="HV1243" s="5"/>
      <c r="HW1243" s="5"/>
      <c r="HX1243" s="5"/>
      <c r="HY1243" s="5"/>
      <c r="HZ1243" s="5"/>
      <c r="IA1243" s="5"/>
      <c r="IB1243" s="5"/>
      <c r="IC1243" s="5"/>
      <c r="ID1243" s="5"/>
      <c r="IE1243" s="5"/>
      <c r="IF1243" s="5"/>
      <c r="IG1243" s="5"/>
      <c r="IH1243" s="5"/>
      <c r="II1243" s="5"/>
      <c r="IJ1243" s="5"/>
      <c r="IK1243" s="5"/>
      <c r="IL1243" s="5"/>
      <c r="IM1243" s="5"/>
      <c r="IN1243" s="5"/>
      <c r="IO1243" s="5"/>
      <c r="IP1243" s="5"/>
      <c r="IQ1243" s="5"/>
      <c r="IR1243" s="5"/>
      <c r="IS1243" s="5"/>
      <c r="IT1243" s="5"/>
      <c r="IU1243" s="5"/>
      <c r="IV1243" s="5"/>
      <c r="IW1243" s="5"/>
      <c r="IX1243" s="5"/>
      <c r="IY1243" s="5"/>
      <c r="IZ1243" s="5"/>
      <c r="JA1243" s="5"/>
      <c r="JB1243" s="5"/>
      <c r="JC1243" s="5"/>
      <c r="JD1243" s="5"/>
      <c r="JE1243" s="5"/>
      <c r="JF1243" s="5"/>
      <c r="JG1243" s="5"/>
      <c r="JH1243" s="5"/>
      <c r="JI1243" s="5"/>
      <c r="JJ1243" s="5"/>
      <c r="JK1243" s="5"/>
      <c r="JL1243" s="5"/>
      <c r="JM1243" s="5"/>
      <c r="JN1243" s="5"/>
      <c r="JO1243" s="5"/>
      <c r="JP1243" s="5"/>
      <c r="JQ1243" s="5"/>
      <c r="JR1243" s="5"/>
      <c r="JS1243" s="5"/>
      <c r="JT1243" s="5"/>
      <c r="JU1243" s="5"/>
      <c r="JV1243" s="5"/>
      <c r="JW1243" s="5"/>
      <c r="JX1243" s="5"/>
      <c r="JY1243" s="5"/>
      <c r="JZ1243" s="5"/>
      <c r="KA1243" s="5"/>
      <c r="KB1243" s="5"/>
      <c r="KC1243" s="5"/>
      <c r="KD1243" s="5"/>
      <c r="KE1243" s="5"/>
      <c r="KF1243" s="5"/>
      <c r="KG1243" s="5"/>
      <c r="KH1243" s="5"/>
      <c r="KI1243" s="5"/>
      <c r="KJ1243" s="5"/>
      <c r="KK1243" s="5"/>
      <c r="KL1243" s="5"/>
      <c r="KM1243" s="5"/>
      <c r="KN1243" s="5"/>
      <c r="KO1243" s="5"/>
      <c r="KP1243" s="5"/>
      <c r="KQ1243" s="5"/>
      <c r="KR1243" s="5"/>
      <c r="KS1243" s="5"/>
      <c r="KT1243" s="5"/>
      <c r="KU1243" s="5"/>
      <c r="KV1243" s="5"/>
      <c r="KW1243" s="5"/>
      <c r="KX1243" s="5"/>
      <c r="KY1243" s="5"/>
      <c r="KZ1243" s="5"/>
      <c r="LA1243" s="5"/>
      <c r="LB1243" s="5"/>
      <c r="LC1243" s="5"/>
      <c r="LD1243" s="5"/>
      <c r="LE1243" s="5"/>
      <c r="LF1243" s="5"/>
      <c r="LG1243" s="5"/>
      <c r="LH1243" s="5"/>
      <c r="LI1243" s="5"/>
      <c r="LJ1243" s="5"/>
      <c r="LK1243" s="5"/>
      <c r="LL1243" s="5"/>
      <c r="LM1243" s="5"/>
      <c r="LN1243" s="5"/>
      <c r="LO1243" s="5"/>
      <c r="LP1243" s="5"/>
      <c r="LQ1243" s="5"/>
      <c r="LR1243" s="5"/>
      <c r="LS1243" s="5"/>
      <c r="LT1243" s="5"/>
      <c r="LU1243" s="5"/>
      <c r="LV1243" s="5"/>
      <c r="LW1243" s="5"/>
      <c r="LX1243" s="5"/>
      <c r="LY1243" s="5"/>
      <c r="LZ1243" s="5"/>
      <c r="MA1243" s="5"/>
      <c r="MB1243" s="5"/>
      <c r="MC1243" s="5"/>
      <c r="MD1243" s="5"/>
      <c r="ME1243" s="5"/>
      <c r="MF1243" s="5"/>
      <c r="MG1243" s="5"/>
      <c r="MH1243" s="5"/>
      <c r="MI1243" s="5"/>
      <c r="MJ1243" s="5"/>
      <c r="MK1243" s="5"/>
      <c r="ML1243" s="5"/>
      <c r="MM1243" s="5"/>
      <c r="MN1243" s="5"/>
      <c r="MO1243" s="5"/>
      <c r="MP1243" s="5"/>
      <c r="MQ1243" s="5"/>
      <c r="MR1243" s="5"/>
      <c r="MS1243" s="5"/>
      <c r="MT1243" s="5"/>
      <c r="MU1243" s="5"/>
      <c r="MV1243" s="5"/>
      <c r="MW1243" s="5"/>
      <c r="MX1243" s="5"/>
      <c r="MY1243" s="5"/>
      <c r="MZ1243" s="5"/>
      <c r="NA1243" s="5"/>
      <c r="NB1243" s="5"/>
      <c r="NC1243" s="5"/>
      <c r="ND1243" s="5"/>
      <c r="NE1243" s="5"/>
      <c r="NF1243" s="5"/>
      <c r="NG1243" s="5"/>
      <c r="NH1243" s="5"/>
      <c r="NI1243" s="5"/>
      <c r="NJ1243" s="5"/>
      <c r="NK1243" s="5"/>
      <c r="NL1243" s="5"/>
      <c r="NM1243" s="5"/>
      <c r="NN1243" s="5"/>
      <c r="NO1243" s="5"/>
      <c r="NP1243" s="5"/>
      <c r="NQ1243" s="5"/>
      <c r="NR1243" s="5"/>
      <c r="NS1243" s="5"/>
      <c r="NT1243" s="5"/>
      <c r="NU1243" s="5"/>
      <c r="NV1243" s="5"/>
      <c r="NW1243" s="5"/>
      <c r="NX1243" s="5"/>
      <c r="NY1243" s="5"/>
      <c r="NZ1243" s="5"/>
      <c r="OA1243" s="5"/>
      <c r="OB1243" s="5"/>
      <c r="OC1243" s="5"/>
      <c r="OD1243" s="5"/>
      <c r="OE1243" s="5"/>
    </row>
    <row r="1244" spans="1:395" x14ac:dyDescent="0.3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5"/>
      <c r="FK1244" s="5"/>
      <c r="FL1244" s="5"/>
      <c r="FM1244" s="5"/>
      <c r="FN1244" s="5"/>
      <c r="FO1244" s="5"/>
      <c r="FP1244" s="5"/>
      <c r="FQ1244" s="5"/>
      <c r="FR1244" s="5"/>
      <c r="FS1244" s="5"/>
      <c r="FT1244" s="5"/>
      <c r="FU1244" s="5"/>
      <c r="FV1244" s="5"/>
      <c r="FW1244" s="5"/>
      <c r="FX1244" s="5"/>
      <c r="FY1244" s="5"/>
      <c r="FZ1244" s="5"/>
      <c r="GA1244" s="5"/>
      <c r="GB1244" s="5"/>
      <c r="GC1244" s="5"/>
      <c r="GD1244" s="5"/>
      <c r="GE1244" s="5"/>
      <c r="GF1244" s="5"/>
      <c r="GG1244" s="5"/>
      <c r="GH1244" s="5"/>
      <c r="GI1244" s="5"/>
      <c r="GJ1244" s="5"/>
      <c r="GK1244" s="5"/>
      <c r="GL1244" s="5"/>
      <c r="GM1244" s="5"/>
      <c r="GN1244" s="5"/>
      <c r="GO1244" s="5"/>
      <c r="GP1244" s="5"/>
      <c r="GQ1244" s="5"/>
      <c r="GR1244" s="5"/>
      <c r="GS1244" s="5"/>
      <c r="GT1244" s="5"/>
      <c r="GU1244" s="5"/>
      <c r="GV1244" s="5"/>
      <c r="GW1244" s="5"/>
      <c r="GX1244" s="5"/>
      <c r="GY1244" s="5"/>
      <c r="GZ1244" s="5"/>
      <c r="HA1244" s="5"/>
      <c r="HB1244" s="5"/>
      <c r="HC1244" s="5"/>
      <c r="HD1244" s="5"/>
      <c r="HE1244" s="5"/>
      <c r="HF1244" s="5"/>
      <c r="HG1244" s="5"/>
      <c r="HH1244" s="5"/>
      <c r="HI1244" s="5"/>
      <c r="HJ1244" s="5"/>
      <c r="HK1244" s="5"/>
      <c r="HL1244" s="5"/>
      <c r="HM1244" s="5"/>
      <c r="HN1244" s="5"/>
      <c r="HO1244" s="5"/>
      <c r="HP1244" s="5"/>
      <c r="HQ1244" s="5"/>
      <c r="HR1244" s="5"/>
      <c r="HS1244" s="5"/>
      <c r="HT1244" s="5"/>
      <c r="HU1244" s="5"/>
      <c r="HV1244" s="5"/>
      <c r="HW1244" s="5"/>
      <c r="HX1244" s="5"/>
      <c r="HY1244" s="5"/>
      <c r="HZ1244" s="5"/>
      <c r="IA1244" s="5"/>
      <c r="IB1244" s="5"/>
      <c r="IC1244" s="5"/>
      <c r="ID1244" s="5"/>
      <c r="IE1244" s="5"/>
      <c r="IF1244" s="5"/>
      <c r="IG1244" s="5"/>
      <c r="IH1244" s="5"/>
      <c r="II1244" s="5"/>
      <c r="IJ1244" s="5"/>
      <c r="IK1244" s="5"/>
      <c r="IL1244" s="5"/>
      <c r="IM1244" s="5"/>
      <c r="IN1244" s="5"/>
      <c r="IO1244" s="5"/>
      <c r="IP1244" s="5"/>
      <c r="IQ1244" s="5"/>
      <c r="IR1244" s="5"/>
      <c r="IS1244" s="5"/>
      <c r="IT1244" s="5"/>
      <c r="IU1244" s="5"/>
      <c r="IV1244" s="5"/>
      <c r="IW1244" s="5"/>
      <c r="IX1244" s="5"/>
      <c r="IY1244" s="5"/>
      <c r="IZ1244" s="5"/>
      <c r="JA1244" s="5"/>
      <c r="JB1244" s="5"/>
      <c r="JC1244" s="5"/>
      <c r="JD1244" s="5"/>
      <c r="JE1244" s="5"/>
      <c r="JF1244" s="5"/>
      <c r="JG1244" s="5"/>
      <c r="JH1244" s="5"/>
      <c r="JI1244" s="5"/>
      <c r="JJ1244" s="5"/>
      <c r="JK1244" s="5"/>
      <c r="JL1244" s="5"/>
      <c r="JM1244" s="5"/>
      <c r="JN1244" s="5"/>
      <c r="JO1244" s="5"/>
      <c r="JP1244" s="5"/>
      <c r="JQ1244" s="5"/>
      <c r="JR1244" s="5"/>
      <c r="JS1244" s="5"/>
      <c r="JT1244" s="5"/>
      <c r="JU1244" s="5"/>
      <c r="JV1244" s="5"/>
      <c r="JW1244" s="5"/>
      <c r="JX1244" s="5"/>
      <c r="JY1244" s="5"/>
      <c r="JZ1244" s="5"/>
      <c r="KA1244" s="5"/>
      <c r="KB1244" s="5"/>
      <c r="KC1244" s="5"/>
      <c r="KD1244" s="5"/>
      <c r="KE1244" s="5"/>
      <c r="KF1244" s="5"/>
      <c r="KG1244" s="5"/>
      <c r="KH1244" s="5"/>
      <c r="KI1244" s="5"/>
      <c r="KJ1244" s="5"/>
      <c r="KK1244" s="5"/>
      <c r="KL1244" s="5"/>
      <c r="KM1244" s="5"/>
      <c r="KN1244" s="5"/>
      <c r="KO1244" s="5"/>
      <c r="KP1244" s="5"/>
      <c r="KQ1244" s="5"/>
      <c r="KR1244" s="5"/>
      <c r="KS1244" s="5"/>
      <c r="KT1244" s="5"/>
      <c r="KU1244" s="5"/>
      <c r="KV1244" s="5"/>
      <c r="KW1244" s="5"/>
      <c r="KX1244" s="5"/>
      <c r="KY1244" s="5"/>
      <c r="KZ1244" s="5"/>
      <c r="LA1244" s="5"/>
      <c r="LB1244" s="5"/>
      <c r="LC1244" s="5"/>
      <c r="LD1244" s="5"/>
      <c r="LE1244" s="5"/>
      <c r="LF1244" s="5"/>
      <c r="LG1244" s="5"/>
      <c r="LH1244" s="5"/>
      <c r="LI1244" s="5"/>
      <c r="LJ1244" s="5"/>
      <c r="LK1244" s="5"/>
      <c r="LL1244" s="5"/>
      <c r="LM1244" s="5"/>
      <c r="LN1244" s="5"/>
      <c r="LO1244" s="5"/>
      <c r="LP1244" s="5"/>
      <c r="LQ1244" s="5"/>
      <c r="LR1244" s="5"/>
      <c r="LS1244" s="5"/>
      <c r="LT1244" s="5"/>
      <c r="LU1244" s="5"/>
      <c r="LV1244" s="5"/>
      <c r="LW1244" s="5"/>
      <c r="LX1244" s="5"/>
      <c r="LY1244" s="5"/>
      <c r="LZ1244" s="5"/>
      <c r="MA1244" s="5"/>
      <c r="MB1244" s="5"/>
      <c r="MC1244" s="5"/>
      <c r="MD1244" s="5"/>
      <c r="ME1244" s="5"/>
      <c r="MF1244" s="5"/>
      <c r="MG1244" s="5"/>
      <c r="MH1244" s="5"/>
      <c r="MI1244" s="5"/>
      <c r="MJ1244" s="5"/>
      <c r="MK1244" s="5"/>
      <c r="ML1244" s="5"/>
      <c r="MM1244" s="5"/>
      <c r="MN1244" s="5"/>
      <c r="MO1244" s="5"/>
      <c r="MP1244" s="5"/>
      <c r="MQ1244" s="5"/>
      <c r="MR1244" s="5"/>
      <c r="MS1244" s="5"/>
      <c r="MT1244" s="5"/>
      <c r="MU1244" s="5"/>
      <c r="MV1244" s="5"/>
      <c r="MW1244" s="5"/>
      <c r="MX1244" s="5"/>
      <c r="MY1244" s="5"/>
      <c r="MZ1244" s="5"/>
      <c r="NA1244" s="5"/>
      <c r="NB1244" s="5"/>
      <c r="NC1244" s="5"/>
      <c r="ND1244" s="5"/>
      <c r="NE1244" s="5"/>
      <c r="NF1244" s="5"/>
      <c r="NG1244" s="5"/>
      <c r="NH1244" s="5"/>
      <c r="NI1244" s="5"/>
      <c r="NJ1244" s="5"/>
      <c r="NK1244" s="5"/>
      <c r="NL1244" s="5"/>
      <c r="NM1244" s="5"/>
      <c r="NN1244" s="5"/>
      <c r="NO1244" s="5"/>
      <c r="NP1244" s="5"/>
      <c r="NQ1244" s="5"/>
      <c r="NR1244" s="5"/>
      <c r="NS1244" s="5"/>
      <c r="NT1244" s="5"/>
      <c r="NU1244" s="5"/>
      <c r="NV1244" s="5"/>
      <c r="NW1244" s="5"/>
      <c r="NX1244" s="5"/>
      <c r="NY1244" s="5"/>
      <c r="NZ1244" s="5"/>
      <c r="OA1244" s="5"/>
      <c r="OB1244" s="5"/>
      <c r="OC1244" s="5"/>
      <c r="OD1244" s="5"/>
      <c r="OE1244" s="5"/>
    </row>
    <row r="1245" spans="1:395" x14ac:dyDescent="0.3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5"/>
      <c r="FK1245" s="5"/>
      <c r="FL1245" s="5"/>
      <c r="FM1245" s="5"/>
      <c r="FN1245" s="5"/>
      <c r="FO1245" s="5"/>
      <c r="FP1245" s="5"/>
      <c r="FQ1245" s="5"/>
      <c r="FR1245" s="5"/>
      <c r="FS1245" s="5"/>
      <c r="FT1245" s="5"/>
      <c r="FU1245" s="5"/>
      <c r="FV1245" s="5"/>
      <c r="FW1245" s="5"/>
      <c r="FX1245" s="5"/>
      <c r="FY1245" s="5"/>
      <c r="FZ1245" s="5"/>
      <c r="GA1245" s="5"/>
      <c r="GB1245" s="5"/>
      <c r="GC1245" s="5"/>
      <c r="GD1245" s="5"/>
      <c r="GE1245" s="5"/>
      <c r="GF1245" s="5"/>
      <c r="GG1245" s="5"/>
      <c r="GH1245" s="5"/>
      <c r="GI1245" s="5"/>
      <c r="GJ1245" s="5"/>
      <c r="GK1245" s="5"/>
      <c r="GL1245" s="5"/>
      <c r="GM1245" s="5"/>
      <c r="GN1245" s="5"/>
      <c r="GO1245" s="5"/>
      <c r="GP1245" s="5"/>
      <c r="GQ1245" s="5"/>
      <c r="GR1245" s="5"/>
      <c r="GS1245" s="5"/>
      <c r="GT1245" s="5"/>
      <c r="GU1245" s="5"/>
      <c r="GV1245" s="5"/>
      <c r="GW1245" s="5"/>
      <c r="GX1245" s="5"/>
      <c r="GY1245" s="5"/>
      <c r="GZ1245" s="5"/>
      <c r="HA1245" s="5"/>
      <c r="HB1245" s="5"/>
      <c r="HC1245" s="5"/>
      <c r="HD1245" s="5"/>
      <c r="HE1245" s="5"/>
      <c r="HF1245" s="5"/>
      <c r="HG1245" s="5"/>
      <c r="HH1245" s="5"/>
      <c r="HI1245" s="5"/>
      <c r="HJ1245" s="5"/>
      <c r="HK1245" s="5"/>
      <c r="HL1245" s="5"/>
      <c r="HM1245" s="5"/>
      <c r="HN1245" s="5"/>
      <c r="HO1245" s="5"/>
      <c r="HP1245" s="5"/>
      <c r="HQ1245" s="5"/>
      <c r="HR1245" s="5"/>
      <c r="HS1245" s="5"/>
      <c r="HT1245" s="5"/>
      <c r="HU1245" s="5"/>
      <c r="HV1245" s="5"/>
      <c r="HW1245" s="5"/>
      <c r="HX1245" s="5"/>
      <c r="HY1245" s="5"/>
      <c r="HZ1245" s="5"/>
      <c r="IA1245" s="5"/>
      <c r="IB1245" s="5"/>
      <c r="IC1245" s="5"/>
      <c r="ID1245" s="5"/>
      <c r="IE1245" s="5"/>
      <c r="IF1245" s="5"/>
      <c r="IG1245" s="5"/>
      <c r="IH1245" s="5"/>
      <c r="II1245" s="5"/>
      <c r="IJ1245" s="5"/>
      <c r="IK1245" s="5"/>
      <c r="IL1245" s="5"/>
      <c r="IM1245" s="5"/>
      <c r="IN1245" s="5"/>
      <c r="IO1245" s="5"/>
      <c r="IP1245" s="5"/>
      <c r="IQ1245" s="5"/>
      <c r="IR1245" s="5"/>
      <c r="IS1245" s="5"/>
      <c r="IT1245" s="5"/>
      <c r="IU1245" s="5"/>
      <c r="IV1245" s="5"/>
      <c r="IW1245" s="5"/>
      <c r="IX1245" s="5"/>
      <c r="IY1245" s="5"/>
      <c r="IZ1245" s="5"/>
      <c r="JA1245" s="5"/>
      <c r="JB1245" s="5"/>
      <c r="JC1245" s="5"/>
      <c r="JD1245" s="5"/>
      <c r="JE1245" s="5"/>
      <c r="JF1245" s="5"/>
      <c r="JG1245" s="5"/>
      <c r="JH1245" s="5"/>
      <c r="JI1245" s="5"/>
      <c r="JJ1245" s="5"/>
      <c r="JK1245" s="5"/>
      <c r="JL1245" s="5"/>
      <c r="JM1245" s="5"/>
      <c r="JN1245" s="5"/>
      <c r="JO1245" s="5"/>
      <c r="JP1245" s="5"/>
      <c r="JQ1245" s="5"/>
      <c r="JR1245" s="5"/>
      <c r="JS1245" s="5"/>
      <c r="JT1245" s="5"/>
      <c r="JU1245" s="5"/>
      <c r="JV1245" s="5"/>
      <c r="JW1245" s="5"/>
      <c r="JX1245" s="5"/>
      <c r="JY1245" s="5"/>
      <c r="JZ1245" s="5"/>
      <c r="KA1245" s="5"/>
      <c r="KB1245" s="5"/>
      <c r="KC1245" s="5"/>
      <c r="KD1245" s="5"/>
      <c r="KE1245" s="5"/>
      <c r="KF1245" s="5"/>
      <c r="KG1245" s="5"/>
      <c r="KH1245" s="5"/>
      <c r="KI1245" s="5"/>
      <c r="KJ1245" s="5"/>
      <c r="KK1245" s="5"/>
      <c r="KL1245" s="5"/>
      <c r="KM1245" s="5"/>
      <c r="KN1245" s="5"/>
      <c r="KO1245" s="5"/>
      <c r="KP1245" s="5"/>
      <c r="KQ1245" s="5"/>
      <c r="KR1245" s="5"/>
      <c r="KS1245" s="5"/>
      <c r="KT1245" s="5"/>
      <c r="KU1245" s="5"/>
      <c r="KV1245" s="5"/>
      <c r="KW1245" s="5"/>
      <c r="KX1245" s="5"/>
      <c r="KY1245" s="5"/>
      <c r="KZ1245" s="5"/>
      <c r="LA1245" s="5"/>
      <c r="LB1245" s="5"/>
      <c r="LC1245" s="5"/>
      <c r="LD1245" s="5"/>
      <c r="LE1245" s="5"/>
      <c r="LF1245" s="5"/>
      <c r="LG1245" s="5"/>
      <c r="LH1245" s="5"/>
      <c r="LI1245" s="5"/>
      <c r="LJ1245" s="5"/>
      <c r="LK1245" s="5"/>
      <c r="LL1245" s="5"/>
      <c r="LM1245" s="5"/>
      <c r="LN1245" s="5"/>
      <c r="LO1245" s="5"/>
      <c r="LP1245" s="5"/>
      <c r="LQ1245" s="5"/>
      <c r="LR1245" s="5"/>
      <c r="LS1245" s="5"/>
      <c r="LT1245" s="5"/>
      <c r="LU1245" s="5"/>
      <c r="LV1245" s="5"/>
      <c r="LW1245" s="5"/>
      <c r="LX1245" s="5"/>
      <c r="LY1245" s="5"/>
      <c r="LZ1245" s="5"/>
      <c r="MA1245" s="5"/>
      <c r="MB1245" s="5"/>
      <c r="MC1245" s="5"/>
      <c r="MD1245" s="5"/>
      <c r="ME1245" s="5"/>
      <c r="MF1245" s="5"/>
      <c r="MG1245" s="5"/>
      <c r="MH1245" s="5"/>
      <c r="MI1245" s="5"/>
      <c r="MJ1245" s="5"/>
      <c r="MK1245" s="5"/>
      <c r="ML1245" s="5"/>
      <c r="MM1245" s="5"/>
      <c r="MN1245" s="5"/>
      <c r="MO1245" s="5"/>
      <c r="MP1245" s="5"/>
      <c r="MQ1245" s="5"/>
      <c r="MR1245" s="5"/>
      <c r="MS1245" s="5"/>
      <c r="MT1245" s="5"/>
      <c r="MU1245" s="5"/>
      <c r="MV1245" s="5"/>
      <c r="MW1245" s="5"/>
      <c r="MX1245" s="5"/>
      <c r="MY1245" s="5"/>
      <c r="MZ1245" s="5"/>
      <c r="NA1245" s="5"/>
      <c r="NB1245" s="5"/>
      <c r="NC1245" s="5"/>
      <c r="ND1245" s="5"/>
      <c r="NE1245" s="5"/>
      <c r="NF1245" s="5"/>
      <c r="NG1245" s="5"/>
      <c r="NH1245" s="5"/>
      <c r="NI1245" s="5"/>
      <c r="NJ1245" s="5"/>
      <c r="NK1245" s="5"/>
      <c r="NL1245" s="5"/>
      <c r="NM1245" s="5"/>
      <c r="NN1245" s="5"/>
      <c r="NO1245" s="5"/>
      <c r="NP1245" s="5"/>
      <c r="NQ1245" s="5"/>
      <c r="NR1245" s="5"/>
      <c r="NS1245" s="5"/>
      <c r="NT1245" s="5"/>
      <c r="NU1245" s="5"/>
      <c r="NV1245" s="5"/>
      <c r="NW1245" s="5"/>
      <c r="NX1245" s="5"/>
      <c r="NY1245" s="5"/>
      <c r="NZ1245" s="5"/>
      <c r="OA1245" s="5"/>
      <c r="OB1245" s="5"/>
      <c r="OC1245" s="5"/>
      <c r="OD1245" s="5"/>
      <c r="OE1245" s="5"/>
    </row>
    <row r="1246" spans="1:395" x14ac:dyDescent="0.3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5"/>
      <c r="FK1246" s="5"/>
      <c r="FL1246" s="5"/>
      <c r="FM1246" s="5"/>
      <c r="FN1246" s="5"/>
      <c r="FO1246" s="5"/>
      <c r="FP1246" s="5"/>
      <c r="FQ1246" s="5"/>
      <c r="FR1246" s="5"/>
      <c r="FS1246" s="5"/>
      <c r="FT1246" s="5"/>
      <c r="FU1246" s="5"/>
      <c r="FV1246" s="5"/>
      <c r="FW1246" s="5"/>
      <c r="FX1246" s="5"/>
      <c r="FY1246" s="5"/>
      <c r="FZ1246" s="5"/>
      <c r="GA1246" s="5"/>
      <c r="GB1246" s="5"/>
      <c r="GC1246" s="5"/>
      <c r="GD1246" s="5"/>
      <c r="GE1246" s="5"/>
      <c r="GF1246" s="5"/>
      <c r="GG1246" s="5"/>
      <c r="GH1246" s="5"/>
      <c r="GI1246" s="5"/>
      <c r="GJ1246" s="5"/>
      <c r="GK1246" s="5"/>
      <c r="GL1246" s="5"/>
      <c r="GM1246" s="5"/>
      <c r="GN1246" s="5"/>
      <c r="GO1246" s="5"/>
      <c r="GP1246" s="5"/>
      <c r="GQ1246" s="5"/>
      <c r="GR1246" s="5"/>
      <c r="GS1246" s="5"/>
      <c r="GT1246" s="5"/>
      <c r="GU1246" s="5"/>
      <c r="GV1246" s="5"/>
      <c r="GW1246" s="5"/>
      <c r="GX1246" s="5"/>
      <c r="GY1246" s="5"/>
      <c r="GZ1246" s="5"/>
      <c r="HA1246" s="5"/>
      <c r="HB1246" s="5"/>
      <c r="HC1246" s="5"/>
      <c r="HD1246" s="5"/>
      <c r="HE1246" s="5"/>
      <c r="HF1246" s="5"/>
      <c r="HG1246" s="5"/>
      <c r="HH1246" s="5"/>
      <c r="HI1246" s="5"/>
      <c r="HJ1246" s="5"/>
      <c r="HK1246" s="5"/>
      <c r="HL1246" s="5"/>
      <c r="HM1246" s="5"/>
      <c r="HN1246" s="5"/>
      <c r="HO1246" s="5"/>
      <c r="HP1246" s="5"/>
      <c r="HQ1246" s="5"/>
      <c r="HR1246" s="5"/>
      <c r="HS1246" s="5"/>
      <c r="HT1246" s="5"/>
      <c r="HU1246" s="5"/>
      <c r="HV1246" s="5"/>
      <c r="HW1246" s="5"/>
      <c r="HX1246" s="5"/>
      <c r="HY1246" s="5"/>
      <c r="HZ1246" s="5"/>
      <c r="IA1246" s="5"/>
      <c r="IB1246" s="5"/>
      <c r="IC1246" s="5"/>
      <c r="ID1246" s="5"/>
      <c r="IE1246" s="5"/>
      <c r="IF1246" s="5"/>
      <c r="IG1246" s="5"/>
      <c r="IH1246" s="5"/>
      <c r="II1246" s="5"/>
      <c r="IJ1246" s="5"/>
      <c r="IK1246" s="5"/>
      <c r="IL1246" s="5"/>
      <c r="IM1246" s="5"/>
      <c r="IN1246" s="5"/>
      <c r="IO1246" s="5"/>
      <c r="IP1246" s="5"/>
      <c r="IQ1246" s="5"/>
      <c r="IR1246" s="5"/>
      <c r="IS1246" s="5"/>
      <c r="IT1246" s="5"/>
      <c r="IU1246" s="5"/>
      <c r="IV1246" s="5"/>
      <c r="IW1246" s="5"/>
      <c r="IX1246" s="5"/>
      <c r="IY1246" s="5"/>
      <c r="IZ1246" s="5"/>
      <c r="JA1246" s="5"/>
      <c r="JB1246" s="5"/>
      <c r="JC1246" s="5"/>
      <c r="JD1246" s="5"/>
      <c r="JE1246" s="5"/>
      <c r="JF1246" s="5"/>
      <c r="JG1246" s="5"/>
      <c r="JH1246" s="5"/>
      <c r="JI1246" s="5"/>
      <c r="JJ1246" s="5"/>
      <c r="JK1246" s="5"/>
      <c r="JL1246" s="5"/>
      <c r="JM1246" s="5"/>
      <c r="JN1246" s="5"/>
      <c r="JO1246" s="5"/>
      <c r="JP1246" s="5"/>
      <c r="JQ1246" s="5"/>
      <c r="JR1246" s="5"/>
      <c r="JS1246" s="5"/>
      <c r="JT1246" s="5"/>
      <c r="JU1246" s="5"/>
      <c r="JV1246" s="5"/>
      <c r="JW1246" s="5"/>
      <c r="JX1246" s="5"/>
      <c r="JY1246" s="5"/>
      <c r="JZ1246" s="5"/>
      <c r="KA1246" s="5"/>
      <c r="KB1246" s="5"/>
      <c r="KC1246" s="5"/>
      <c r="KD1246" s="5"/>
      <c r="KE1246" s="5"/>
      <c r="KF1246" s="5"/>
      <c r="KG1246" s="5"/>
      <c r="KH1246" s="5"/>
      <c r="KI1246" s="5"/>
      <c r="KJ1246" s="5"/>
      <c r="KK1246" s="5"/>
      <c r="KL1246" s="5"/>
      <c r="KM1246" s="5"/>
      <c r="KN1246" s="5"/>
      <c r="KO1246" s="5"/>
      <c r="KP1246" s="5"/>
      <c r="KQ1246" s="5"/>
      <c r="KR1246" s="5"/>
      <c r="KS1246" s="5"/>
      <c r="KT1246" s="5"/>
      <c r="KU1246" s="5"/>
      <c r="KV1246" s="5"/>
      <c r="KW1246" s="5"/>
      <c r="KX1246" s="5"/>
      <c r="KY1246" s="5"/>
      <c r="KZ1246" s="5"/>
      <c r="LA1246" s="5"/>
      <c r="LB1246" s="5"/>
      <c r="LC1246" s="5"/>
      <c r="LD1246" s="5"/>
      <c r="LE1246" s="5"/>
      <c r="LF1246" s="5"/>
      <c r="LG1246" s="5"/>
      <c r="LH1246" s="5"/>
      <c r="LI1246" s="5"/>
      <c r="LJ1246" s="5"/>
      <c r="LK1246" s="5"/>
      <c r="LL1246" s="5"/>
      <c r="LM1246" s="5"/>
      <c r="LN1246" s="5"/>
      <c r="LO1246" s="5"/>
      <c r="LP1246" s="5"/>
      <c r="LQ1246" s="5"/>
      <c r="LR1246" s="5"/>
      <c r="LS1246" s="5"/>
      <c r="LT1246" s="5"/>
      <c r="LU1246" s="5"/>
      <c r="LV1246" s="5"/>
      <c r="LW1246" s="5"/>
      <c r="LX1246" s="5"/>
      <c r="LY1246" s="5"/>
      <c r="LZ1246" s="5"/>
      <c r="MA1246" s="5"/>
      <c r="MB1246" s="5"/>
      <c r="MC1246" s="5"/>
      <c r="MD1246" s="5"/>
      <c r="ME1246" s="5"/>
      <c r="MF1246" s="5"/>
      <c r="MG1246" s="5"/>
      <c r="MH1246" s="5"/>
      <c r="MI1246" s="5"/>
      <c r="MJ1246" s="5"/>
      <c r="MK1246" s="5"/>
      <c r="ML1246" s="5"/>
      <c r="MM1246" s="5"/>
      <c r="MN1246" s="5"/>
      <c r="MO1246" s="5"/>
      <c r="MP1246" s="5"/>
      <c r="MQ1246" s="5"/>
      <c r="MR1246" s="5"/>
      <c r="MS1246" s="5"/>
      <c r="MT1246" s="5"/>
      <c r="MU1246" s="5"/>
      <c r="MV1246" s="5"/>
      <c r="MW1246" s="5"/>
      <c r="MX1246" s="5"/>
      <c r="MY1246" s="5"/>
      <c r="MZ1246" s="5"/>
      <c r="NA1246" s="5"/>
      <c r="NB1246" s="5"/>
      <c r="NC1246" s="5"/>
      <c r="ND1246" s="5"/>
      <c r="NE1246" s="5"/>
      <c r="NF1246" s="5"/>
      <c r="NG1246" s="5"/>
      <c r="NH1246" s="5"/>
      <c r="NI1246" s="5"/>
      <c r="NJ1246" s="5"/>
      <c r="NK1246" s="5"/>
      <c r="NL1246" s="5"/>
      <c r="NM1246" s="5"/>
      <c r="NN1246" s="5"/>
      <c r="NO1246" s="5"/>
      <c r="NP1246" s="5"/>
      <c r="NQ1246" s="5"/>
      <c r="NR1246" s="5"/>
      <c r="NS1246" s="5"/>
      <c r="NT1246" s="5"/>
      <c r="NU1246" s="5"/>
      <c r="NV1246" s="5"/>
      <c r="NW1246" s="5"/>
      <c r="NX1246" s="5"/>
      <c r="NY1246" s="5"/>
      <c r="NZ1246" s="5"/>
      <c r="OA1246" s="5"/>
      <c r="OB1246" s="5"/>
      <c r="OC1246" s="5"/>
      <c r="OD1246" s="5"/>
      <c r="OE1246" s="5"/>
    </row>
    <row r="1247" spans="1:395" x14ac:dyDescent="0.3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/>
      <c r="FK1247" s="5"/>
      <c r="FL1247" s="5"/>
      <c r="FM1247" s="5"/>
      <c r="FN1247" s="5"/>
      <c r="FO1247" s="5"/>
      <c r="FP1247" s="5"/>
      <c r="FQ1247" s="5"/>
      <c r="FR1247" s="5"/>
      <c r="FS1247" s="5"/>
      <c r="FT1247" s="5"/>
      <c r="FU1247" s="5"/>
      <c r="FV1247" s="5"/>
      <c r="FW1247" s="5"/>
      <c r="FX1247" s="5"/>
      <c r="FY1247" s="5"/>
      <c r="FZ1247" s="5"/>
      <c r="GA1247" s="5"/>
      <c r="GB1247" s="5"/>
      <c r="GC1247" s="5"/>
      <c r="GD1247" s="5"/>
      <c r="GE1247" s="5"/>
      <c r="GF1247" s="5"/>
      <c r="GG1247" s="5"/>
      <c r="GH1247" s="5"/>
      <c r="GI1247" s="5"/>
      <c r="GJ1247" s="5"/>
      <c r="GK1247" s="5"/>
      <c r="GL1247" s="5"/>
      <c r="GM1247" s="5"/>
      <c r="GN1247" s="5"/>
      <c r="GO1247" s="5"/>
      <c r="GP1247" s="5"/>
      <c r="GQ1247" s="5"/>
      <c r="GR1247" s="5"/>
      <c r="GS1247" s="5"/>
      <c r="GT1247" s="5"/>
      <c r="GU1247" s="5"/>
      <c r="GV1247" s="5"/>
      <c r="GW1247" s="5"/>
      <c r="GX1247" s="5"/>
      <c r="GY1247" s="5"/>
      <c r="GZ1247" s="5"/>
      <c r="HA1247" s="5"/>
      <c r="HB1247" s="5"/>
      <c r="HC1247" s="5"/>
      <c r="HD1247" s="5"/>
      <c r="HE1247" s="5"/>
      <c r="HF1247" s="5"/>
      <c r="HG1247" s="5"/>
      <c r="HH1247" s="5"/>
      <c r="HI1247" s="5"/>
      <c r="HJ1247" s="5"/>
      <c r="HK1247" s="5"/>
      <c r="HL1247" s="5"/>
      <c r="HM1247" s="5"/>
      <c r="HN1247" s="5"/>
      <c r="HO1247" s="5"/>
      <c r="HP1247" s="5"/>
      <c r="HQ1247" s="5"/>
      <c r="HR1247" s="5"/>
      <c r="HS1247" s="5"/>
      <c r="HT1247" s="5"/>
      <c r="HU1247" s="5"/>
      <c r="HV1247" s="5"/>
      <c r="HW1247" s="5"/>
      <c r="HX1247" s="5"/>
      <c r="HY1247" s="5"/>
      <c r="HZ1247" s="5"/>
      <c r="IA1247" s="5"/>
      <c r="IB1247" s="5"/>
      <c r="IC1247" s="5"/>
      <c r="ID1247" s="5"/>
      <c r="IE1247" s="5"/>
      <c r="IF1247" s="5"/>
      <c r="IG1247" s="5"/>
      <c r="IH1247" s="5"/>
      <c r="II1247" s="5"/>
      <c r="IJ1247" s="5"/>
      <c r="IK1247" s="5"/>
      <c r="IL1247" s="5"/>
      <c r="IM1247" s="5"/>
      <c r="IN1247" s="5"/>
      <c r="IO1247" s="5"/>
      <c r="IP1247" s="5"/>
      <c r="IQ1247" s="5"/>
      <c r="IR1247" s="5"/>
      <c r="IS1247" s="5"/>
      <c r="IT1247" s="5"/>
      <c r="IU1247" s="5"/>
      <c r="IV1247" s="5"/>
      <c r="IW1247" s="5"/>
      <c r="IX1247" s="5"/>
      <c r="IY1247" s="5"/>
      <c r="IZ1247" s="5"/>
      <c r="JA1247" s="5"/>
      <c r="JB1247" s="5"/>
      <c r="JC1247" s="5"/>
      <c r="JD1247" s="5"/>
      <c r="JE1247" s="5"/>
      <c r="JF1247" s="5"/>
      <c r="JG1247" s="5"/>
      <c r="JH1247" s="5"/>
      <c r="JI1247" s="5"/>
      <c r="JJ1247" s="5"/>
      <c r="JK1247" s="5"/>
      <c r="JL1247" s="5"/>
      <c r="JM1247" s="5"/>
      <c r="JN1247" s="5"/>
      <c r="JO1247" s="5"/>
      <c r="JP1247" s="5"/>
      <c r="JQ1247" s="5"/>
      <c r="JR1247" s="5"/>
      <c r="JS1247" s="5"/>
      <c r="JT1247" s="5"/>
      <c r="JU1247" s="5"/>
      <c r="JV1247" s="5"/>
      <c r="JW1247" s="5"/>
      <c r="JX1247" s="5"/>
      <c r="JY1247" s="5"/>
      <c r="JZ1247" s="5"/>
      <c r="KA1247" s="5"/>
      <c r="KB1247" s="5"/>
      <c r="KC1247" s="5"/>
      <c r="KD1247" s="5"/>
      <c r="KE1247" s="5"/>
      <c r="KF1247" s="5"/>
      <c r="KG1247" s="5"/>
      <c r="KH1247" s="5"/>
      <c r="KI1247" s="5"/>
      <c r="KJ1247" s="5"/>
      <c r="KK1247" s="5"/>
      <c r="KL1247" s="5"/>
      <c r="KM1247" s="5"/>
      <c r="KN1247" s="5"/>
      <c r="KO1247" s="5"/>
      <c r="KP1247" s="5"/>
      <c r="KQ1247" s="5"/>
      <c r="KR1247" s="5"/>
      <c r="KS1247" s="5"/>
      <c r="KT1247" s="5"/>
      <c r="KU1247" s="5"/>
      <c r="KV1247" s="5"/>
      <c r="KW1247" s="5"/>
      <c r="KX1247" s="5"/>
      <c r="KY1247" s="5"/>
      <c r="KZ1247" s="5"/>
      <c r="LA1247" s="5"/>
      <c r="LB1247" s="5"/>
      <c r="LC1247" s="5"/>
      <c r="LD1247" s="5"/>
      <c r="LE1247" s="5"/>
      <c r="LF1247" s="5"/>
      <c r="LG1247" s="5"/>
      <c r="LH1247" s="5"/>
      <c r="LI1247" s="5"/>
      <c r="LJ1247" s="5"/>
      <c r="LK1247" s="5"/>
      <c r="LL1247" s="5"/>
      <c r="LM1247" s="5"/>
      <c r="LN1247" s="5"/>
      <c r="LO1247" s="5"/>
      <c r="LP1247" s="5"/>
      <c r="LQ1247" s="5"/>
      <c r="LR1247" s="5"/>
      <c r="LS1247" s="5"/>
      <c r="LT1247" s="5"/>
      <c r="LU1247" s="5"/>
      <c r="LV1247" s="5"/>
      <c r="LW1247" s="5"/>
      <c r="LX1247" s="5"/>
      <c r="LY1247" s="5"/>
      <c r="LZ1247" s="5"/>
      <c r="MA1247" s="5"/>
      <c r="MB1247" s="5"/>
      <c r="MC1247" s="5"/>
      <c r="MD1247" s="5"/>
      <c r="ME1247" s="5"/>
      <c r="MF1247" s="5"/>
      <c r="MG1247" s="5"/>
      <c r="MH1247" s="5"/>
      <c r="MI1247" s="5"/>
      <c r="MJ1247" s="5"/>
      <c r="MK1247" s="5"/>
      <c r="ML1247" s="5"/>
      <c r="MM1247" s="5"/>
      <c r="MN1247" s="5"/>
      <c r="MO1247" s="5"/>
      <c r="MP1247" s="5"/>
      <c r="MQ1247" s="5"/>
      <c r="MR1247" s="5"/>
      <c r="MS1247" s="5"/>
      <c r="MT1247" s="5"/>
      <c r="MU1247" s="5"/>
      <c r="MV1247" s="5"/>
      <c r="MW1247" s="5"/>
      <c r="MX1247" s="5"/>
      <c r="MY1247" s="5"/>
      <c r="MZ1247" s="5"/>
      <c r="NA1247" s="5"/>
      <c r="NB1247" s="5"/>
      <c r="NC1247" s="5"/>
      <c r="ND1247" s="5"/>
      <c r="NE1247" s="5"/>
      <c r="NF1247" s="5"/>
      <c r="NG1247" s="5"/>
      <c r="NH1247" s="5"/>
      <c r="NI1247" s="5"/>
      <c r="NJ1247" s="5"/>
      <c r="NK1247" s="5"/>
      <c r="NL1247" s="5"/>
      <c r="NM1247" s="5"/>
      <c r="NN1247" s="5"/>
      <c r="NO1247" s="5"/>
      <c r="NP1247" s="5"/>
      <c r="NQ1247" s="5"/>
      <c r="NR1247" s="5"/>
      <c r="NS1247" s="5"/>
      <c r="NT1247" s="5"/>
      <c r="NU1247" s="5"/>
      <c r="NV1247" s="5"/>
      <c r="NW1247" s="5"/>
      <c r="NX1247" s="5"/>
      <c r="NY1247" s="5"/>
      <c r="NZ1247" s="5"/>
      <c r="OA1247" s="5"/>
      <c r="OB1247" s="5"/>
      <c r="OC1247" s="5"/>
      <c r="OD1247" s="5"/>
      <c r="OE1247" s="5"/>
    </row>
    <row r="1248" spans="1:395" x14ac:dyDescent="0.3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5"/>
      <c r="FK1248" s="5"/>
      <c r="FL1248" s="5"/>
      <c r="FM1248" s="5"/>
      <c r="FN1248" s="5"/>
      <c r="FO1248" s="5"/>
      <c r="FP1248" s="5"/>
      <c r="FQ1248" s="5"/>
      <c r="FR1248" s="5"/>
      <c r="FS1248" s="5"/>
      <c r="FT1248" s="5"/>
      <c r="FU1248" s="5"/>
      <c r="FV1248" s="5"/>
      <c r="FW1248" s="5"/>
      <c r="FX1248" s="5"/>
      <c r="FY1248" s="5"/>
      <c r="FZ1248" s="5"/>
      <c r="GA1248" s="5"/>
      <c r="GB1248" s="5"/>
      <c r="GC1248" s="5"/>
      <c r="GD1248" s="5"/>
      <c r="GE1248" s="5"/>
      <c r="GF1248" s="5"/>
      <c r="GG1248" s="5"/>
      <c r="GH1248" s="5"/>
      <c r="GI1248" s="5"/>
      <c r="GJ1248" s="5"/>
      <c r="GK1248" s="5"/>
      <c r="GL1248" s="5"/>
      <c r="GM1248" s="5"/>
      <c r="GN1248" s="5"/>
      <c r="GO1248" s="5"/>
      <c r="GP1248" s="5"/>
      <c r="GQ1248" s="5"/>
      <c r="GR1248" s="5"/>
      <c r="GS1248" s="5"/>
      <c r="GT1248" s="5"/>
      <c r="GU1248" s="5"/>
      <c r="GV1248" s="5"/>
      <c r="GW1248" s="5"/>
      <c r="GX1248" s="5"/>
      <c r="GY1248" s="5"/>
      <c r="GZ1248" s="5"/>
      <c r="HA1248" s="5"/>
      <c r="HB1248" s="5"/>
      <c r="HC1248" s="5"/>
      <c r="HD1248" s="5"/>
      <c r="HE1248" s="5"/>
      <c r="HF1248" s="5"/>
      <c r="HG1248" s="5"/>
      <c r="HH1248" s="5"/>
      <c r="HI1248" s="5"/>
      <c r="HJ1248" s="5"/>
      <c r="HK1248" s="5"/>
      <c r="HL1248" s="5"/>
      <c r="HM1248" s="5"/>
      <c r="HN1248" s="5"/>
      <c r="HO1248" s="5"/>
      <c r="HP1248" s="5"/>
      <c r="HQ1248" s="5"/>
      <c r="HR1248" s="5"/>
      <c r="HS1248" s="5"/>
      <c r="HT1248" s="5"/>
      <c r="HU1248" s="5"/>
      <c r="HV1248" s="5"/>
      <c r="HW1248" s="5"/>
      <c r="HX1248" s="5"/>
      <c r="HY1248" s="5"/>
      <c r="HZ1248" s="5"/>
      <c r="IA1248" s="5"/>
      <c r="IB1248" s="5"/>
      <c r="IC1248" s="5"/>
      <c r="ID1248" s="5"/>
      <c r="IE1248" s="5"/>
      <c r="IF1248" s="5"/>
      <c r="IG1248" s="5"/>
      <c r="IH1248" s="5"/>
      <c r="II1248" s="5"/>
      <c r="IJ1248" s="5"/>
      <c r="IK1248" s="5"/>
      <c r="IL1248" s="5"/>
      <c r="IM1248" s="5"/>
      <c r="IN1248" s="5"/>
      <c r="IO1248" s="5"/>
      <c r="IP1248" s="5"/>
      <c r="IQ1248" s="5"/>
      <c r="IR1248" s="5"/>
      <c r="IS1248" s="5"/>
      <c r="IT1248" s="5"/>
      <c r="IU1248" s="5"/>
      <c r="IV1248" s="5"/>
      <c r="IW1248" s="5"/>
      <c r="IX1248" s="5"/>
      <c r="IY1248" s="5"/>
      <c r="IZ1248" s="5"/>
      <c r="JA1248" s="5"/>
      <c r="JB1248" s="5"/>
      <c r="JC1248" s="5"/>
      <c r="JD1248" s="5"/>
      <c r="JE1248" s="5"/>
      <c r="JF1248" s="5"/>
      <c r="JG1248" s="5"/>
      <c r="JH1248" s="5"/>
      <c r="JI1248" s="5"/>
      <c r="JJ1248" s="5"/>
      <c r="JK1248" s="5"/>
      <c r="JL1248" s="5"/>
      <c r="JM1248" s="5"/>
      <c r="JN1248" s="5"/>
      <c r="JO1248" s="5"/>
      <c r="JP1248" s="5"/>
      <c r="JQ1248" s="5"/>
      <c r="JR1248" s="5"/>
      <c r="JS1248" s="5"/>
      <c r="JT1248" s="5"/>
      <c r="JU1248" s="5"/>
      <c r="JV1248" s="5"/>
      <c r="JW1248" s="5"/>
      <c r="JX1248" s="5"/>
      <c r="JY1248" s="5"/>
      <c r="JZ1248" s="5"/>
      <c r="KA1248" s="5"/>
      <c r="KB1248" s="5"/>
      <c r="KC1248" s="5"/>
      <c r="KD1248" s="5"/>
      <c r="KE1248" s="5"/>
      <c r="KF1248" s="5"/>
      <c r="KG1248" s="5"/>
      <c r="KH1248" s="5"/>
      <c r="KI1248" s="5"/>
      <c r="KJ1248" s="5"/>
      <c r="KK1248" s="5"/>
      <c r="KL1248" s="5"/>
      <c r="KM1248" s="5"/>
      <c r="KN1248" s="5"/>
      <c r="KO1248" s="5"/>
      <c r="KP1248" s="5"/>
      <c r="KQ1248" s="5"/>
      <c r="KR1248" s="5"/>
      <c r="KS1248" s="5"/>
      <c r="KT1248" s="5"/>
      <c r="KU1248" s="5"/>
      <c r="KV1248" s="5"/>
      <c r="KW1248" s="5"/>
      <c r="KX1248" s="5"/>
      <c r="KY1248" s="5"/>
      <c r="KZ1248" s="5"/>
      <c r="LA1248" s="5"/>
      <c r="LB1248" s="5"/>
      <c r="LC1248" s="5"/>
      <c r="LD1248" s="5"/>
      <c r="LE1248" s="5"/>
      <c r="LF1248" s="5"/>
      <c r="LG1248" s="5"/>
      <c r="LH1248" s="5"/>
      <c r="LI1248" s="5"/>
      <c r="LJ1248" s="5"/>
      <c r="LK1248" s="5"/>
      <c r="LL1248" s="5"/>
      <c r="LM1248" s="5"/>
      <c r="LN1248" s="5"/>
      <c r="LO1248" s="5"/>
      <c r="LP1248" s="5"/>
      <c r="LQ1248" s="5"/>
      <c r="LR1248" s="5"/>
      <c r="LS1248" s="5"/>
      <c r="LT1248" s="5"/>
      <c r="LU1248" s="5"/>
      <c r="LV1248" s="5"/>
      <c r="LW1248" s="5"/>
      <c r="LX1248" s="5"/>
      <c r="LY1248" s="5"/>
      <c r="LZ1248" s="5"/>
      <c r="MA1248" s="5"/>
      <c r="MB1248" s="5"/>
      <c r="MC1248" s="5"/>
      <c r="MD1248" s="5"/>
      <c r="ME1248" s="5"/>
      <c r="MF1248" s="5"/>
      <c r="MG1248" s="5"/>
      <c r="MH1248" s="5"/>
      <c r="MI1248" s="5"/>
      <c r="MJ1248" s="5"/>
      <c r="MK1248" s="5"/>
      <c r="ML1248" s="5"/>
      <c r="MM1248" s="5"/>
      <c r="MN1248" s="5"/>
      <c r="MO1248" s="5"/>
      <c r="MP1248" s="5"/>
      <c r="MQ1248" s="5"/>
      <c r="MR1248" s="5"/>
      <c r="MS1248" s="5"/>
      <c r="MT1248" s="5"/>
      <c r="MU1248" s="5"/>
      <c r="MV1248" s="5"/>
      <c r="MW1248" s="5"/>
      <c r="MX1248" s="5"/>
      <c r="MY1248" s="5"/>
      <c r="MZ1248" s="5"/>
      <c r="NA1248" s="5"/>
      <c r="NB1248" s="5"/>
      <c r="NC1248" s="5"/>
      <c r="ND1248" s="5"/>
      <c r="NE1248" s="5"/>
      <c r="NF1248" s="5"/>
      <c r="NG1248" s="5"/>
      <c r="NH1248" s="5"/>
      <c r="NI1248" s="5"/>
      <c r="NJ1248" s="5"/>
      <c r="NK1248" s="5"/>
      <c r="NL1248" s="5"/>
      <c r="NM1248" s="5"/>
      <c r="NN1248" s="5"/>
      <c r="NO1248" s="5"/>
      <c r="NP1248" s="5"/>
      <c r="NQ1248" s="5"/>
      <c r="NR1248" s="5"/>
      <c r="NS1248" s="5"/>
      <c r="NT1248" s="5"/>
      <c r="NU1248" s="5"/>
      <c r="NV1248" s="5"/>
      <c r="NW1248" s="5"/>
      <c r="NX1248" s="5"/>
      <c r="NY1248" s="5"/>
      <c r="NZ1248" s="5"/>
      <c r="OA1248" s="5"/>
      <c r="OB1248" s="5"/>
      <c r="OC1248" s="5"/>
      <c r="OD1248" s="5"/>
      <c r="OE1248" s="5"/>
    </row>
    <row r="1249" spans="1:395" x14ac:dyDescent="0.3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5"/>
      <c r="FK1249" s="5"/>
      <c r="FL1249" s="5"/>
      <c r="FM1249" s="5"/>
      <c r="FN1249" s="5"/>
      <c r="FO1249" s="5"/>
      <c r="FP1249" s="5"/>
      <c r="FQ1249" s="5"/>
      <c r="FR1249" s="5"/>
      <c r="FS1249" s="5"/>
      <c r="FT1249" s="5"/>
      <c r="FU1249" s="5"/>
      <c r="FV1249" s="5"/>
      <c r="FW1249" s="5"/>
      <c r="FX1249" s="5"/>
      <c r="FY1249" s="5"/>
      <c r="FZ1249" s="5"/>
      <c r="GA1249" s="5"/>
      <c r="GB1249" s="5"/>
      <c r="GC1249" s="5"/>
      <c r="GD1249" s="5"/>
      <c r="GE1249" s="5"/>
      <c r="GF1249" s="5"/>
      <c r="GG1249" s="5"/>
      <c r="GH1249" s="5"/>
      <c r="GI1249" s="5"/>
      <c r="GJ1249" s="5"/>
      <c r="GK1249" s="5"/>
      <c r="GL1249" s="5"/>
      <c r="GM1249" s="5"/>
      <c r="GN1249" s="5"/>
      <c r="GO1249" s="5"/>
      <c r="GP1249" s="5"/>
      <c r="GQ1249" s="5"/>
      <c r="GR1249" s="5"/>
      <c r="GS1249" s="5"/>
      <c r="GT1249" s="5"/>
      <c r="GU1249" s="5"/>
      <c r="GV1249" s="5"/>
      <c r="GW1249" s="5"/>
      <c r="GX1249" s="5"/>
      <c r="GY1249" s="5"/>
      <c r="GZ1249" s="5"/>
      <c r="HA1249" s="5"/>
      <c r="HB1249" s="5"/>
      <c r="HC1249" s="5"/>
      <c r="HD1249" s="5"/>
      <c r="HE1249" s="5"/>
      <c r="HF1249" s="5"/>
      <c r="HG1249" s="5"/>
      <c r="HH1249" s="5"/>
      <c r="HI1249" s="5"/>
      <c r="HJ1249" s="5"/>
      <c r="HK1249" s="5"/>
      <c r="HL1249" s="5"/>
      <c r="HM1249" s="5"/>
      <c r="HN1249" s="5"/>
      <c r="HO1249" s="5"/>
      <c r="HP1249" s="5"/>
      <c r="HQ1249" s="5"/>
      <c r="HR1249" s="5"/>
      <c r="HS1249" s="5"/>
      <c r="HT1249" s="5"/>
      <c r="HU1249" s="5"/>
      <c r="HV1249" s="5"/>
      <c r="HW1249" s="5"/>
      <c r="HX1249" s="5"/>
      <c r="HY1249" s="5"/>
      <c r="HZ1249" s="5"/>
      <c r="IA1249" s="5"/>
      <c r="IB1249" s="5"/>
      <c r="IC1249" s="5"/>
      <c r="ID1249" s="5"/>
      <c r="IE1249" s="5"/>
      <c r="IF1249" s="5"/>
      <c r="IG1249" s="5"/>
      <c r="IH1249" s="5"/>
      <c r="II1249" s="5"/>
      <c r="IJ1249" s="5"/>
      <c r="IK1249" s="5"/>
      <c r="IL1249" s="5"/>
      <c r="IM1249" s="5"/>
      <c r="IN1249" s="5"/>
      <c r="IO1249" s="5"/>
      <c r="IP1249" s="5"/>
      <c r="IQ1249" s="5"/>
      <c r="IR1249" s="5"/>
      <c r="IS1249" s="5"/>
      <c r="IT1249" s="5"/>
      <c r="IU1249" s="5"/>
      <c r="IV1249" s="5"/>
      <c r="IW1249" s="5"/>
      <c r="IX1249" s="5"/>
      <c r="IY1249" s="5"/>
      <c r="IZ1249" s="5"/>
      <c r="JA1249" s="5"/>
      <c r="JB1249" s="5"/>
      <c r="JC1249" s="5"/>
      <c r="JD1249" s="5"/>
      <c r="JE1249" s="5"/>
      <c r="JF1249" s="5"/>
      <c r="JG1249" s="5"/>
      <c r="JH1249" s="5"/>
      <c r="JI1249" s="5"/>
      <c r="JJ1249" s="5"/>
      <c r="JK1249" s="5"/>
      <c r="JL1249" s="5"/>
      <c r="JM1249" s="5"/>
      <c r="JN1249" s="5"/>
      <c r="JO1249" s="5"/>
      <c r="JP1249" s="5"/>
      <c r="JQ1249" s="5"/>
      <c r="JR1249" s="5"/>
      <c r="JS1249" s="5"/>
      <c r="JT1249" s="5"/>
      <c r="JU1249" s="5"/>
      <c r="JV1249" s="5"/>
      <c r="JW1249" s="5"/>
      <c r="JX1249" s="5"/>
      <c r="JY1249" s="5"/>
      <c r="JZ1249" s="5"/>
      <c r="KA1249" s="5"/>
      <c r="KB1249" s="5"/>
      <c r="KC1249" s="5"/>
      <c r="KD1249" s="5"/>
      <c r="KE1249" s="5"/>
      <c r="KF1249" s="5"/>
      <c r="KG1249" s="5"/>
      <c r="KH1249" s="5"/>
      <c r="KI1249" s="5"/>
      <c r="KJ1249" s="5"/>
      <c r="KK1249" s="5"/>
      <c r="KL1249" s="5"/>
      <c r="KM1249" s="5"/>
      <c r="KN1249" s="5"/>
      <c r="KO1249" s="5"/>
      <c r="KP1249" s="5"/>
      <c r="KQ1249" s="5"/>
      <c r="KR1249" s="5"/>
      <c r="KS1249" s="5"/>
      <c r="KT1249" s="5"/>
      <c r="KU1249" s="5"/>
      <c r="KV1249" s="5"/>
      <c r="KW1249" s="5"/>
      <c r="KX1249" s="5"/>
      <c r="KY1249" s="5"/>
      <c r="KZ1249" s="5"/>
      <c r="LA1249" s="5"/>
      <c r="LB1249" s="5"/>
      <c r="LC1249" s="5"/>
      <c r="LD1249" s="5"/>
      <c r="LE1249" s="5"/>
      <c r="LF1249" s="5"/>
      <c r="LG1249" s="5"/>
      <c r="LH1249" s="5"/>
      <c r="LI1249" s="5"/>
      <c r="LJ1249" s="5"/>
      <c r="LK1249" s="5"/>
      <c r="LL1249" s="5"/>
      <c r="LM1249" s="5"/>
      <c r="LN1249" s="5"/>
      <c r="LO1249" s="5"/>
      <c r="LP1249" s="5"/>
      <c r="LQ1249" s="5"/>
      <c r="LR1249" s="5"/>
      <c r="LS1249" s="5"/>
      <c r="LT1249" s="5"/>
      <c r="LU1249" s="5"/>
      <c r="LV1249" s="5"/>
      <c r="LW1249" s="5"/>
      <c r="LX1249" s="5"/>
      <c r="LY1249" s="5"/>
      <c r="LZ1249" s="5"/>
      <c r="MA1249" s="5"/>
      <c r="MB1249" s="5"/>
      <c r="MC1249" s="5"/>
      <c r="MD1249" s="5"/>
      <c r="ME1249" s="5"/>
      <c r="MF1249" s="5"/>
      <c r="MG1249" s="5"/>
      <c r="MH1249" s="5"/>
      <c r="MI1249" s="5"/>
      <c r="MJ1249" s="5"/>
      <c r="MK1249" s="5"/>
      <c r="ML1249" s="5"/>
      <c r="MM1249" s="5"/>
      <c r="MN1249" s="5"/>
      <c r="MO1249" s="5"/>
      <c r="MP1249" s="5"/>
      <c r="MQ1249" s="5"/>
      <c r="MR1249" s="5"/>
      <c r="MS1249" s="5"/>
      <c r="MT1249" s="5"/>
      <c r="MU1249" s="5"/>
      <c r="MV1249" s="5"/>
      <c r="MW1249" s="5"/>
      <c r="MX1249" s="5"/>
      <c r="MY1249" s="5"/>
      <c r="MZ1249" s="5"/>
      <c r="NA1249" s="5"/>
      <c r="NB1249" s="5"/>
      <c r="NC1249" s="5"/>
      <c r="ND1249" s="5"/>
      <c r="NE1249" s="5"/>
      <c r="NF1249" s="5"/>
      <c r="NG1249" s="5"/>
      <c r="NH1249" s="5"/>
      <c r="NI1249" s="5"/>
      <c r="NJ1249" s="5"/>
      <c r="NK1249" s="5"/>
      <c r="NL1249" s="5"/>
      <c r="NM1249" s="5"/>
      <c r="NN1249" s="5"/>
      <c r="NO1249" s="5"/>
      <c r="NP1249" s="5"/>
      <c r="NQ1249" s="5"/>
      <c r="NR1249" s="5"/>
      <c r="NS1249" s="5"/>
      <c r="NT1249" s="5"/>
      <c r="NU1249" s="5"/>
      <c r="NV1249" s="5"/>
      <c r="NW1249" s="5"/>
      <c r="NX1249" s="5"/>
      <c r="NY1249" s="5"/>
      <c r="NZ1249" s="5"/>
      <c r="OA1249" s="5"/>
      <c r="OB1249" s="5"/>
      <c r="OC1249" s="5"/>
      <c r="OD1249" s="5"/>
      <c r="OE1249" s="5"/>
    </row>
    <row r="1250" spans="1:395" x14ac:dyDescent="0.3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5"/>
      <c r="FK1250" s="5"/>
      <c r="FL1250" s="5"/>
      <c r="FM1250" s="5"/>
      <c r="FN1250" s="5"/>
      <c r="FO1250" s="5"/>
      <c r="FP1250" s="5"/>
      <c r="FQ1250" s="5"/>
      <c r="FR1250" s="5"/>
      <c r="FS1250" s="5"/>
      <c r="FT1250" s="5"/>
      <c r="FU1250" s="5"/>
      <c r="FV1250" s="5"/>
      <c r="FW1250" s="5"/>
      <c r="FX1250" s="5"/>
      <c r="FY1250" s="5"/>
      <c r="FZ1250" s="5"/>
      <c r="GA1250" s="5"/>
      <c r="GB1250" s="5"/>
      <c r="GC1250" s="5"/>
      <c r="GD1250" s="5"/>
      <c r="GE1250" s="5"/>
      <c r="GF1250" s="5"/>
      <c r="GG1250" s="5"/>
      <c r="GH1250" s="5"/>
      <c r="GI1250" s="5"/>
      <c r="GJ1250" s="5"/>
      <c r="GK1250" s="5"/>
      <c r="GL1250" s="5"/>
      <c r="GM1250" s="5"/>
      <c r="GN1250" s="5"/>
      <c r="GO1250" s="5"/>
      <c r="GP1250" s="5"/>
      <c r="GQ1250" s="5"/>
      <c r="GR1250" s="5"/>
      <c r="GS1250" s="5"/>
      <c r="GT1250" s="5"/>
      <c r="GU1250" s="5"/>
      <c r="GV1250" s="5"/>
      <c r="GW1250" s="5"/>
      <c r="GX1250" s="5"/>
      <c r="GY1250" s="5"/>
      <c r="GZ1250" s="5"/>
      <c r="HA1250" s="5"/>
      <c r="HB1250" s="5"/>
      <c r="HC1250" s="5"/>
      <c r="HD1250" s="5"/>
      <c r="HE1250" s="5"/>
      <c r="HF1250" s="5"/>
      <c r="HG1250" s="5"/>
      <c r="HH1250" s="5"/>
      <c r="HI1250" s="5"/>
      <c r="HJ1250" s="5"/>
      <c r="HK1250" s="5"/>
      <c r="HL1250" s="5"/>
      <c r="HM1250" s="5"/>
      <c r="HN1250" s="5"/>
      <c r="HO1250" s="5"/>
      <c r="HP1250" s="5"/>
      <c r="HQ1250" s="5"/>
      <c r="HR1250" s="5"/>
      <c r="HS1250" s="5"/>
      <c r="HT1250" s="5"/>
      <c r="HU1250" s="5"/>
      <c r="HV1250" s="5"/>
      <c r="HW1250" s="5"/>
      <c r="HX1250" s="5"/>
      <c r="HY1250" s="5"/>
      <c r="HZ1250" s="5"/>
      <c r="IA1250" s="5"/>
      <c r="IB1250" s="5"/>
      <c r="IC1250" s="5"/>
      <c r="ID1250" s="5"/>
      <c r="IE1250" s="5"/>
      <c r="IF1250" s="5"/>
      <c r="IG1250" s="5"/>
      <c r="IH1250" s="5"/>
      <c r="II1250" s="5"/>
      <c r="IJ1250" s="5"/>
      <c r="IK1250" s="5"/>
      <c r="IL1250" s="5"/>
      <c r="IM1250" s="5"/>
      <c r="IN1250" s="5"/>
      <c r="IO1250" s="5"/>
      <c r="IP1250" s="5"/>
      <c r="IQ1250" s="5"/>
      <c r="IR1250" s="5"/>
      <c r="IS1250" s="5"/>
      <c r="IT1250" s="5"/>
      <c r="IU1250" s="5"/>
      <c r="IV1250" s="5"/>
      <c r="IW1250" s="5"/>
      <c r="IX1250" s="5"/>
      <c r="IY1250" s="5"/>
      <c r="IZ1250" s="5"/>
      <c r="JA1250" s="5"/>
      <c r="JB1250" s="5"/>
      <c r="JC1250" s="5"/>
      <c r="JD1250" s="5"/>
      <c r="JE1250" s="5"/>
      <c r="JF1250" s="5"/>
      <c r="JG1250" s="5"/>
      <c r="JH1250" s="5"/>
      <c r="JI1250" s="5"/>
      <c r="JJ1250" s="5"/>
      <c r="JK1250" s="5"/>
      <c r="JL1250" s="5"/>
      <c r="JM1250" s="5"/>
      <c r="JN1250" s="5"/>
      <c r="JO1250" s="5"/>
      <c r="JP1250" s="5"/>
      <c r="JQ1250" s="5"/>
      <c r="JR1250" s="5"/>
      <c r="JS1250" s="5"/>
      <c r="JT1250" s="5"/>
      <c r="JU1250" s="5"/>
      <c r="JV1250" s="5"/>
      <c r="JW1250" s="5"/>
      <c r="JX1250" s="5"/>
      <c r="JY1250" s="5"/>
      <c r="JZ1250" s="5"/>
      <c r="KA1250" s="5"/>
      <c r="KB1250" s="5"/>
      <c r="KC1250" s="5"/>
      <c r="KD1250" s="5"/>
      <c r="KE1250" s="5"/>
      <c r="KF1250" s="5"/>
      <c r="KG1250" s="5"/>
      <c r="KH1250" s="5"/>
      <c r="KI1250" s="5"/>
      <c r="KJ1250" s="5"/>
      <c r="KK1250" s="5"/>
      <c r="KL1250" s="5"/>
      <c r="KM1250" s="5"/>
      <c r="KN1250" s="5"/>
      <c r="KO1250" s="5"/>
      <c r="KP1250" s="5"/>
      <c r="KQ1250" s="5"/>
      <c r="KR1250" s="5"/>
      <c r="KS1250" s="5"/>
      <c r="KT1250" s="5"/>
      <c r="KU1250" s="5"/>
      <c r="KV1250" s="5"/>
      <c r="KW1250" s="5"/>
      <c r="KX1250" s="5"/>
      <c r="KY1250" s="5"/>
      <c r="KZ1250" s="5"/>
      <c r="LA1250" s="5"/>
      <c r="LB1250" s="5"/>
      <c r="LC1250" s="5"/>
      <c r="LD1250" s="5"/>
      <c r="LE1250" s="5"/>
      <c r="LF1250" s="5"/>
      <c r="LG1250" s="5"/>
      <c r="LH1250" s="5"/>
      <c r="LI1250" s="5"/>
      <c r="LJ1250" s="5"/>
      <c r="LK1250" s="5"/>
      <c r="LL1250" s="5"/>
      <c r="LM1250" s="5"/>
      <c r="LN1250" s="5"/>
      <c r="LO1250" s="5"/>
      <c r="LP1250" s="5"/>
      <c r="LQ1250" s="5"/>
      <c r="LR1250" s="5"/>
      <c r="LS1250" s="5"/>
      <c r="LT1250" s="5"/>
      <c r="LU1250" s="5"/>
      <c r="LV1250" s="5"/>
      <c r="LW1250" s="5"/>
      <c r="LX1250" s="5"/>
      <c r="LY1250" s="5"/>
      <c r="LZ1250" s="5"/>
      <c r="MA1250" s="5"/>
      <c r="MB1250" s="5"/>
      <c r="MC1250" s="5"/>
      <c r="MD1250" s="5"/>
      <c r="ME1250" s="5"/>
      <c r="MF1250" s="5"/>
      <c r="MG1250" s="5"/>
      <c r="MH1250" s="5"/>
      <c r="MI1250" s="5"/>
      <c r="MJ1250" s="5"/>
      <c r="MK1250" s="5"/>
      <c r="ML1250" s="5"/>
      <c r="MM1250" s="5"/>
      <c r="MN1250" s="5"/>
      <c r="MO1250" s="5"/>
      <c r="MP1250" s="5"/>
      <c r="MQ1250" s="5"/>
      <c r="MR1250" s="5"/>
      <c r="MS1250" s="5"/>
      <c r="MT1250" s="5"/>
      <c r="MU1250" s="5"/>
      <c r="MV1250" s="5"/>
      <c r="MW1250" s="5"/>
      <c r="MX1250" s="5"/>
      <c r="MY1250" s="5"/>
      <c r="MZ1250" s="5"/>
      <c r="NA1250" s="5"/>
      <c r="NB1250" s="5"/>
      <c r="NC1250" s="5"/>
      <c r="ND1250" s="5"/>
      <c r="NE1250" s="5"/>
      <c r="NF1250" s="5"/>
      <c r="NG1250" s="5"/>
      <c r="NH1250" s="5"/>
      <c r="NI1250" s="5"/>
      <c r="NJ1250" s="5"/>
      <c r="NK1250" s="5"/>
      <c r="NL1250" s="5"/>
      <c r="NM1250" s="5"/>
      <c r="NN1250" s="5"/>
      <c r="NO1250" s="5"/>
      <c r="NP1250" s="5"/>
      <c r="NQ1250" s="5"/>
      <c r="NR1250" s="5"/>
      <c r="NS1250" s="5"/>
      <c r="NT1250" s="5"/>
      <c r="NU1250" s="5"/>
      <c r="NV1250" s="5"/>
      <c r="NW1250" s="5"/>
      <c r="NX1250" s="5"/>
      <c r="NY1250" s="5"/>
      <c r="NZ1250" s="5"/>
      <c r="OA1250" s="5"/>
      <c r="OB1250" s="5"/>
      <c r="OC1250" s="5"/>
      <c r="OD1250" s="5"/>
      <c r="OE1250" s="5"/>
    </row>
    <row r="1251" spans="1:395" x14ac:dyDescent="0.3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5"/>
      <c r="FK1251" s="5"/>
      <c r="FL1251" s="5"/>
      <c r="FM1251" s="5"/>
      <c r="FN1251" s="5"/>
      <c r="FO1251" s="5"/>
      <c r="FP1251" s="5"/>
      <c r="FQ1251" s="5"/>
      <c r="FR1251" s="5"/>
      <c r="FS1251" s="5"/>
      <c r="FT1251" s="5"/>
      <c r="FU1251" s="5"/>
      <c r="FV1251" s="5"/>
      <c r="FW1251" s="5"/>
      <c r="FX1251" s="5"/>
      <c r="FY1251" s="5"/>
      <c r="FZ1251" s="5"/>
      <c r="GA1251" s="5"/>
      <c r="GB1251" s="5"/>
      <c r="GC1251" s="5"/>
      <c r="GD1251" s="5"/>
      <c r="GE1251" s="5"/>
      <c r="GF1251" s="5"/>
      <c r="GG1251" s="5"/>
      <c r="GH1251" s="5"/>
      <c r="GI1251" s="5"/>
      <c r="GJ1251" s="5"/>
      <c r="GK1251" s="5"/>
      <c r="GL1251" s="5"/>
      <c r="GM1251" s="5"/>
      <c r="GN1251" s="5"/>
      <c r="GO1251" s="5"/>
      <c r="GP1251" s="5"/>
      <c r="GQ1251" s="5"/>
      <c r="GR1251" s="5"/>
      <c r="GS1251" s="5"/>
      <c r="GT1251" s="5"/>
      <c r="GU1251" s="5"/>
      <c r="GV1251" s="5"/>
      <c r="GW1251" s="5"/>
      <c r="GX1251" s="5"/>
      <c r="GY1251" s="5"/>
      <c r="GZ1251" s="5"/>
      <c r="HA1251" s="5"/>
      <c r="HB1251" s="5"/>
      <c r="HC1251" s="5"/>
      <c r="HD1251" s="5"/>
      <c r="HE1251" s="5"/>
      <c r="HF1251" s="5"/>
      <c r="HG1251" s="5"/>
      <c r="HH1251" s="5"/>
      <c r="HI1251" s="5"/>
      <c r="HJ1251" s="5"/>
      <c r="HK1251" s="5"/>
      <c r="HL1251" s="5"/>
      <c r="HM1251" s="5"/>
      <c r="HN1251" s="5"/>
      <c r="HO1251" s="5"/>
      <c r="HP1251" s="5"/>
      <c r="HQ1251" s="5"/>
      <c r="HR1251" s="5"/>
      <c r="HS1251" s="5"/>
      <c r="HT1251" s="5"/>
      <c r="HU1251" s="5"/>
      <c r="HV1251" s="5"/>
      <c r="HW1251" s="5"/>
      <c r="HX1251" s="5"/>
      <c r="HY1251" s="5"/>
      <c r="HZ1251" s="5"/>
      <c r="IA1251" s="5"/>
      <c r="IB1251" s="5"/>
      <c r="IC1251" s="5"/>
      <c r="ID1251" s="5"/>
      <c r="IE1251" s="5"/>
      <c r="IF1251" s="5"/>
      <c r="IG1251" s="5"/>
      <c r="IH1251" s="5"/>
      <c r="II1251" s="5"/>
      <c r="IJ1251" s="5"/>
      <c r="IK1251" s="5"/>
      <c r="IL1251" s="5"/>
      <c r="IM1251" s="5"/>
      <c r="IN1251" s="5"/>
      <c r="IO1251" s="5"/>
      <c r="IP1251" s="5"/>
      <c r="IQ1251" s="5"/>
      <c r="IR1251" s="5"/>
      <c r="IS1251" s="5"/>
      <c r="IT1251" s="5"/>
      <c r="IU1251" s="5"/>
      <c r="IV1251" s="5"/>
      <c r="IW1251" s="5"/>
      <c r="IX1251" s="5"/>
      <c r="IY1251" s="5"/>
      <c r="IZ1251" s="5"/>
      <c r="JA1251" s="5"/>
      <c r="JB1251" s="5"/>
      <c r="JC1251" s="5"/>
      <c r="JD1251" s="5"/>
      <c r="JE1251" s="5"/>
      <c r="JF1251" s="5"/>
      <c r="JG1251" s="5"/>
      <c r="JH1251" s="5"/>
      <c r="JI1251" s="5"/>
      <c r="JJ1251" s="5"/>
      <c r="JK1251" s="5"/>
      <c r="JL1251" s="5"/>
      <c r="JM1251" s="5"/>
      <c r="JN1251" s="5"/>
      <c r="JO1251" s="5"/>
      <c r="JP1251" s="5"/>
      <c r="JQ1251" s="5"/>
      <c r="JR1251" s="5"/>
      <c r="JS1251" s="5"/>
      <c r="JT1251" s="5"/>
      <c r="JU1251" s="5"/>
      <c r="JV1251" s="5"/>
      <c r="JW1251" s="5"/>
      <c r="JX1251" s="5"/>
      <c r="JY1251" s="5"/>
      <c r="JZ1251" s="5"/>
      <c r="KA1251" s="5"/>
      <c r="KB1251" s="5"/>
      <c r="KC1251" s="5"/>
      <c r="KD1251" s="5"/>
      <c r="KE1251" s="5"/>
      <c r="KF1251" s="5"/>
      <c r="KG1251" s="5"/>
      <c r="KH1251" s="5"/>
      <c r="KI1251" s="5"/>
      <c r="KJ1251" s="5"/>
      <c r="KK1251" s="5"/>
      <c r="KL1251" s="5"/>
      <c r="KM1251" s="5"/>
      <c r="KN1251" s="5"/>
      <c r="KO1251" s="5"/>
      <c r="KP1251" s="5"/>
      <c r="KQ1251" s="5"/>
      <c r="KR1251" s="5"/>
      <c r="KS1251" s="5"/>
      <c r="KT1251" s="5"/>
      <c r="KU1251" s="5"/>
      <c r="KV1251" s="5"/>
      <c r="KW1251" s="5"/>
      <c r="KX1251" s="5"/>
      <c r="KY1251" s="5"/>
      <c r="KZ1251" s="5"/>
      <c r="LA1251" s="5"/>
      <c r="LB1251" s="5"/>
      <c r="LC1251" s="5"/>
      <c r="LD1251" s="5"/>
      <c r="LE1251" s="5"/>
      <c r="LF1251" s="5"/>
      <c r="LG1251" s="5"/>
      <c r="LH1251" s="5"/>
      <c r="LI1251" s="5"/>
      <c r="LJ1251" s="5"/>
      <c r="LK1251" s="5"/>
      <c r="LL1251" s="5"/>
      <c r="LM1251" s="5"/>
      <c r="LN1251" s="5"/>
      <c r="LO1251" s="5"/>
      <c r="LP1251" s="5"/>
      <c r="LQ1251" s="5"/>
      <c r="LR1251" s="5"/>
      <c r="LS1251" s="5"/>
      <c r="LT1251" s="5"/>
      <c r="LU1251" s="5"/>
      <c r="LV1251" s="5"/>
      <c r="LW1251" s="5"/>
      <c r="LX1251" s="5"/>
      <c r="LY1251" s="5"/>
      <c r="LZ1251" s="5"/>
      <c r="MA1251" s="5"/>
      <c r="MB1251" s="5"/>
      <c r="MC1251" s="5"/>
      <c r="MD1251" s="5"/>
      <c r="ME1251" s="5"/>
      <c r="MF1251" s="5"/>
      <c r="MG1251" s="5"/>
      <c r="MH1251" s="5"/>
      <c r="MI1251" s="5"/>
      <c r="MJ1251" s="5"/>
      <c r="MK1251" s="5"/>
      <c r="ML1251" s="5"/>
      <c r="MM1251" s="5"/>
      <c r="MN1251" s="5"/>
      <c r="MO1251" s="5"/>
      <c r="MP1251" s="5"/>
      <c r="MQ1251" s="5"/>
      <c r="MR1251" s="5"/>
      <c r="MS1251" s="5"/>
      <c r="MT1251" s="5"/>
      <c r="MU1251" s="5"/>
      <c r="MV1251" s="5"/>
      <c r="MW1251" s="5"/>
      <c r="MX1251" s="5"/>
      <c r="MY1251" s="5"/>
      <c r="MZ1251" s="5"/>
      <c r="NA1251" s="5"/>
      <c r="NB1251" s="5"/>
      <c r="NC1251" s="5"/>
      <c r="ND1251" s="5"/>
      <c r="NE1251" s="5"/>
      <c r="NF1251" s="5"/>
      <c r="NG1251" s="5"/>
      <c r="NH1251" s="5"/>
      <c r="NI1251" s="5"/>
      <c r="NJ1251" s="5"/>
      <c r="NK1251" s="5"/>
      <c r="NL1251" s="5"/>
      <c r="NM1251" s="5"/>
      <c r="NN1251" s="5"/>
      <c r="NO1251" s="5"/>
      <c r="NP1251" s="5"/>
      <c r="NQ1251" s="5"/>
      <c r="NR1251" s="5"/>
      <c r="NS1251" s="5"/>
      <c r="NT1251" s="5"/>
      <c r="NU1251" s="5"/>
      <c r="NV1251" s="5"/>
      <c r="NW1251" s="5"/>
      <c r="NX1251" s="5"/>
      <c r="NY1251" s="5"/>
      <c r="NZ1251" s="5"/>
      <c r="OA1251" s="5"/>
      <c r="OB1251" s="5"/>
      <c r="OC1251" s="5"/>
      <c r="OD1251" s="5"/>
      <c r="OE1251" s="5"/>
    </row>
    <row r="1252" spans="1:395" x14ac:dyDescent="0.3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5"/>
      <c r="FK1252" s="5"/>
      <c r="FL1252" s="5"/>
      <c r="FM1252" s="5"/>
      <c r="FN1252" s="5"/>
      <c r="FO1252" s="5"/>
      <c r="FP1252" s="5"/>
      <c r="FQ1252" s="5"/>
      <c r="FR1252" s="5"/>
      <c r="FS1252" s="5"/>
      <c r="FT1252" s="5"/>
      <c r="FU1252" s="5"/>
      <c r="FV1252" s="5"/>
      <c r="FW1252" s="5"/>
      <c r="FX1252" s="5"/>
      <c r="FY1252" s="5"/>
      <c r="FZ1252" s="5"/>
      <c r="GA1252" s="5"/>
      <c r="GB1252" s="5"/>
      <c r="GC1252" s="5"/>
      <c r="GD1252" s="5"/>
      <c r="GE1252" s="5"/>
      <c r="GF1252" s="5"/>
      <c r="GG1252" s="5"/>
      <c r="GH1252" s="5"/>
      <c r="GI1252" s="5"/>
      <c r="GJ1252" s="5"/>
      <c r="GK1252" s="5"/>
      <c r="GL1252" s="5"/>
      <c r="GM1252" s="5"/>
      <c r="GN1252" s="5"/>
      <c r="GO1252" s="5"/>
      <c r="GP1252" s="5"/>
      <c r="GQ1252" s="5"/>
      <c r="GR1252" s="5"/>
      <c r="GS1252" s="5"/>
      <c r="GT1252" s="5"/>
      <c r="GU1252" s="5"/>
      <c r="GV1252" s="5"/>
      <c r="GW1252" s="5"/>
      <c r="GX1252" s="5"/>
      <c r="GY1252" s="5"/>
      <c r="GZ1252" s="5"/>
      <c r="HA1252" s="5"/>
      <c r="HB1252" s="5"/>
      <c r="HC1252" s="5"/>
      <c r="HD1252" s="5"/>
      <c r="HE1252" s="5"/>
      <c r="HF1252" s="5"/>
      <c r="HG1252" s="5"/>
      <c r="HH1252" s="5"/>
      <c r="HI1252" s="5"/>
      <c r="HJ1252" s="5"/>
      <c r="HK1252" s="5"/>
      <c r="HL1252" s="5"/>
      <c r="HM1252" s="5"/>
      <c r="HN1252" s="5"/>
      <c r="HO1252" s="5"/>
      <c r="HP1252" s="5"/>
      <c r="HQ1252" s="5"/>
      <c r="HR1252" s="5"/>
      <c r="HS1252" s="5"/>
      <c r="HT1252" s="5"/>
      <c r="HU1252" s="5"/>
      <c r="HV1252" s="5"/>
      <c r="HW1252" s="5"/>
      <c r="HX1252" s="5"/>
      <c r="HY1252" s="5"/>
      <c r="HZ1252" s="5"/>
      <c r="IA1252" s="5"/>
      <c r="IB1252" s="5"/>
      <c r="IC1252" s="5"/>
      <c r="ID1252" s="5"/>
      <c r="IE1252" s="5"/>
      <c r="IF1252" s="5"/>
      <c r="IG1252" s="5"/>
      <c r="IH1252" s="5"/>
      <c r="II1252" s="5"/>
      <c r="IJ1252" s="5"/>
      <c r="IK1252" s="5"/>
      <c r="IL1252" s="5"/>
      <c r="IM1252" s="5"/>
      <c r="IN1252" s="5"/>
      <c r="IO1252" s="5"/>
      <c r="IP1252" s="5"/>
      <c r="IQ1252" s="5"/>
      <c r="IR1252" s="5"/>
      <c r="IS1252" s="5"/>
      <c r="IT1252" s="5"/>
      <c r="IU1252" s="5"/>
      <c r="IV1252" s="5"/>
      <c r="IW1252" s="5"/>
      <c r="IX1252" s="5"/>
      <c r="IY1252" s="5"/>
      <c r="IZ1252" s="5"/>
      <c r="JA1252" s="5"/>
      <c r="JB1252" s="5"/>
      <c r="JC1252" s="5"/>
      <c r="JD1252" s="5"/>
      <c r="JE1252" s="5"/>
      <c r="JF1252" s="5"/>
      <c r="JG1252" s="5"/>
      <c r="JH1252" s="5"/>
      <c r="JI1252" s="5"/>
      <c r="JJ1252" s="5"/>
      <c r="JK1252" s="5"/>
      <c r="JL1252" s="5"/>
      <c r="JM1252" s="5"/>
      <c r="JN1252" s="5"/>
      <c r="JO1252" s="5"/>
      <c r="JP1252" s="5"/>
      <c r="JQ1252" s="5"/>
      <c r="JR1252" s="5"/>
      <c r="JS1252" s="5"/>
      <c r="JT1252" s="5"/>
      <c r="JU1252" s="5"/>
      <c r="JV1252" s="5"/>
      <c r="JW1252" s="5"/>
      <c r="JX1252" s="5"/>
      <c r="JY1252" s="5"/>
      <c r="JZ1252" s="5"/>
      <c r="KA1252" s="5"/>
      <c r="KB1252" s="5"/>
      <c r="KC1252" s="5"/>
      <c r="KD1252" s="5"/>
      <c r="KE1252" s="5"/>
      <c r="KF1252" s="5"/>
      <c r="KG1252" s="5"/>
      <c r="KH1252" s="5"/>
      <c r="KI1252" s="5"/>
      <c r="KJ1252" s="5"/>
      <c r="KK1252" s="5"/>
      <c r="KL1252" s="5"/>
      <c r="KM1252" s="5"/>
      <c r="KN1252" s="5"/>
      <c r="KO1252" s="5"/>
      <c r="KP1252" s="5"/>
      <c r="KQ1252" s="5"/>
      <c r="KR1252" s="5"/>
      <c r="KS1252" s="5"/>
      <c r="KT1252" s="5"/>
      <c r="KU1252" s="5"/>
      <c r="KV1252" s="5"/>
      <c r="KW1252" s="5"/>
      <c r="KX1252" s="5"/>
      <c r="KY1252" s="5"/>
      <c r="KZ1252" s="5"/>
      <c r="LA1252" s="5"/>
      <c r="LB1252" s="5"/>
      <c r="LC1252" s="5"/>
      <c r="LD1252" s="5"/>
      <c r="LE1252" s="5"/>
      <c r="LF1252" s="5"/>
      <c r="LG1252" s="5"/>
      <c r="LH1252" s="5"/>
      <c r="LI1252" s="5"/>
      <c r="LJ1252" s="5"/>
      <c r="LK1252" s="5"/>
      <c r="LL1252" s="5"/>
      <c r="LM1252" s="5"/>
      <c r="LN1252" s="5"/>
      <c r="LO1252" s="5"/>
      <c r="LP1252" s="5"/>
      <c r="LQ1252" s="5"/>
      <c r="LR1252" s="5"/>
      <c r="LS1252" s="5"/>
      <c r="LT1252" s="5"/>
      <c r="LU1252" s="5"/>
      <c r="LV1252" s="5"/>
      <c r="LW1252" s="5"/>
      <c r="LX1252" s="5"/>
      <c r="LY1252" s="5"/>
      <c r="LZ1252" s="5"/>
      <c r="MA1252" s="5"/>
      <c r="MB1252" s="5"/>
      <c r="MC1252" s="5"/>
      <c r="MD1252" s="5"/>
      <c r="ME1252" s="5"/>
      <c r="MF1252" s="5"/>
      <c r="MG1252" s="5"/>
      <c r="MH1252" s="5"/>
      <c r="MI1252" s="5"/>
      <c r="MJ1252" s="5"/>
      <c r="MK1252" s="5"/>
      <c r="ML1252" s="5"/>
      <c r="MM1252" s="5"/>
      <c r="MN1252" s="5"/>
      <c r="MO1252" s="5"/>
      <c r="MP1252" s="5"/>
      <c r="MQ1252" s="5"/>
      <c r="MR1252" s="5"/>
      <c r="MS1252" s="5"/>
      <c r="MT1252" s="5"/>
      <c r="MU1252" s="5"/>
      <c r="MV1252" s="5"/>
      <c r="MW1252" s="5"/>
      <c r="MX1252" s="5"/>
      <c r="MY1252" s="5"/>
      <c r="MZ1252" s="5"/>
      <c r="NA1252" s="5"/>
      <c r="NB1252" s="5"/>
      <c r="NC1252" s="5"/>
      <c r="ND1252" s="5"/>
      <c r="NE1252" s="5"/>
      <c r="NF1252" s="5"/>
      <c r="NG1252" s="5"/>
      <c r="NH1252" s="5"/>
      <c r="NI1252" s="5"/>
      <c r="NJ1252" s="5"/>
      <c r="NK1252" s="5"/>
      <c r="NL1252" s="5"/>
      <c r="NM1252" s="5"/>
      <c r="NN1252" s="5"/>
      <c r="NO1252" s="5"/>
      <c r="NP1252" s="5"/>
      <c r="NQ1252" s="5"/>
      <c r="NR1252" s="5"/>
      <c r="NS1252" s="5"/>
      <c r="NT1252" s="5"/>
      <c r="NU1252" s="5"/>
      <c r="NV1252" s="5"/>
      <c r="NW1252" s="5"/>
      <c r="NX1252" s="5"/>
      <c r="NY1252" s="5"/>
      <c r="NZ1252" s="5"/>
      <c r="OA1252" s="5"/>
      <c r="OB1252" s="5"/>
      <c r="OC1252" s="5"/>
      <c r="OD1252" s="5"/>
      <c r="OE1252" s="5"/>
    </row>
    <row r="1253" spans="1:395" x14ac:dyDescent="0.3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5"/>
      <c r="FK1253" s="5"/>
      <c r="FL1253" s="5"/>
      <c r="FM1253" s="5"/>
      <c r="FN1253" s="5"/>
      <c r="FO1253" s="5"/>
      <c r="FP1253" s="5"/>
      <c r="FQ1253" s="5"/>
      <c r="FR1253" s="5"/>
      <c r="FS1253" s="5"/>
      <c r="FT1253" s="5"/>
      <c r="FU1253" s="5"/>
      <c r="FV1253" s="5"/>
      <c r="FW1253" s="5"/>
      <c r="FX1253" s="5"/>
      <c r="FY1253" s="5"/>
      <c r="FZ1253" s="5"/>
      <c r="GA1253" s="5"/>
      <c r="GB1253" s="5"/>
      <c r="GC1253" s="5"/>
      <c r="GD1253" s="5"/>
      <c r="GE1253" s="5"/>
      <c r="GF1253" s="5"/>
      <c r="GG1253" s="5"/>
      <c r="GH1253" s="5"/>
      <c r="GI1253" s="5"/>
      <c r="GJ1253" s="5"/>
      <c r="GK1253" s="5"/>
      <c r="GL1253" s="5"/>
      <c r="GM1253" s="5"/>
      <c r="GN1253" s="5"/>
      <c r="GO1253" s="5"/>
      <c r="GP1253" s="5"/>
      <c r="GQ1253" s="5"/>
      <c r="GR1253" s="5"/>
      <c r="GS1253" s="5"/>
      <c r="GT1253" s="5"/>
      <c r="GU1253" s="5"/>
      <c r="GV1253" s="5"/>
      <c r="GW1253" s="5"/>
      <c r="GX1253" s="5"/>
      <c r="GY1253" s="5"/>
      <c r="GZ1253" s="5"/>
      <c r="HA1253" s="5"/>
      <c r="HB1253" s="5"/>
      <c r="HC1253" s="5"/>
      <c r="HD1253" s="5"/>
      <c r="HE1253" s="5"/>
      <c r="HF1253" s="5"/>
      <c r="HG1253" s="5"/>
      <c r="HH1253" s="5"/>
      <c r="HI1253" s="5"/>
      <c r="HJ1253" s="5"/>
      <c r="HK1253" s="5"/>
      <c r="HL1253" s="5"/>
      <c r="HM1253" s="5"/>
      <c r="HN1253" s="5"/>
      <c r="HO1253" s="5"/>
      <c r="HP1253" s="5"/>
      <c r="HQ1253" s="5"/>
      <c r="HR1253" s="5"/>
      <c r="HS1253" s="5"/>
      <c r="HT1253" s="5"/>
      <c r="HU1253" s="5"/>
      <c r="HV1253" s="5"/>
      <c r="HW1253" s="5"/>
      <c r="HX1253" s="5"/>
      <c r="HY1253" s="5"/>
      <c r="HZ1253" s="5"/>
      <c r="IA1253" s="5"/>
      <c r="IB1253" s="5"/>
      <c r="IC1253" s="5"/>
      <c r="ID1253" s="5"/>
      <c r="IE1253" s="5"/>
      <c r="IF1253" s="5"/>
      <c r="IG1253" s="5"/>
      <c r="IH1253" s="5"/>
      <c r="II1253" s="5"/>
      <c r="IJ1253" s="5"/>
      <c r="IK1253" s="5"/>
      <c r="IL1253" s="5"/>
      <c r="IM1253" s="5"/>
      <c r="IN1253" s="5"/>
      <c r="IO1253" s="5"/>
      <c r="IP1253" s="5"/>
      <c r="IQ1253" s="5"/>
      <c r="IR1253" s="5"/>
      <c r="IS1253" s="5"/>
      <c r="IT1253" s="5"/>
      <c r="IU1253" s="5"/>
      <c r="IV1253" s="5"/>
      <c r="IW1253" s="5"/>
      <c r="IX1253" s="5"/>
      <c r="IY1253" s="5"/>
      <c r="IZ1253" s="5"/>
      <c r="JA1253" s="5"/>
      <c r="JB1253" s="5"/>
      <c r="JC1253" s="5"/>
      <c r="JD1253" s="5"/>
      <c r="JE1253" s="5"/>
      <c r="JF1253" s="5"/>
      <c r="JG1253" s="5"/>
      <c r="JH1253" s="5"/>
      <c r="JI1253" s="5"/>
      <c r="JJ1253" s="5"/>
      <c r="JK1253" s="5"/>
      <c r="JL1253" s="5"/>
      <c r="JM1253" s="5"/>
      <c r="JN1253" s="5"/>
      <c r="JO1253" s="5"/>
      <c r="JP1253" s="5"/>
      <c r="JQ1253" s="5"/>
      <c r="JR1253" s="5"/>
      <c r="JS1253" s="5"/>
      <c r="JT1253" s="5"/>
      <c r="JU1253" s="5"/>
      <c r="JV1253" s="5"/>
      <c r="JW1253" s="5"/>
      <c r="JX1253" s="5"/>
      <c r="JY1253" s="5"/>
      <c r="JZ1253" s="5"/>
      <c r="KA1253" s="5"/>
      <c r="KB1253" s="5"/>
      <c r="KC1253" s="5"/>
      <c r="KD1253" s="5"/>
      <c r="KE1253" s="5"/>
      <c r="KF1253" s="5"/>
      <c r="KG1253" s="5"/>
      <c r="KH1253" s="5"/>
      <c r="KI1253" s="5"/>
      <c r="KJ1253" s="5"/>
      <c r="KK1253" s="5"/>
      <c r="KL1253" s="5"/>
      <c r="KM1253" s="5"/>
      <c r="KN1253" s="5"/>
      <c r="KO1253" s="5"/>
      <c r="KP1253" s="5"/>
      <c r="KQ1253" s="5"/>
      <c r="KR1253" s="5"/>
      <c r="KS1253" s="5"/>
      <c r="KT1253" s="5"/>
      <c r="KU1253" s="5"/>
      <c r="KV1253" s="5"/>
      <c r="KW1253" s="5"/>
      <c r="KX1253" s="5"/>
      <c r="KY1253" s="5"/>
      <c r="KZ1253" s="5"/>
      <c r="LA1253" s="5"/>
      <c r="LB1253" s="5"/>
      <c r="LC1253" s="5"/>
      <c r="LD1253" s="5"/>
      <c r="LE1253" s="5"/>
      <c r="LF1253" s="5"/>
      <c r="LG1253" s="5"/>
      <c r="LH1253" s="5"/>
      <c r="LI1253" s="5"/>
      <c r="LJ1253" s="5"/>
      <c r="LK1253" s="5"/>
      <c r="LL1253" s="5"/>
      <c r="LM1253" s="5"/>
      <c r="LN1253" s="5"/>
      <c r="LO1253" s="5"/>
      <c r="LP1253" s="5"/>
      <c r="LQ1253" s="5"/>
      <c r="LR1253" s="5"/>
      <c r="LS1253" s="5"/>
      <c r="LT1253" s="5"/>
      <c r="LU1253" s="5"/>
      <c r="LV1253" s="5"/>
      <c r="LW1253" s="5"/>
      <c r="LX1253" s="5"/>
      <c r="LY1253" s="5"/>
      <c r="LZ1253" s="5"/>
      <c r="MA1253" s="5"/>
      <c r="MB1253" s="5"/>
      <c r="MC1253" s="5"/>
      <c r="MD1253" s="5"/>
      <c r="ME1253" s="5"/>
      <c r="MF1253" s="5"/>
      <c r="MG1253" s="5"/>
      <c r="MH1253" s="5"/>
      <c r="MI1253" s="5"/>
      <c r="MJ1253" s="5"/>
      <c r="MK1253" s="5"/>
      <c r="ML1253" s="5"/>
      <c r="MM1253" s="5"/>
      <c r="MN1253" s="5"/>
      <c r="MO1253" s="5"/>
      <c r="MP1253" s="5"/>
      <c r="MQ1253" s="5"/>
      <c r="MR1253" s="5"/>
      <c r="MS1253" s="5"/>
      <c r="MT1253" s="5"/>
      <c r="MU1253" s="5"/>
      <c r="MV1253" s="5"/>
      <c r="MW1253" s="5"/>
      <c r="MX1253" s="5"/>
      <c r="MY1253" s="5"/>
      <c r="MZ1253" s="5"/>
      <c r="NA1253" s="5"/>
      <c r="NB1253" s="5"/>
      <c r="NC1253" s="5"/>
      <c r="ND1253" s="5"/>
      <c r="NE1253" s="5"/>
      <c r="NF1253" s="5"/>
      <c r="NG1253" s="5"/>
      <c r="NH1253" s="5"/>
      <c r="NI1253" s="5"/>
      <c r="NJ1253" s="5"/>
      <c r="NK1253" s="5"/>
      <c r="NL1253" s="5"/>
      <c r="NM1253" s="5"/>
      <c r="NN1253" s="5"/>
      <c r="NO1253" s="5"/>
      <c r="NP1253" s="5"/>
      <c r="NQ1253" s="5"/>
      <c r="NR1253" s="5"/>
      <c r="NS1253" s="5"/>
      <c r="NT1253" s="5"/>
      <c r="NU1253" s="5"/>
      <c r="NV1253" s="5"/>
      <c r="NW1253" s="5"/>
      <c r="NX1253" s="5"/>
      <c r="NY1253" s="5"/>
      <c r="NZ1253" s="5"/>
      <c r="OA1253" s="5"/>
      <c r="OB1253" s="5"/>
      <c r="OC1253" s="5"/>
      <c r="OD1253" s="5"/>
      <c r="OE1253" s="5"/>
    </row>
    <row r="1254" spans="1:395" x14ac:dyDescent="0.3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5"/>
      <c r="FK1254" s="5"/>
      <c r="FL1254" s="5"/>
      <c r="FM1254" s="5"/>
      <c r="FN1254" s="5"/>
      <c r="FO1254" s="5"/>
      <c r="FP1254" s="5"/>
      <c r="FQ1254" s="5"/>
      <c r="FR1254" s="5"/>
      <c r="FS1254" s="5"/>
      <c r="FT1254" s="5"/>
      <c r="FU1254" s="5"/>
      <c r="FV1254" s="5"/>
      <c r="FW1254" s="5"/>
      <c r="FX1254" s="5"/>
      <c r="FY1254" s="5"/>
      <c r="FZ1254" s="5"/>
      <c r="GA1254" s="5"/>
      <c r="GB1254" s="5"/>
      <c r="GC1254" s="5"/>
      <c r="GD1254" s="5"/>
      <c r="GE1254" s="5"/>
      <c r="GF1254" s="5"/>
      <c r="GG1254" s="5"/>
      <c r="GH1254" s="5"/>
      <c r="GI1254" s="5"/>
      <c r="GJ1254" s="5"/>
      <c r="GK1254" s="5"/>
      <c r="GL1254" s="5"/>
      <c r="GM1254" s="5"/>
      <c r="GN1254" s="5"/>
      <c r="GO1254" s="5"/>
      <c r="GP1254" s="5"/>
      <c r="GQ1254" s="5"/>
      <c r="GR1254" s="5"/>
      <c r="GS1254" s="5"/>
      <c r="GT1254" s="5"/>
      <c r="GU1254" s="5"/>
      <c r="GV1254" s="5"/>
      <c r="GW1254" s="5"/>
      <c r="GX1254" s="5"/>
      <c r="GY1254" s="5"/>
      <c r="GZ1254" s="5"/>
      <c r="HA1254" s="5"/>
      <c r="HB1254" s="5"/>
      <c r="HC1254" s="5"/>
      <c r="HD1254" s="5"/>
      <c r="HE1254" s="5"/>
      <c r="HF1254" s="5"/>
      <c r="HG1254" s="5"/>
      <c r="HH1254" s="5"/>
      <c r="HI1254" s="5"/>
      <c r="HJ1254" s="5"/>
      <c r="HK1254" s="5"/>
      <c r="HL1254" s="5"/>
      <c r="HM1254" s="5"/>
      <c r="HN1254" s="5"/>
      <c r="HO1254" s="5"/>
      <c r="HP1254" s="5"/>
      <c r="HQ1254" s="5"/>
      <c r="HR1254" s="5"/>
      <c r="HS1254" s="5"/>
      <c r="HT1254" s="5"/>
      <c r="HU1254" s="5"/>
      <c r="HV1254" s="5"/>
      <c r="HW1254" s="5"/>
      <c r="HX1254" s="5"/>
      <c r="HY1254" s="5"/>
      <c r="HZ1254" s="5"/>
      <c r="IA1254" s="5"/>
      <c r="IB1254" s="5"/>
      <c r="IC1254" s="5"/>
      <c r="ID1254" s="5"/>
      <c r="IE1254" s="5"/>
      <c r="IF1254" s="5"/>
      <c r="IG1254" s="5"/>
      <c r="IH1254" s="5"/>
      <c r="II1254" s="5"/>
      <c r="IJ1254" s="5"/>
      <c r="IK1254" s="5"/>
      <c r="IL1254" s="5"/>
      <c r="IM1254" s="5"/>
      <c r="IN1254" s="5"/>
      <c r="IO1254" s="5"/>
      <c r="IP1254" s="5"/>
      <c r="IQ1254" s="5"/>
      <c r="IR1254" s="5"/>
      <c r="IS1254" s="5"/>
      <c r="IT1254" s="5"/>
      <c r="IU1254" s="5"/>
      <c r="IV1254" s="5"/>
      <c r="IW1254" s="5"/>
      <c r="IX1254" s="5"/>
      <c r="IY1254" s="5"/>
      <c r="IZ1254" s="5"/>
      <c r="JA1254" s="5"/>
      <c r="JB1254" s="5"/>
      <c r="JC1254" s="5"/>
      <c r="JD1254" s="5"/>
      <c r="JE1254" s="5"/>
      <c r="JF1254" s="5"/>
      <c r="JG1254" s="5"/>
      <c r="JH1254" s="5"/>
      <c r="JI1254" s="5"/>
      <c r="JJ1254" s="5"/>
      <c r="JK1254" s="5"/>
      <c r="JL1254" s="5"/>
      <c r="JM1254" s="5"/>
      <c r="JN1254" s="5"/>
      <c r="JO1254" s="5"/>
      <c r="JP1254" s="5"/>
      <c r="JQ1254" s="5"/>
      <c r="JR1254" s="5"/>
      <c r="JS1254" s="5"/>
      <c r="JT1254" s="5"/>
      <c r="JU1254" s="5"/>
      <c r="JV1254" s="5"/>
      <c r="JW1254" s="5"/>
      <c r="JX1254" s="5"/>
      <c r="JY1254" s="5"/>
      <c r="JZ1254" s="5"/>
      <c r="KA1254" s="5"/>
      <c r="KB1254" s="5"/>
      <c r="KC1254" s="5"/>
      <c r="KD1254" s="5"/>
      <c r="KE1254" s="5"/>
      <c r="KF1254" s="5"/>
      <c r="KG1254" s="5"/>
      <c r="KH1254" s="5"/>
      <c r="KI1254" s="5"/>
      <c r="KJ1254" s="5"/>
      <c r="KK1254" s="5"/>
      <c r="KL1254" s="5"/>
      <c r="KM1254" s="5"/>
      <c r="KN1254" s="5"/>
      <c r="KO1254" s="5"/>
      <c r="KP1254" s="5"/>
      <c r="KQ1254" s="5"/>
      <c r="KR1254" s="5"/>
      <c r="KS1254" s="5"/>
      <c r="KT1254" s="5"/>
      <c r="KU1254" s="5"/>
      <c r="KV1254" s="5"/>
      <c r="KW1254" s="5"/>
      <c r="KX1254" s="5"/>
      <c r="KY1254" s="5"/>
      <c r="KZ1254" s="5"/>
      <c r="LA1254" s="5"/>
      <c r="LB1254" s="5"/>
      <c r="LC1254" s="5"/>
      <c r="LD1254" s="5"/>
      <c r="LE1254" s="5"/>
      <c r="LF1254" s="5"/>
      <c r="LG1254" s="5"/>
      <c r="LH1254" s="5"/>
      <c r="LI1254" s="5"/>
      <c r="LJ1254" s="5"/>
      <c r="LK1254" s="5"/>
      <c r="LL1254" s="5"/>
      <c r="LM1254" s="5"/>
      <c r="LN1254" s="5"/>
      <c r="LO1254" s="5"/>
      <c r="LP1254" s="5"/>
      <c r="LQ1254" s="5"/>
      <c r="LR1254" s="5"/>
      <c r="LS1254" s="5"/>
      <c r="LT1254" s="5"/>
      <c r="LU1254" s="5"/>
      <c r="LV1254" s="5"/>
      <c r="LW1254" s="5"/>
      <c r="LX1254" s="5"/>
      <c r="LY1254" s="5"/>
      <c r="LZ1254" s="5"/>
      <c r="MA1254" s="5"/>
      <c r="MB1254" s="5"/>
      <c r="MC1254" s="5"/>
      <c r="MD1254" s="5"/>
      <c r="ME1254" s="5"/>
      <c r="MF1254" s="5"/>
      <c r="MG1254" s="5"/>
      <c r="MH1254" s="5"/>
      <c r="MI1254" s="5"/>
      <c r="MJ1254" s="5"/>
      <c r="MK1254" s="5"/>
      <c r="ML1254" s="5"/>
      <c r="MM1254" s="5"/>
      <c r="MN1254" s="5"/>
      <c r="MO1254" s="5"/>
      <c r="MP1254" s="5"/>
      <c r="MQ1254" s="5"/>
      <c r="MR1254" s="5"/>
      <c r="MS1254" s="5"/>
      <c r="MT1254" s="5"/>
      <c r="MU1254" s="5"/>
      <c r="MV1254" s="5"/>
      <c r="MW1254" s="5"/>
      <c r="MX1254" s="5"/>
      <c r="MY1254" s="5"/>
      <c r="MZ1254" s="5"/>
      <c r="NA1254" s="5"/>
      <c r="NB1254" s="5"/>
      <c r="NC1254" s="5"/>
      <c r="ND1254" s="5"/>
      <c r="NE1254" s="5"/>
      <c r="NF1254" s="5"/>
      <c r="NG1254" s="5"/>
      <c r="NH1254" s="5"/>
      <c r="NI1254" s="5"/>
      <c r="NJ1254" s="5"/>
      <c r="NK1254" s="5"/>
      <c r="NL1254" s="5"/>
      <c r="NM1254" s="5"/>
      <c r="NN1254" s="5"/>
      <c r="NO1254" s="5"/>
      <c r="NP1254" s="5"/>
      <c r="NQ1254" s="5"/>
      <c r="NR1254" s="5"/>
      <c r="NS1254" s="5"/>
      <c r="NT1254" s="5"/>
      <c r="NU1254" s="5"/>
      <c r="NV1254" s="5"/>
      <c r="NW1254" s="5"/>
      <c r="NX1254" s="5"/>
      <c r="NY1254" s="5"/>
      <c r="NZ1254" s="5"/>
      <c r="OA1254" s="5"/>
      <c r="OB1254" s="5"/>
      <c r="OC1254" s="5"/>
      <c r="OD1254" s="5"/>
      <c r="OE1254" s="5"/>
    </row>
    <row r="1255" spans="1:395" x14ac:dyDescent="0.3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5"/>
      <c r="FK1255" s="5"/>
      <c r="FL1255" s="5"/>
      <c r="FM1255" s="5"/>
      <c r="FN1255" s="5"/>
      <c r="FO1255" s="5"/>
      <c r="FP1255" s="5"/>
      <c r="FQ1255" s="5"/>
      <c r="FR1255" s="5"/>
      <c r="FS1255" s="5"/>
      <c r="FT1255" s="5"/>
      <c r="FU1255" s="5"/>
      <c r="FV1255" s="5"/>
      <c r="FW1255" s="5"/>
      <c r="FX1255" s="5"/>
      <c r="FY1255" s="5"/>
      <c r="FZ1255" s="5"/>
      <c r="GA1255" s="5"/>
      <c r="GB1255" s="5"/>
      <c r="GC1255" s="5"/>
      <c r="GD1255" s="5"/>
      <c r="GE1255" s="5"/>
      <c r="GF1255" s="5"/>
      <c r="GG1255" s="5"/>
      <c r="GH1255" s="5"/>
      <c r="GI1255" s="5"/>
      <c r="GJ1255" s="5"/>
      <c r="GK1255" s="5"/>
      <c r="GL1255" s="5"/>
      <c r="GM1255" s="5"/>
      <c r="GN1255" s="5"/>
      <c r="GO1255" s="5"/>
      <c r="GP1255" s="5"/>
      <c r="GQ1255" s="5"/>
      <c r="GR1255" s="5"/>
      <c r="GS1255" s="5"/>
      <c r="GT1255" s="5"/>
      <c r="GU1255" s="5"/>
      <c r="GV1255" s="5"/>
      <c r="GW1255" s="5"/>
      <c r="GX1255" s="5"/>
      <c r="GY1255" s="5"/>
      <c r="GZ1255" s="5"/>
      <c r="HA1255" s="5"/>
      <c r="HB1255" s="5"/>
      <c r="HC1255" s="5"/>
      <c r="HD1255" s="5"/>
      <c r="HE1255" s="5"/>
      <c r="HF1255" s="5"/>
      <c r="HG1255" s="5"/>
      <c r="HH1255" s="5"/>
      <c r="HI1255" s="5"/>
      <c r="HJ1255" s="5"/>
      <c r="HK1255" s="5"/>
      <c r="HL1255" s="5"/>
      <c r="HM1255" s="5"/>
      <c r="HN1255" s="5"/>
      <c r="HO1255" s="5"/>
      <c r="HP1255" s="5"/>
      <c r="HQ1255" s="5"/>
      <c r="HR1255" s="5"/>
      <c r="HS1255" s="5"/>
      <c r="HT1255" s="5"/>
      <c r="HU1255" s="5"/>
      <c r="HV1255" s="5"/>
      <c r="HW1255" s="5"/>
      <c r="HX1255" s="5"/>
      <c r="HY1255" s="5"/>
      <c r="HZ1255" s="5"/>
      <c r="IA1255" s="5"/>
      <c r="IB1255" s="5"/>
      <c r="IC1255" s="5"/>
      <c r="ID1255" s="5"/>
      <c r="IE1255" s="5"/>
      <c r="IF1255" s="5"/>
      <c r="IG1255" s="5"/>
      <c r="IH1255" s="5"/>
      <c r="II1255" s="5"/>
      <c r="IJ1255" s="5"/>
      <c r="IK1255" s="5"/>
      <c r="IL1255" s="5"/>
      <c r="IM1255" s="5"/>
      <c r="IN1255" s="5"/>
      <c r="IO1255" s="5"/>
      <c r="IP1255" s="5"/>
      <c r="IQ1255" s="5"/>
      <c r="IR1255" s="5"/>
      <c r="IS1255" s="5"/>
      <c r="IT1255" s="5"/>
      <c r="IU1255" s="5"/>
      <c r="IV1255" s="5"/>
      <c r="IW1255" s="5"/>
      <c r="IX1255" s="5"/>
      <c r="IY1255" s="5"/>
      <c r="IZ1255" s="5"/>
      <c r="JA1255" s="5"/>
      <c r="JB1255" s="5"/>
      <c r="JC1255" s="5"/>
      <c r="JD1255" s="5"/>
      <c r="JE1255" s="5"/>
      <c r="JF1255" s="5"/>
      <c r="JG1255" s="5"/>
      <c r="JH1255" s="5"/>
      <c r="JI1255" s="5"/>
      <c r="JJ1255" s="5"/>
      <c r="JK1255" s="5"/>
      <c r="JL1255" s="5"/>
      <c r="JM1255" s="5"/>
      <c r="JN1255" s="5"/>
      <c r="JO1255" s="5"/>
      <c r="JP1255" s="5"/>
      <c r="JQ1255" s="5"/>
      <c r="JR1255" s="5"/>
      <c r="JS1255" s="5"/>
      <c r="JT1255" s="5"/>
      <c r="JU1255" s="5"/>
      <c r="JV1255" s="5"/>
      <c r="JW1255" s="5"/>
      <c r="JX1255" s="5"/>
      <c r="JY1255" s="5"/>
      <c r="JZ1255" s="5"/>
      <c r="KA1255" s="5"/>
      <c r="KB1255" s="5"/>
      <c r="KC1255" s="5"/>
      <c r="KD1255" s="5"/>
      <c r="KE1255" s="5"/>
      <c r="KF1255" s="5"/>
      <c r="KG1255" s="5"/>
      <c r="KH1255" s="5"/>
      <c r="KI1255" s="5"/>
      <c r="KJ1255" s="5"/>
      <c r="KK1255" s="5"/>
      <c r="KL1255" s="5"/>
      <c r="KM1255" s="5"/>
      <c r="KN1255" s="5"/>
      <c r="KO1255" s="5"/>
      <c r="KP1255" s="5"/>
      <c r="KQ1255" s="5"/>
      <c r="KR1255" s="5"/>
      <c r="KS1255" s="5"/>
      <c r="KT1255" s="5"/>
      <c r="KU1255" s="5"/>
      <c r="KV1255" s="5"/>
      <c r="KW1255" s="5"/>
      <c r="KX1255" s="5"/>
      <c r="KY1255" s="5"/>
      <c r="KZ1255" s="5"/>
      <c r="LA1255" s="5"/>
      <c r="LB1255" s="5"/>
      <c r="LC1255" s="5"/>
      <c r="LD1255" s="5"/>
      <c r="LE1255" s="5"/>
      <c r="LF1255" s="5"/>
      <c r="LG1255" s="5"/>
      <c r="LH1255" s="5"/>
      <c r="LI1255" s="5"/>
      <c r="LJ1255" s="5"/>
      <c r="LK1255" s="5"/>
      <c r="LL1255" s="5"/>
      <c r="LM1255" s="5"/>
      <c r="LN1255" s="5"/>
      <c r="LO1255" s="5"/>
      <c r="LP1255" s="5"/>
      <c r="LQ1255" s="5"/>
      <c r="LR1255" s="5"/>
      <c r="LS1255" s="5"/>
      <c r="LT1255" s="5"/>
      <c r="LU1255" s="5"/>
      <c r="LV1255" s="5"/>
      <c r="LW1255" s="5"/>
      <c r="LX1255" s="5"/>
      <c r="LY1255" s="5"/>
      <c r="LZ1255" s="5"/>
      <c r="MA1255" s="5"/>
      <c r="MB1255" s="5"/>
      <c r="MC1255" s="5"/>
      <c r="MD1255" s="5"/>
      <c r="ME1255" s="5"/>
      <c r="MF1255" s="5"/>
      <c r="MG1255" s="5"/>
      <c r="MH1255" s="5"/>
      <c r="MI1255" s="5"/>
      <c r="MJ1255" s="5"/>
      <c r="MK1255" s="5"/>
      <c r="ML1255" s="5"/>
      <c r="MM1255" s="5"/>
      <c r="MN1255" s="5"/>
      <c r="MO1255" s="5"/>
      <c r="MP1255" s="5"/>
      <c r="MQ1255" s="5"/>
      <c r="MR1255" s="5"/>
      <c r="MS1255" s="5"/>
      <c r="MT1255" s="5"/>
      <c r="MU1255" s="5"/>
      <c r="MV1255" s="5"/>
      <c r="MW1255" s="5"/>
      <c r="MX1255" s="5"/>
      <c r="MY1255" s="5"/>
      <c r="MZ1255" s="5"/>
      <c r="NA1255" s="5"/>
      <c r="NB1255" s="5"/>
      <c r="NC1255" s="5"/>
      <c r="ND1255" s="5"/>
      <c r="NE1255" s="5"/>
      <c r="NF1255" s="5"/>
      <c r="NG1255" s="5"/>
      <c r="NH1255" s="5"/>
      <c r="NI1255" s="5"/>
      <c r="NJ1255" s="5"/>
      <c r="NK1255" s="5"/>
      <c r="NL1255" s="5"/>
      <c r="NM1255" s="5"/>
      <c r="NN1255" s="5"/>
      <c r="NO1255" s="5"/>
      <c r="NP1255" s="5"/>
      <c r="NQ1255" s="5"/>
      <c r="NR1255" s="5"/>
      <c r="NS1255" s="5"/>
      <c r="NT1255" s="5"/>
      <c r="NU1255" s="5"/>
      <c r="NV1255" s="5"/>
      <c r="NW1255" s="5"/>
      <c r="NX1255" s="5"/>
      <c r="NY1255" s="5"/>
      <c r="NZ1255" s="5"/>
      <c r="OA1255" s="5"/>
      <c r="OB1255" s="5"/>
      <c r="OC1255" s="5"/>
      <c r="OD1255" s="5"/>
      <c r="OE1255" s="5"/>
    </row>
    <row r="1256" spans="1:395" x14ac:dyDescent="0.3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5"/>
      <c r="FK1256" s="5"/>
      <c r="FL1256" s="5"/>
      <c r="FM1256" s="5"/>
      <c r="FN1256" s="5"/>
      <c r="FO1256" s="5"/>
      <c r="FP1256" s="5"/>
      <c r="FQ1256" s="5"/>
      <c r="FR1256" s="5"/>
      <c r="FS1256" s="5"/>
      <c r="FT1256" s="5"/>
      <c r="FU1256" s="5"/>
      <c r="FV1256" s="5"/>
      <c r="FW1256" s="5"/>
      <c r="FX1256" s="5"/>
      <c r="FY1256" s="5"/>
      <c r="FZ1256" s="5"/>
      <c r="GA1256" s="5"/>
      <c r="GB1256" s="5"/>
      <c r="GC1256" s="5"/>
      <c r="GD1256" s="5"/>
      <c r="GE1256" s="5"/>
      <c r="GF1256" s="5"/>
      <c r="GG1256" s="5"/>
      <c r="GH1256" s="5"/>
      <c r="GI1256" s="5"/>
      <c r="GJ1256" s="5"/>
      <c r="GK1256" s="5"/>
      <c r="GL1256" s="5"/>
      <c r="GM1256" s="5"/>
      <c r="GN1256" s="5"/>
      <c r="GO1256" s="5"/>
      <c r="GP1256" s="5"/>
      <c r="GQ1256" s="5"/>
      <c r="GR1256" s="5"/>
      <c r="GS1256" s="5"/>
      <c r="GT1256" s="5"/>
      <c r="GU1256" s="5"/>
      <c r="GV1256" s="5"/>
      <c r="GW1256" s="5"/>
      <c r="GX1256" s="5"/>
      <c r="GY1256" s="5"/>
      <c r="GZ1256" s="5"/>
      <c r="HA1256" s="5"/>
      <c r="HB1256" s="5"/>
      <c r="HC1256" s="5"/>
      <c r="HD1256" s="5"/>
      <c r="HE1256" s="5"/>
      <c r="HF1256" s="5"/>
      <c r="HG1256" s="5"/>
      <c r="HH1256" s="5"/>
      <c r="HI1256" s="5"/>
      <c r="HJ1256" s="5"/>
      <c r="HK1256" s="5"/>
      <c r="HL1256" s="5"/>
      <c r="HM1256" s="5"/>
      <c r="HN1256" s="5"/>
      <c r="HO1256" s="5"/>
      <c r="HP1256" s="5"/>
      <c r="HQ1256" s="5"/>
      <c r="HR1256" s="5"/>
      <c r="HS1256" s="5"/>
      <c r="HT1256" s="5"/>
      <c r="HU1256" s="5"/>
      <c r="HV1256" s="5"/>
      <c r="HW1256" s="5"/>
      <c r="HX1256" s="5"/>
      <c r="HY1256" s="5"/>
      <c r="HZ1256" s="5"/>
      <c r="IA1256" s="5"/>
      <c r="IB1256" s="5"/>
      <c r="IC1256" s="5"/>
      <c r="ID1256" s="5"/>
      <c r="IE1256" s="5"/>
      <c r="IF1256" s="5"/>
      <c r="IG1256" s="5"/>
      <c r="IH1256" s="5"/>
      <c r="II1256" s="5"/>
      <c r="IJ1256" s="5"/>
      <c r="IK1256" s="5"/>
      <c r="IL1256" s="5"/>
      <c r="IM1256" s="5"/>
      <c r="IN1256" s="5"/>
      <c r="IO1256" s="5"/>
      <c r="IP1256" s="5"/>
      <c r="IQ1256" s="5"/>
      <c r="IR1256" s="5"/>
      <c r="IS1256" s="5"/>
      <c r="IT1256" s="5"/>
      <c r="IU1256" s="5"/>
      <c r="IV1256" s="5"/>
      <c r="IW1256" s="5"/>
      <c r="IX1256" s="5"/>
      <c r="IY1256" s="5"/>
      <c r="IZ1256" s="5"/>
      <c r="JA1256" s="5"/>
      <c r="JB1256" s="5"/>
      <c r="JC1256" s="5"/>
      <c r="JD1256" s="5"/>
      <c r="JE1256" s="5"/>
      <c r="JF1256" s="5"/>
      <c r="JG1256" s="5"/>
      <c r="JH1256" s="5"/>
      <c r="JI1256" s="5"/>
      <c r="JJ1256" s="5"/>
      <c r="JK1256" s="5"/>
      <c r="JL1256" s="5"/>
      <c r="JM1256" s="5"/>
      <c r="JN1256" s="5"/>
      <c r="JO1256" s="5"/>
      <c r="JP1256" s="5"/>
      <c r="JQ1256" s="5"/>
      <c r="JR1256" s="5"/>
      <c r="JS1256" s="5"/>
      <c r="JT1256" s="5"/>
      <c r="JU1256" s="5"/>
      <c r="JV1256" s="5"/>
      <c r="JW1256" s="5"/>
      <c r="JX1256" s="5"/>
      <c r="JY1256" s="5"/>
      <c r="JZ1256" s="5"/>
      <c r="KA1256" s="5"/>
      <c r="KB1256" s="5"/>
      <c r="KC1256" s="5"/>
      <c r="KD1256" s="5"/>
      <c r="KE1256" s="5"/>
      <c r="KF1256" s="5"/>
      <c r="KG1256" s="5"/>
      <c r="KH1256" s="5"/>
      <c r="KI1256" s="5"/>
      <c r="KJ1256" s="5"/>
      <c r="KK1256" s="5"/>
      <c r="KL1256" s="5"/>
      <c r="KM1256" s="5"/>
      <c r="KN1256" s="5"/>
      <c r="KO1256" s="5"/>
      <c r="KP1256" s="5"/>
      <c r="KQ1256" s="5"/>
      <c r="KR1256" s="5"/>
      <c r="KS1256" s="5"/>
      <c r="KT1256" s="5"/>
      <c r="KU1256" s="5"/>
      <c r="KV1256" s="5"/>
      <c r="KW1256" s="5"/>
      <c r="KX1256" s="5"/>
      <c r="KY1256" s="5"/>
      <c r="KZ1256" s="5"/>
      <c r="LA1256" s="5"/>
      <c r="LB1256" s="5"/>
      <c r="LC1256" s="5"/>
      <c r="LD1256" s="5"/>
      <c r="LE1256" s="5"/>
      <c r="LF1256" s="5"/>
      <c r="LG1256" s="5"/>
      <c r="LH1256" s="5"/>
      <c r="LI1256" s="5"/>
      <c r="LJ1256" s="5"/>
      <c r="LK1256" s="5"/>
      <c r="LL1256" s="5"/>
      <c r="LM1256" s="5"/>
      <c r="LN1256" s="5"/>
      <c r="LO1256" s="5"/>
      <c r="LP1256" s="5"/>
      <c r="LQ1256" s="5"/>
      <c r="LR1256" s="5"/>
      <c r="LS1256" s="5"/>
      <c r="LT1256" s="5"/>
      <c r="LU1256" s="5"/>
      <c r="LV1256" s="5"/>
      <c r="LW1256" s="5"/>
      <c r="LX1256" s="5"/>
      <c r="LY1256" s="5"/>
      <c r="LZ1256" s="5"/>
      <c r="MA1256" s="5"/>
      <c r="MB1256" s="5"/>
      <c r="MC1256" s="5"/>
      <c r="MD1256" s="5"/>
      <c r="ME1256" s="5"/>
      <c r="MF1256" s="5"/>
      <c r="MG1256" s="5"/>
      <c r="MH1256" s="5"/>
      <c r="MI1256" s="5"/>
      <c r="MJ1256" s="5"/>
      <c r="MK1256" s="5"/>
      <c r="ML1256" s="5"/>
      <c r="MM1256" s="5"/>
      <c r="MN1256" s="5"/>
      <c r="MO1256" s="5"/>
      <c r="MP1256" s="5"/>
      <c r="MQ1256" s="5"/>
      <c r="MR1256" s="5"/>
      <c r="MS1256" s="5"/>
      <c r="MT1256" s="5"/>
      <c r="MU1256" s="5"/>
      <c r="MV1256" s="5"/>
      <c r="MW1256" s="5"/>
      <c r="MX1256" s="5"/>
      <c r="MY1256" s="5"/>
      <c r="MZ1256" s="5"/>
      <c r="NA1256" s="5"/>
      <c r="NB1256" s="5"/>
      <c r="NC1256" s="5"/>
      <c r="ND1256" s="5"/>
      <c r="NE1256" s="5"/>
      <c r="NF1256" s="5"/>
      <c r="NG1256" s="5"/>
      <c r="NH1256" s="5"/>
      <c r="NI1256" s="5"/>
      <c r="NJ1256" s="5"/>
      <c r="NK1256" s="5"/>
      <c r="NL1256" s="5"/>
      <c r="NM1256" s="5"/>
      <c r="NN1256" s="5"/>
      <c r="NO1256" s="5"/>
      <c r="NP1256" s="5"/>
      <c r="NQ1256" s="5"/>
      <c r="NR1256" s="5"/>
      <c r="NS1256" s="5"/>
      <c r="NT1256" s="5"/>
      <c r="NU1256" s="5"/>
      <c r="NV1256" s="5"/>
      <c r="NW1256" s="5"/>
      <c r="NX1256" s="5"/>
      <c r="NY1256" s="5"/>
      <c r="NZ1256" s="5"/>
      <c r="OA1256" s="5"/>
      <c r="OB1256" s="5"/>
      <c r="OC1256" s="5"/>
      <c r="OD1256" s="5"/>
      <c r="OE1256" s="5"/>
    </row>
    <row r="1257" spans="1:395" x14ac:dyDescent="0.3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  <c r="FL1257" s="5"/>
      <c r="FM1257" s="5"/>
      <c r="FN1257" s="5"/>
      <c r="FO1257" s="5"/>
      <c r="FP1257" s="5"/>
      <c r="FQ1257" s="5"/>
      <c r="FR1257" s="5"/>
      <c r="FS1257" s="5"/>
      <c r="FT1257" s="5"/>
      <c r="FU1257" s="5"/>
      <c r="FV1257" s="5"/>
      <c r="FW1257" s="5"/>
      <c r="FX1257" s="5"/>
      <c r="FY1257" s="5"/>
      <c r="FZ1257" s="5"/>
      <c r="GA1257" s="5"/>
      <c r="GB1257" s="5"/>
      <c r="GC1257" s="5"/>
      <c r="GD1257" s="5"/>
      <c r="GE1257" s="5"/>
      <c r="GF1257" s="5"/>
      <c r="GG1257" s="5"/>
      <c r="GH1257" s="5"/>
      <c r="GI1257" s="5"/>
      <c r="GJ1257" s="5"/>
      <c r="GK1257" s="5"/>
      <c r="GL1257" s="5"/>
      <c r="GM1257" s="5"/>
      <c r="GN1257" s="5"/>
      <c r="GO1257" s="5"/>
      <c r="GP1257" s="5"/>
      <c r="GQ1257" s="5"/>
      <c r="GR1257" s="5"/>
      <c r="GS1257" s="5"/>
      <c r="GT1257" s="5"/>
      <c r="GU1257" s="5"/>
      <c r="GV1257" s="5"/>
      <c r="GW1257" s="5"/>
      <c r="GX1257" s="5"/>
      <c r="GY1257" s="5"/>
      <c r="GZ1257" s="5"/>
      <c r="HA1257" s="5"/>
      <c r="HB1257" s="5"/>
      <c r="HC1257" s="5"/>
      <c r="HD1257" s="5"/>
      <c r="HE1257" s="5"/>
      <c r="HF1257" s="5"/>
      <c r="HG1257" s="5"/>
      <c r="HH1257" s="5"/>
      <c r="HI1257" s="5"/>
      <c r="HJ1257" s="5"/>
      <c r="HK1257" s="5"/>
      <c r="HL1257" s="5"/>
      <c r="HM1257" s="5"/>
      <c r="HN1257" s="5"/>
      <c r="HO1257" s="5"/>
      <c r="HP1257" s="5"/>
      <c r="HQ1257" s="5"/>
      <c r="HR1257" s="5"/>
      <c r="HS1257" s="5"/>
      <c r="HT1257" s="5"/>
      <c r="HU1257" s="5"/>
      <c r="HV1257" s="5"/>
      <c r="HW1257" s="5"/>
      <c r="HX1257" s="5"/>
      <c r="HY1257" s="5"/>
      <c r="HZ1257" s="5"/>
      <c r="IA1257" s="5"/>
      <c r="IB1257" s="5"/>
      <c r="IC1257" s="5"/>
      <c r="ID1257" s="5"/>
      <c r="IE1257" s="5"/>
      <c r="IF1257" s="5"/>
      <c r="IG1257" s="5"/>
      <c r="IH1257" s="5"/>
      <c r="II1257" s="5"/>
      <c r="IJ1257" s="5"/>
      <c r="IK1257" s="5"/>
      <c r="IL1257" s="5"/>
      <c r="IM1257" s="5"/>
      <c r="IN1257" s="5"/>
      <c r="IO1257" s="5"/>
      <c r="IP1257" s="5"/>
      <c r="IQ1257" s="5"/>
      <c r="IR1257" s="5"/>
      <c r="IS1257" s="5"/>
      <c r="IT1257" s="5"/>
      <c r="IU1257" s="5"/>
      <c r="IV1257" s="5"/>
      <c r="IW1257" s="5"/>
      <c r="IX1257" s="5"/>
      <c r="IY1257" s="5"/>
      <c r="IZ1257" s="5"/>
      <c r="JA1257" s="5"/>
      <c r="JB1257" s="5"/>
      <c r="JC1257" s="5"/>
      <c r="JD1257" s="5"/>
      <c r="JE1257" s="5"/>
      <c r="JF1257" s="5"/>
      <c r="JG1257" s="5"/>
      <c r="JH1257" s="5"/>
      <c r="JI1257" s="5"/>
      <c r="JJ1257" s="5"/>
      <c r="JK1257" s="5"/>
      <c r="JL1257" s="5"/>
      <c r="JM1257" s="5"/>
      <c r="JN1257" s="5"/>
      <c r="JO1257" s="5"/>
      <c r="JP1257" s="5"/>
      <c r="JQ1257" s="5"/>
      <c r="JR1257" s="5"/>
      <c r="JS1257" s="5"/>
      <c r="JT1257" s="5"/>
      <c r="JU1257" s="5"/>
      <c r="JV1257" s="5"/>
      <c r="JW1257" s="5"/>
      <c r="JX1257" s="5"/>
      <c r="JY1257" s="5"/>
      <c r="JZ1257" s="5"/>
      <c r="KA1257" s="5"/>
      <c r="KB1257" s="5"/>
      <c r="KC1257" s="5"/>
      <c r="KD1257" s="5"/>
      <c r="KE1257" s="5"/>
      <c r="KF1257" s="5"/>
      <c r="KG1257" s="5"/>
      <c r="KH1257" s="5"/>
      <c r="KI1257" s="5"/>
      <c r="KJ1257" s="5"/>
      <c r="KK1257" s="5"/>
      <c r="KL1257" s="5"/>
      <c r="KM1257" s="5"/>
      <c r="KN1257" s="5"/>
      <c r="KO1257" s="5"/>
      <c r="KP1257" s="5"/>
      <c r="KQ1257" s="5"/>
      <c r="KR1257" s="5"/>
      <c r="KS1257" s="5"/>
      <c r="KT1257" s="5"/>
      <c r="KU1257" s="5"/>
      <c r="KV1257" s="5"/>
      <c r="KW1257" s="5"/>
      <c r="KX1257" s="5"/>
      <c r="KY1257" s="5"/>
      <c r="KZ1257" s="5"/>
      <c r="LA1257" s="5"/>
      <c r="LB1257" s="5"/>
      <c r="LC1257" s="5"/>
      <c r="LD1257" s="5"/>
      <c r="LE1257" s="5"/>
      <c r="LF1257" s="5"/>
      <c r="LG1257" s="5"/>
      <c r="LH1257" s="5"/>
      <c r="LI1257" s="5"/>
      <c r="LJ1257" s="5"/>
      <c r="LK1257" s="5"/>
      <c r="LL1257" s="5"/>
      <c r="LM1257" s="5"/>
      <c r="LN1257" s="5"/>
      <c r="LO1257" s="5"/>
      <c r="LP1257" s="5"/>
      <c r="LQ1257" s="5"/>
      <c r="LR1257" s="5"/>
      <c r="LS1257" s="5"/>
      <c r="LT1257" s="5"/>
      <c r="LU1257" s="5"/>
      <c r="LV1257" s="5"/>
      <c r="LW1257" s="5"/>
      <c r="LX1257" s="5"/>
      <c r="LY1257" s="5"/>
      <c r="LZ1257" s="5"/>
      <c r="MA1257" s="5"/>
      <c r="MB1257" s="5"/>
      <c r="MC1257" s="5"/>
      <c r="MD1257" s="5"/>
      <c r="ME1257" s="5"/>
      <c r="MF1257" s="5"/>
      <c r="MG1257" s="5"/>
      <c r="MH1257" s="5"/>
      <c r="MI1257" s="5"/>
      <c r="MJ1257" s="5"/>
      <c r="MK1257" s="5"/>
      <c r="ML1257" s="5"/>
      <c r="MM1257" s="5"/>
      <c r="MN1257" s="5"/>
      <c r="MO1257" s="5"/>
      <c r="MP1257" s="5"/>
      <c r="MQ1257" s="5"/>
      <c r="MR1257" s="5"/>
      <c r="MS1257" s="5"/>
      <c r="MT1257" s="5"/>
      <c r="MU1257" s="5"/>
      <c r="MV1257" s="5"/>
      <c r="MW1257" s="5"/>
      <c r="MX1257" s="5"/>
      <c r="MY1257" s="5"/>
      <c r="MZ1257" s="5"/>
      <c r="NA1257" s="5"/>
      <c r="NB1257" s="5"/>
      <c r="NC1257" s="5"/>
      <c r="ND1257" s="5"/>
      <c r="NE1257" s="5"/>
      <c r="NF1257" s="5"/>
      <c r="NG1257" s="5"/>
      <c r="NH1257" s="5"/>
      <c r="NI1257" s="5"/>
      <c r="NJ1257" s="5"/>
      <c r="NK1257" s="5"/>
      <c r="NL1257" s="5"/>
      <c r="NM1257" s="5"/>
      <c r="NN1257" s="5"/>
      <c r="NO1257" s="5"/>
      <c r="NP1257" s="5"/>
      <c r="NQ1257" s="5"/>
      <c r="NR1257" s="5"/>
      <c r="NS1257" s="5"/>
      <c r="NT1257" s="5"/>
      <c r="NU1257" s="5"/>
      <c r="NV1257" s="5"/>
      <c r="NW1257" s="5"/>
      <c r="NX1257" s="5"/>
      <c r="NY1257" s="5"/>
      <c r="NZ1257" s="5"/>
      <c r="OA1257" s="5"/>
      <c r="OB1257" s="5"/>
      <c r="OC1257" s="5"/>
      <c r="OD1257" s="5"/>
      <c r="OE1257" s="5"/>
    </row>
    <row r="1258" spans="1:395" x14ac:dyDescent="0.3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5"/>
      <c r="FK1258" s="5"/>
      <c r="FL1258" s="5"/>
      <c r="FM1258" s="5"/>
      <c r="FN1258" s="5"/>
      <c r="FO1258" s="5"/>
      <c r="FP1258" s="5"/>
      <c r="FQ1258" s="5"/>
      <c r="FR1258" s="5"/>
      <c r="FS1258" s="5"/>
      <c r="FT1258" s="5"/>
      <c r="FU1258" s="5"/>
      <c r="FV1258" s="5"/>
      <c r="FW1258" s="5"/>
      <c r="FX1258" s="5"/>
      <c r="FY1258" s="5"/>
      <c r="FZ1258" s="5"/>
      <c r="GA1258" s="5"/>
      <c r="GB1258" s="5"/>
      <c r="GC1258" s="5"/>
      <c r="GD1258" s="5"/>
      <c r="GE1258" s="5"/>
      <c r="GF1258" s="5"/>
      <c r="GG1258" s="5"/>
      <c r="GH1258" s="5"/>
      <c r="GI1258" s="5"/>
      <c r="GJ1258" s="5"/>
      <c r="GK1258" s="5"/>
      <c r="GL1258" s="5"/>
      <c r="GM1258" s="5"/>
      <c r="GN1258" s="5"/>
      <c r="GO1258" s="5"/>
      <c r="GP1258" s="5"/>
      <c r="GQ1258" s="5"/>
      <c r="GR1258" s="5"/>
      <c r="GS1258" s="5"/>
      <c r="GT1258" s="5"/>
      <c r="GU1258" s="5"/>
      <c r="GV1258" s="5"/>
      <c r="GW1258" s="5"/>
      <c r="GX1258" s="5"/>
      <c r="GY1258" s="5"/>
      <c r="GZ1258" s="5"/>
      <c r="HA1258" s="5"/>
      <c r="HB1258" s="5"/>
      <c r="HC1258" s="5"/>
      <c r="HD1258" s="5"/>
      <c r="HE1258" s="5"/>
      <c r="HF1258" s="5"/>
      <c r="HG1258" s="5"/>
      <c r="HH1258" s="5"/>
      <c r="HI1258" s="5"/>
      <c r="HJ1258" s="5"/>
      <c r="HK1258" s="5"/>
      <c r="HL1258" s="5"/>
      <c r="HM1258" s="5"/>
      <c r="HN1258" s="5"/>
      <c r="HO1258" s="5"/>
      <c r="HP1258" s="5"/>
      <c r="HQ1258" s="5"/>
      <c r="HR1258" s="5"/>
      <c r="HS1258" s="5"/>
      <c r="HT1258" s="5"/>
      <c r="HU1258" s="5"/>
      <c r="HV1258" s="5"/>
      <c r="HW1258" s="5"/>
      <c r="HX1258" s="5"/>
      <c r="HY1258" s="5"/>
      <c r="HZ1258" s="5"/>
      <c r="IA1258" s="5"/>
      <c r="IB1258" s="5"/>
      <c r="IC1258" s="5"/>
      <c r="ID1258" s="5"/>
      <c r="IE1258" s="5"/>
      <c r="IF1258" s="5"/>
      <c r="IG1258" s="5"/>
      <c r="IH1258" s="5"/>
      <c r="II1258" s="5"/>
      <c r="IJ1258" s="5"/>
      <c r="IK1258" s="5"/>
      <c r="IL1258" s="5"/>
      <c r="IM1258" s="5"/>
      <c r="IN1258" s="5"/>
      <c r="IO1258" s="5"/>
      <c r="IP1258" s="5"/>
      <c r="IQ1258" s="5"/>
      <c r="IR1258" s="5"/>
      <c r="IS1258" s="5"/>
      <c r="IT1258" s="5"/>
      <c r="IU1258" s="5"/>
      <c r="IV1258" s="5"/>
      <c r="IW1258" s="5"/>
      <c r="IX1258" s="5"/>
      <c r="IY1258" s="5"/>
      <c r="IZ1258" s="5"/>
      <c r="JA1258" s="5"/>
      <c r="JB1258" s="5"/>
      <c r="JC1258" s="5"/>
      <c r="JD1258" s="5"/>
      <c r="JE1258" s="5"/>
      <c r="JF1258" s="5"/>
      <c r="JG1258" s="5"/>
      <c r="JH1258" s="5"/>
      <c r="JI1258" s="5"/>
      <c r="JJ1258" s="5"/>
      <c r="JK1258" s="5"/>
      <c r="JL1258" s="5"/>
      <c r="JM1258" s="5"/>
      <c r="JN1258" s="5"/>
      <c r="JO1258" s="5"/>
      <c r="JP1258" s="5"/>
      <c r="JQ1258" s="5"/>
      <c r="JR1258" s="5"/>
      <c r="JS1258" s="5"/>
      <c r="JT1258" s="5"/>
      <c r="JU1258" s="5"/>
      <c r="JV1258" s="5"/>
      <c r="JW1258" s="5"/>
      <c r="JX1258" s="5"/>
      <c r="JY1258" s="5"/>
      <c r="JZ1258" s="5"/>
      <c r="KA1258" s="5"/>
      <c r="KB1258" s="5"/>
      <c r="KC1258" s="5"/>
      <c r="KD1258" s="5"/>
      <c r="KE1258" s="5"/>
      <c r="KF1258" s="5"/>
      <c r="KG1258" s="5"/>
      <c r="KH1258" s="5"/>
      <c r="KI1258" s="5"/>
      <c r="KJ1258" s="5"/>
      <c r="KK1258" s="5"/>
      <c r="KL1258" s="5"/>
      <c r="KM1258" s="5"/>
      <c r="KN1258" s="5"/>
      <c r="KO1258" s="5"/>
      <c r="KP1258" s="5"/>
      <c r="KQ1258" s="5"/>
      <c r="KR1258" s="5"/>
      <c r="KS1258" s="5"/>
      <c r="KT1258" s="5"/>
      <c r="KU1258" s="5"/>
      <c r="KV1258" s="5"/>
      <c r="KW1258" s="5"/>
      <c r="KX1258" s="5"/>
      <c r="KY1258" s="5"/>
      <c r="KZ1258" s="5"/>
      <c r="LA1258" s="5"/>
      <c r="LB1258" s="5"/>
      <c r="LC1258" s="5"/>
      <c r="LD1258" s="5"/>
      <c r="LE1258" s="5"/>
      <c r="LF1258" s="5"/>
      <c r="LG1258" s="5"/>
      <c r="LH1258" s="5"/>
      <c r="LI1258" s="5"/>
      <c r="LJ1258" s="5"/>
      <c r="LK1258" s="5"/>
      <c r="LL1258" s="5"/>
      <c r="LM1258" s="5"/>
      <c r="LN1258" s="5"/>
      <c r="LO1258" s="5"/>
      <c r="LP1258" s="5"/>
      <c r="LQ1258" s="5"/>
      <c r="LR1258" s="5"/>
      <c r="LS1258" s="5"/>
      <c r="LT1258" s="5"/>
      <c r="LU1258" s="5"/>
      <c r="LV1258" s="5"/>
      <c r="LW1258" s="5"/>
      <c r="LX1258" s="5"/>
      <c r="LY1258" s="5"/>
      <c r="LZ1258" s="5"/>
      <c r="MA1258" s="5"/>
      <c r="MB1258" s="5"/>
      <c r="MC1258" s="5"/>
      <c r="MD1258" s="5"/>
      <c r="ME1258" s="5"/>
      <c r="MF1258" s="5"/>
      <c r="MG1258" s="5"/>
      <c r="MH1258" s="5"/>
      <c r="MI1258" s="5"/>
      <c r="MJ1258" s="5"/>
      <c r="MK1258" s="5"/>
      <c r="ML1258" s="5"/>
      <c r="MM1258" s="5"/>
      <c r="MN1258" s="5"/>
      <c r="MO1258" s="5"/>
      <c r="MP1258" s="5"/>
      <c r="MQ1258" s="5"/>
      <c r="MR1258" s="5"/>
      <c r="MS1258" s="5"/>
      <c r="MT1258" s="5"/>
      <c r="MU1258" s="5"/>
      <c r="MV1258" s="5"/>
      <c r="MW1258" s="5"/>
      <c r="MX1258" s="5"/>
      <c r="MY1258" s="5"/>
      <c r="MZ1258" s="5"/>
      <c r="NA1258" s="5"/>
      <c r="NB1258" s="5"/>
      <c r="NC1258" s="5"/>
      <c r="ND1258" s="5"/>
      <c r="NE1258" s="5"/>
      <c r="NF1258" s="5"/>
      <c r="NG1258" s="5"/>
      <c r="NH1258" s="5"/>
      <c r="NI1258" s="5"/>
      <c r="NJ1258" s="5"/>
      <c r="NK1258" s="5"/>
      <c r="NL1258" s="5"/>
      <c r="NM1258" s="5"/>
      <c r="NN1258" s="5"/>
      <c r="NO1258" s="5"/>
      <c r="NP1258" s="5"/>
      <c r="NQ1258" s="5"/>
      <c r="NR1258" s="5"/>
      <c r="NS1258" s="5"/>
      <c r="NT1258" s="5"/>
      <c r="NU1258" s="5"/>
      <c r="NV1258" s="5"/>
      <c r="NW1258" s="5"/>
      <c r="NX1258" s="5"/>
      <c r="NY1258" s="5"/>
      <c r="NZ1258" s="5"/>
      <c r="OA1258" s="5"/>
      <c r="OB1258" s="5"/>
      <c r="OC1258" s="5"/>
      <c r="OD1258" s="5"/>
      <c r="OE1258" s="5"/>
    </row>
    <row r="1259" spans="1:395" x14ac:dyDescent="0.3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5"/>
      <c r="FK1259" s="5"/>
      <c r="FL1259" s="5"/>
      <c r="FM1259" s="5"/>
      <c r="FN1259" s="5"/>
      <c r="FO1259" s="5"/>
      <c r="FP1259" s="5"/>
      <c r="FQ1259" s="5"/>
      <c r="FR1259" s="5"/>
      <c r="FS1259" s="5"/>
      <c r="FT1259" s="5"/>
      <c r="FU1259" s="5"/>
      <c r="FV1259" s="5"/>
      <c r="FW1259" s="5"/>
      <c r="FX1259" s="5"/>
      <c r="FY1259" s="5"/>
      <c r="FZ1259" s="5"/>
      <c r="GA1259" s="5"/>
      <c r="GB1259" s="5"/>
      <c r="GC1259" s="5"/>
      <c r="GD1259" s="5"/>
      <c r="GE1259" s="5"/>
      <c r="GF1259" s="5"/>
      <c r="GG1259" s="5"/>
      <c r="GH1259" s="5"/>
      <c r="GI1259" s="5"/>
      <c r="GJ1259" s="5"/>
      <c r="GK1259" s="5"/>
      <c r="GL1259" s="5"/>
      <c r="GM1259" s="5"/>
      <c r="GN1259" s="5"/>
      <c r="GO1259" s="5"/>
      <c r="GP1259" s="5"/>
      <c r="GQ1259" s="5"/>
      <c r="GR1259" s="5"/>
      <c r="GS1259" s="5"/>
      <c r="GT1259" s="5"/>
      <c r="GU1259" s="5"/>
      <c r="GV1259" s="5"/>
      <c r="GW1259" s="5"/>
      <c r="GX1259" s="5"/>
      <c r="GY1259" s="5"/>
      <c r="GZ1259" s="5"/>
      <c r="HA1259" s="5"/>
      <c r="HB1259" s="5"/>
      <c r="HC1259" s="5"/>
      <c r="HD1259" s="5"/>
      <c r="HE1259" s="5"/>
      <c r="HF1259" s="5"/>
      <c r="HG1259" s="5"/>
      <c r="HH1259" s="5"/>
      <c r="HI1259" s="5"/>
      <c r="HJ1259" s="5"/>
      <c r="HK1259" s="5"/>
      <c r="HL1259" s="5"/>
      <c r="HM1259" s="5"/>
      <c r="HN1259" s="5"/>
      <c r="HO1259" s="5"/>
      <c r="HP1259" s="5"/>
      <c r="HQ1259" s="5"/>
      <c r="HR1259" s="5"/>
      <c r="HS1259" s="5"/>
      <c r="HT1259" s="5"/>
      <c r="HU1259" s="5"/>
      <c r="HV1259" s="5"/>
      <c r="HW1259" s="5"/>
      <c r="HX1259" s="5"/>
      <c r="HY1259" s="5"/>
      <c r="HZ1259" s="5"/>
      <c r="IA1259" s="5"/>
      <c r="IB1259" s="5"/>
      <c r="IC1259" s="5"/>
      <c r="ID1259" s="5"/>
      <c r="IE1259" s="5"/>
      <c r="IF1259" s="5"/>
      <c r="IG1259" s="5"/>
      <c r="IH1259" s="5"/>
      <c r="II1259" s="5"/>
      <c r="IJ1259" s="5"/>
      <c r="IK1259" s="5"/>
      <c r="IL1259" s="5"/>
      <c r="IM1259" s="5"/>
      <c r="IN1259" s="5"/>
      <c r="IO1259" s="5"/>
      <c r="IP1259" s="5"/>
      <c r="IQ1259" s="5"/>
      <c r="IR1259" s="5"/>
      <c r="IS1259" s="5"/>
      <c r="IT1259" s="5"/>
      <c r="IU1259" s="5"/>
      <c r="IV1259" s="5"/>
      <c r="IW1259" s="5"/>
      <c r="IX1259" s="5"/>
      <c r="IY1259" s="5"/>
      <c r="IZ1259" s="5"/>
      <c r="JA1259" s="5"/>
      <c r="JB1259" s="5"/>
      <c r="JC1259" s="5"/>
      <c r="JD1259" s="5"/>
      <c r="JE1259" s="5"/>
      <c r="JF1259" s="5"/>
      <c r="JG1259" s="5"/>
      <c r="JH1259" s="5"/>
      <c r="JI1259" s="5"/>
      <c r="JJ1259" s="5"/>
      <c r="JK1259" s="5"/>
      <c r="JL1259" s="5"/>
      <c r="JM1259" s="5"/>
      <c r="JN1259" s="5"/>
      <c r="JO1259" s="5"/>
      <c r="JP1259" s="5"/>
      <c r="JQ1259" s="5"/>
      <c r="JR1259" s="5"/>
      <c r="JS1259" s="5"/>
      <c r="JT1259" s="5"/>
      <c r="JU1259" s="5"/>
      <c r="JV1259" s="5"/>
      <c r="JW1259" s="5"/>
      <c r="JX1259" s="5"/>
      <c r="JY1259" s="5"/>
      <c r="JZ1259" s="5"/>
      <c r="KA1259" s="5"/>
      <c r="KB1259" s="5"/>
      <c r="KC1259" s="5"/>
      <c r="KD1259" s="5"/>
      <c r="KE1259" s="5"/>
      <c r="KF1259" s="5"/>
      <c r="KG1259" s="5"/>
      <c r="KH1259" s="5"/>
      <c r="KI1259" s="5"/>
      <c r="KJ1259" s="5"/>
      <c r="KK1259" s="5"/>
      <c r="KL1259" s="5"/>
      <c r="KM1259" s="5"/>
      <c r="KN1259" s="5"/>
      <c r="KO1259" s="5"/>
      <c r="KP1259" s="5"/>
      <c r="KQ1259" s="5"/>
      <c r="KR1259" s="5"/>
      <c r="KS1259" s="5"/>
      <c r="KT1259" s="5"/>
      <c r="KU1259" s="5"/>
      <c r="KV1259" s="5"/>
      <c r="KW1259" s="5"/>
      <c r="KX1259" s="5"/>
      <c r="KY1259" s="5"/>
      <c r="KZ1259" s="5"/>
      <c r="LA1259" s="5"/>
      <c r="LB1259" s="5"/>
      <c r="LC1259" s="5"/>
      <c r="LD1259" s="5"/>
      <c r="LE1259" s="5"/>
      <c r="LF1259" s="5"/>
      <c r="LG1259" s="5"/>
      <c r="LH1259" s="5"/>
      <c r="LI1259" s="5"/>
      <c r="LJ1259" s="5"/>
      <c r="LK1259" s="5"/>
      <c r="LL1259" s="5"/>
      <c r="LM1259" s="5"/>
      <c r="LN1259" s="5"/>
      <c r="LO1259" s="5"/>
      <c r="LP1259" s="5"/>
      <c r="LQ1259" s="5"/>
      <c r="LR1259" s="5"/>
      <c r="LS1259" s="5"/>
      <c r="LT1259" s="5"/>
      <c r="LU1259" s="5"/>
      <c r="LV1259" s="5"/>
      <c r="LW1259" s="5"/>
      <c r="LX1259" s="5"/>
      <c r="LY1259" s="5"/>
      <c r="LZ1259" s="5"/>
      <c r="MA1259" s="5"/>
      <c r="MB1259" s="5"/>
      <c r="MC1259" s="5"/>
      <c r="MD1259" s="5"/>
      <c r="ME1259" s="5"/>
      <c r="MF1259" s="5"/>
      <c r="MG1259" s="5"/>
      <c r="MH1259" s="5"/>
      <c r="MI1259" s="5"/>
      <c r="MJ1259" s="5"/>
      <c r="MK1259" s="5"/>
      <c r="ML1259" s="5"/>
      <c r="MM1259" s="5"/>
      <c r="MN1259" s="5"/>
      <c r="MO1259" s="5"/>
      <c r="MP1259" s="5"/>
      <c r="MQ1259" s="5"/>
      <c r="MR1259" s="5"/>
      <c r="MS1259" s="5"/>
      <c r="MT1259" s="5"/>
      <c r="MU1259" s="5"/>
      <c r="MV1259" s="5"/>
      <c r="MW1259" s="5"/>
      <c r="MX1259" s="5"/>
      <c r="MY1259" s="5"/>
      <c r="MZ1259" s="5"/>
      <c r="NA1259" s="5"/>
      <c r="NB1259" s="5"/>
      <c r="NC1259" s="5"/>
      <c r="ND1259" s="5"/>
      <c r="NE1259" s="5"/>
      <c r="NF1259" s="5"/>
      <c r="NG1259" s="5"/>
      <c r="NH1259" s="5"/>
      <c r="NI1259" s="5"/>
      <c r="NJ1259" s="5"/>
      <c r="NK1259" s="5"/>
      <c r="NL1259" s="5"/>
      <c r="NM1259" s="5"/>
      <c r="NN1259" s="5"/>
      <c r="NO1259" s="5"/>
      <c r="NP1259" s="5"/>
      <c r="NQ1259" s="5"/>
      <c r="NR1259" s="5"/>
      <c r="NS1259" s="5"/>
      <c r="NT1259" s="5"/>
      <c r="NU1259" s="5"/>
      <c r="NV1259" s="5"/>
      <c r="NW1259" s="5"/>
      <c r="NX1259" s="5"/>
      <c r="NY1259" s="5"/>
      <c r="NZ1259" s="5"/>
      <c r="OA1259" s="5"/>
      <c r="OB1259" s="5"/>
      <c r="OC1259" s="5"/>
      <c r="OD1259" s="5"/>
      <c r="OE1259" s="5"/>
    </row>
    <row r="1260" spans="1:395" x14ac:dyDescent="0.3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5"/>
      <c r="FK1260" s="5"/>
      <c r="FL1260" s="5"/>
      <c r="FM1260" s="5"/>
      <c r="FN1260" s="5"/>
      <c r="FO1260" s="5"/>
      <c r="FP1260" s="5"/>
      <c r="FQ1260" s="5"/>
      <c r="FR1260" s="5"/>
      <c r="FS1260" s="5"/>
      <c r="FT1260" s="5"/>
      <c r="FU1260" s="5"/>
      <c r="FV1260" s="5"/>
      <c r="FW1260" s="5"/>
      <c r="FX1260" s="5"/>
      <c r="FY1260" s="5"/>
      <c r="FZ1260" s="5"/>
      <c r="GA1260" s="5"/>
      <c r="GB1260" s="5"/>
      <c r="GC1260" s="5"/>
      <c r="GD1260" s="5"/>
      <c r="GE1260" s="5"/>
      <c r="GF1260" s="5"/>
      <c r="GG1260" s="5"/>
      <c r="GH1260" s="5"/>
      <c r="GI1260" s="5"/>
      <c r="GJ1260" s="5"/>
      <c r="GK1260" s="5"/>
      <c r="GL1260" s="5"/>
      <c r="GM1260" s="5"/>
      <c r="GN1260" s="5"/>
      <c r="GO1260" s="5"/>
      <c r="GP1260" s="5"/>
      <c r="GQ1260" s="5"/>
      <c r="GR1260" s="5"/>
      <c r="GS1260" s="5"/>
      <c r="GT1260" s="5"/>
      <c r="GU1260" s="5"/>
      <c r="GV1260" s="5"/>
      <c r="GW1260" s="5"/>
      <c r="GX1260" s="5"/>
      <c r="GY1260" s="5"/>
      <c r="GZ1260" s="5"/>
      <c r="HA1260" s="5"/>
      <c r="HB1260" s="5"/>
      <c r="HC1260" s="5"/>
      <c r="HD1260" s="5"/>
      <c r="HE1260" s="5"/>
      <c r="HF1260" s="5"/>
      <c r="HG1260" s="5"/>
      <c r="HH1260" s="5"/>
      <c r="HI1260" s="5"/>
      <c r="HJ1260" s="5"/>
      <c r="HK1260" s="5"/>
      <c r="HL1260" s="5"/>
      <c r="HM1260" s="5"/>
      <c r="HN1260" s="5"/>
      <c r="HO1260" s="5"/>
      <c r="HP1260" s="5"/>
      <c r="HQ1260" s="5"/>
      <c r="HR1260" s="5"/>
      <c r="HS1260" s="5"/>
      <c r="HT1260" s="5"/>
      <c r="HU1260" s="5"/>
      <c r="HV1260" s="5"/>
      <c r="HW1260" s="5"/>
      <c r="HX1260" s="5"/>
      <c r="HY1260" s="5"/>
      <c r="HZ1260" s="5"/>
      <c r="IA1260" s="5"/>
      <c r="IB1260" s="5"/>
      <c r="IC1260" s="5"/>
      <c r="ID1260" s="5"/>
      <c r="IE1260" s="5"/>
      <c r="IF1260" s="5"/>
      <c r="IG1260" s="5"/>
      <c r="IH1260" s="5"/>
      <c r="II1260" s="5"/>
      <c r="IJ1260" s="5"/>
      <c r="IK1260" s="5"/>
      <c r="IL1260" s="5"/>
      <c r="IM1260" s="5"/>
      <c r="IN1260" s="5"/>
      <c r="IO1260" s="5"/>
      <c r="IP1260" s="5"/>
      <c r="IQ1260" s="5"/>
      <c r="IR1260" s="5"/>
      <c r="IS1260" s="5"/>
      <c r="IT1260" s="5"/>
      <c r="IU1260" s="5"/>
      <c r="IV1260" s="5"/>
      <c r="IW1260" s="5"/>
      <c r="IX1260" s="5"/>
      <c r="IY1260" s="5"/>
      <c r="IZ1260" s="5"/>
      <c r="JA1260" s="5"/>
      <c r="JB1260" s="5"/>
      <c r="JC1260" s="5"/>
      <c r="JD1260" s="5"/>
      <c r="JE1260" s="5"/>
      <c r="JF1260" s="5"/>
      <c r="JG1260" s="5"/>
      <c r="JH1260" s="5"/>
      <c r="JI1260" s="5"/>
      <c r="JJ1260" s="5"/>
      <c r="JK1260" s="5"/>
      <c r="JL1260" s="5"/>
      <c r="JM1260" s="5"/>
      <c r="JN1260" s="5"/>
      <c r="JO1260" s="5"/>
      <c r="JP1260" s="5"/>
      <c r="JQ1260" s="5"/>
      <c r="JR1260" s="5"/>
      <c r="JS1260" s="5"/>
      <c r="JT1260" s="5"/>
      <c r="JU1260" s="5"/>
      <c r="JV1260" s="5"/>
      <c r="JW1260" s="5"/>
      <c r="JX1260" s="5"/>
      <c r="JY1260" s="5"/>
      <c r="JZ1260" s="5"/>
      <c r="KA1260" s="5"/>
      <c r="KB1260" s="5"/>
      <c r="KC1260" s="5"/>
      <c r="KD1260" s="5"/>
      <c r="KE1260" s="5"/>
      <c r="KF1260" s="5"/>
      <c r="KG1260" s="5"/>
      <c r="KH1260" s="5"/>
      <c r="KI1260" s="5"/>
      <c r="KJ1260" s="5"/>
      <c r="KK1260" s="5"/>
      <c r="KL1260" s="5"/>
      <c r="KM1260" s="5"/>
      <c r="KN1260" s="5"/>
      <c r="KO1260" s="5"/>
      <c r="KP1260" s="5"/>
      <c r="KQ1260" s="5"/>
      <c r="KR1260" s="5"/>
      <c r="KS1260" s="5"/>
      <c r="KT1260" s="5"/>
      <c r="KU1260" s="5"/>
      <c r="KV1260" s="5"/>
      <c r="KW1260" s="5"/>
      <c r="KX1260" s="5"/>
      <c r="KY1260" s="5"/>
      <c r="KZ1260" s="5"/>
      <c r="LA1260" s="5"/>
      <c r="LB1260" s="5"/>
      <c r="LC1260" s="5"/>
      <c r="LD1260" s="5"/>
      <c r="LE1260" s="5"/>
      <c r="LF1260" s="5"/>
      <c r="LG1260" s="5"/>
      <c r="LH1260" s="5"/>
      <c r="LI1260" s="5"/>
      <c r="LJ1260" s="5"/>
      <c r="LK1260" s="5"/>
      <c r="LL1260" s="5"/>
      <c r="LM1260" s="5"/>
      <c r="LN1260" s="5"/>
      <c r="LO1260" s="5"/>
      <c r="LP1260" s="5"/>
      <c r="LQ1260" s="5"/>
      <c r="LR1260" s="5"/>
      <c r="LS1260" s="5"/>
      <c r="LT1260" s="5"/>
      <c r="LU1260" s="5"/>
      <c r="LV1260" s="5"/>
      <c r="LW1260" s="5"/>
      <c r="LX1260" s="5"/>
      <c r="LY1260" s="5"/>
      <c r="LZ1260" s="5"/>
      <c r="MA1260" s="5"/>
      <c r="MB1260" s="5"/>
      <c r="MC1260" s="5"/>
      <c r="MD1260" s="5"/>
      <c r="ME1260" s="5"/>
      <c r="MF1260" s="5"/>
      <c r="MG1260" s="5"/>
      <c r="MH1260" s="5"/>
      <c r="MI1260" s="5"/>
      <c r="MJ1260" s="5"/>
      <c r="MK1260" s="5"/>
      <c r="ML1260" s="5"/>
      <c r="MM1260" s="5"/>
      <c r="MN1260" s="5"/>
      <c r="MO1260" s="5"/>
      <c r="MP1260" s="5"/>
      <c r="MQ1260" s="5"/>
      <c r="MR1260" s="5"/>
      <c r="MS1260" s="5"/>
      <c r="MT1260" s="5"/>
      <c r="MU1260" s="5"/>
      <c r="MV1260" s="5"/>
      <c r="MW1260" s="5"/>
      <c r="MX1260" s="5"/>
      <c r="MY1260" s="5"/>
      <c r="MZ1260" s="5"/>
      <c r="NA1260" s="5"/>
      <c r="NB1260" s="5"/>
      <c r="NC1260" s="5"/>
      <c r="ND1260" s="5"/>
      <c r="NE1260" s="5"/>
      <c r="NF1260" s="5"/>
      <c r="NG1260" s="5"/>
      <c r="NH1260" s="5"/>
      <c r="NI1260" s="5"/>
      <c r="NJ1260" s="5"/>
      <c r="NK1260" s="5"/>
      <c r="NL1260" s="5"/>
      <c r="NM1260" s="5"/>
      <c r="NN1260" s="5"/>
      <c r="NO1260" s="5"/>
      <c r="NP1260" s="5"/>
      <c r="NQ1260" s="5"/>
      <c r="NR1260" s="5"/>
      <c r="NS1260" s="5"/>
      <c r="NT1260" s="5"/>
      <c r="NU1260" s="5"/>
      <c r="NV1260" s="5"/>
      <c r="NW1260" s="5"/>
      <c r="NX1260" s="5"/>
      <c r="NY1260" s="5"/>
      <c r="NZ1260" s="5"/>
      <c r="OA1260" s="5"/>
      <c r="OB1260" s="5"/>
      <c r="OC1260" s="5"/>
      <c r="OD1260" s="5"/>
      <c r="OE1260" s="5"/>
    </row>
    <row r="1261" spans="1:395" x14ac:dyDescent="0.3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5"/>
      <c r="FK1261" s="5"/>
      <c r="FL1261" s="5"/>
      <c r="FM1261" s="5"/>
      <c r="FN1261" s="5"/>
      <c r="FO1261" s="5"/>
      <c r="FP1261" s="5"/>
      <c r="FQ1261" s="5"/>
      <c r="FR1261" s="5"/>
      <c r="FS1261" s="5"/>
      <c r="FT1261" s="5"/>
      <c r="FU1261" s="5"/>
      <c r="FV1261" s="5"/>
      <c r="FW1261" s="5"/>
      <c r="FX1261" s="5"/>
      <c r="FY1261" s="5"/>
      <c r="FZ1261" s="5"/>
      <c r="GA1261" s="5"/>
      <c r="GB1261" s="5"/>
      <c r="GC1261" s="5"/>
      <c r="GD1261" s="5"/>
      <c r="GE1261" s="5"/>
      <c r="GF1261" s="5"/>
      <c r="GG1261" s="5"/>
      <c r="GH1261" s="5"/>
      <c r="GI1261" s="5"/>
      <c r="GJ1261" s="5"/>
      <c r="GK1261" s="5"/>
      <c r="GL1261" s="5"/>
      <c r="GM1261" s="5"/>
      <c r="GN1261" s="5"/>
      <c r="GO1261" s="5"/>
      <c r="GP1261" s="5"/>
      <c r="GQ1261" s="5"/>
      <c r="GR1261" s="5"/>
      <c r="GS1261" s="5"/>
      <c r="GT1261" s="5"/>
      <c r="GU1261" s="5"/>
      <c r="GV1261" s="5"/>
      <c r="GW1261" s="5"/>
      <c r="GX1261" s="5"/>
      <c r="GY1261" s="5"/>
      <c r="GZ1261" s="5"/>
      <c r="HA1261" s="5"/>
      <c r="HB1261" s="5"/>
      <c r="HC1261" s="5"/>
      <c r="HD1261" s="5"/>
      <c r="HE1261" s="5"/>
      <c r="HF1261" s="5"/>
      <c r="HG1261" s="5"/>
      <c r="HH1261" s="5"/>
      <c r="HI1261" s="5"/>
      <c r="HJ1261" s="5"/>
      <c r="HK1261" s="5"/>
      <c r="HL1261" s="5"/>
      <c r="HM1261" s="5"/>
      <c r="HN1261" s="5"/>
      <c r="HO1261" s="5"/>
      <c r="HP1261" s="5"/>
      <c r="HQ1261" s="5"/>
      <c r="HR1261" s="5"/>
      <c r="HS1261" s="5"/>
      <c r="HT1261" s="5"/>
      <c r="HU1261" s="5"/>
      <c r="HV1261" s="5"/>
      <c r="HW1261" s="5"/>
      <c r="HX1261" s="5"/>
      <c r="HY1261" s="5"/>
      <c r="HZ1261" s="5"/>
      <c r="IA1261" s="5"/>
      <c r="IB1261" s="5"/>
      <c r="IC1261" s="5"/>
      <c r="ID1261" s="5"/>
      <c r="IE1261" s="5"/>
      <c r="IF1261" s="5"/>
      <c r="IG1261" s="5"/>
      <c r="IH1261" s="5"/>
      <c r="II1261" s="5"/>
      <c r="IJ1261" s="5"/>
      <c r="IK1261" s="5"/>
      <c r="IL1261" s="5"/>
      <c r="IM1261" s="5"/>
      <c r="IN1261" s="5"/>
      <c r="IO1261" s="5"/>
      <c r="IP1261" s="5"/>
      <c r="IQ1261" s="5"/>
      <c r="IR1261" s="5"/>
      <c r="IS1261" s="5"/>
      <c r="IT1261" s="5"/>
      <c r="IU1261" s="5"/>
      <c r="IV1261" s="5"/>
      <c r="IW1261" s="5"/>
      <c r="IX1261" s="5"/>
      <c r="IY1261" s="5"/>
      <c r="IZ1261" s="5"/>
      <c r="JA1261" s="5"/>
      <c r="JB1261" s="5"/>
      <c r="JC1261" s="5"/>
      <c r="JD1261" s="5"/>
      <c r="JE1261" s="5"/>
      <c r="JF1261" s="5"/>
      <c r="JG1261" s="5"/>
      <c r="JH1261" s="5"/>
      <c r="JI1261" s="5"/>
      <c r="JJ1261" s="5"/>
      <c r="JK1261" s="5"/>
      <c r="JL1261" s="5"/>
      <c r="JM1261" s="5"/>
      <c r="JN1261" s="5"/>
      <c r="JO1261" s="5"/>
      <c r="JP1261" s="5"/>
      <c r="JQ1261" s="5"/>
      <c r="JR1261" s="5"/>
      <c r="JS1261" s="5"/>
      <c r="JT1261" s="5"/>
      <c r="JU1261" s="5"/>
      <c r="JV1261" s="5"/>
      <c r="JW1261" s="5"/>
      <c r="JX1261" s="5"/>
      <c r="JY1261" s="5"/>
      <c r="JZ1261" s="5"/>
      <c r="KA1261" s="5"/>
      <c r="KB1261" s="5"/>
      <c r="KC1261" s="5"/>
      <c r="KD1261" s="5"/>
      <c r="KE1261" s="5"/>
      <c r="KF1261" s="5"/>
      <c r="KG1261" s="5"/>
      <c r="KH1261" s="5"/>
      <c r="KI1261" s="5"/>
      <c r="KJ1261" s="5"/>
      <c r="KK1261" s="5"/>
      <c r="KL1261" s="5"/>
      <c r="KM1261" s="5"/>
      <c r="KN1261" s="5"/>
      <c r="KO1261" s="5"/>
      <c r="KP1261" s="5"/>
      <c r="KQ1261" s="5"/>
      <c r="KR1261" s="5"/>
      <c r="KS1261" s="5"/>
      <c r="KT1261" s="5"/>
      <c r="KU1261" s="5"/>
      <c r="KV1261" s="5"/>
      <c r="KW1261" s="5"/>
      <c r="KX1261" s="5"/>
      <c r="KY1261" s="5"/>
      <c r="KZ1261" s="5"/>
      <c r="LA1261" s="5"/>
      <c r="LB1261" s="5"/>
      <c r="LC1261" s="5"/>
      <c r="LD1261" s="5"/>
      <c r="LE1261" s="5"/>
      <c r="LF1261" s="5"/>
      <c r="LG1261" s="5"/>
      <c r="LH1261" s="5"/>
      <c r="LI1261" s="5"/>
      <c r="LJ1261" s="5"/>
      <c r="LK1261" s="5"/>
      <c r="LL1261" s="5"/>
      <c r="LM1261" s="5"/>
      <c r="LN1261" s="5"/>
      <c r="LO1261" s="5"/>
      <c r="LP1261" s="5"/>
      <c r="LQ1261" s="5"/>
      <c r="LR1261" s="5"/>
      <c r="LS1261" s="5"/>
      <c r="LT1261" s="5"/>
      <c r="LU1261" s="5"/>
      <c r="LV1261" s="5"/>
      <c r="LW1261" s="5"/>
      <c r="LX1261" s="5"/>
      <c r="LY1261" s="5"/>
      <c r="LZ1261" s="5"/>
      <c r="MA1261" s="5"/>
      <c r="MB1261" s="5"/>
      <c r="MC1261" s="5"/>
      <c r="MD1261" s="5"/>
      <c r="ME1261" s="5"/>
      <c r="MF1261" s="5"/>
      <c r="MG1261" s="5"/>
      <c r="MH1261" s="5"/>
      <c r="MI1261" s="5"/>
      <c r="MJ1261" s="5"/>
      <c r="MK1261" s="5"/>
      <c r="ML1261" s="5"/>
      <c r="MM1261" s="5"/>
      <c r="MN1261" s="5"/>
      <c r="MO1261" s="5"/>
      <c r="MP1261" s="5"/>
      <c r="MQ1261" s="5"/>
      <c r="MR1261" s="5"/>
      <c r="MS1261" s="5"/>
      <c r="MT1261" s="5"/>
      <c r="MU1261" s="5"/>
      <c r="MV1261" s="5"/>
      <c r="MW1261" s="5"/>
      <c r="MX1261" s="5"/>
      <c r="MY1261" s="5"/>
      <c r="MZ1261" s="5"/>
      <c r="NA1261" s="5"/>
      <c r="NB1261" s="5"/>
      <c r="NC1261" s="5"/>
      <c r="ND1261" s="5"/>
      <c r="NE1261" s="5"/>
      <c r="NF1261" s="5"/>
      <c r="NG1261" s="5"/>
      <c r="NH1261" s="5"/>
      <c r="NI1261" s="5"/>
      <c r="NJ1261" s="5"/>
      <c r="NK1261" s="5"/>
      <c r="NL1261" s="5"/>
      <c r="NM1261" s="5"/>
      <c r="NN1261" s="5"/>
      <c r="NO1261" s="5"/>
      <c r="NP1261" s="5"/>
      <c r="NQ1261" s="5"/>
      <c r="NR1261" s="5"/>
      <c r="NS1261" s="5"/>
      <c r="NT1261" s="5"/>
      <c r="NU1261" s="5"/>
      <c r="NV1261" s="5"/>
      <c r="NW1261" s="5"/>
      <c r="NX1261" s="5"/>
      <c r="NY1261" s="5"/>
      <c r="NZ1261" s="5"/>
      <c r="OA1261" s="5"/>
      <c r="OB1261" s="5"/>
      <c r="OC1261" s="5"/>
      <c r="OD1261" s="5"/>
      <c r="OE1261" s="5"/>
    </row>
    <row r="1262" spans="1:395" x14ac:dyDescent="0.3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5"/>
      <c r="FL1262" s="5"/>
      <c r="FM1262" s="5"/>
      <c r="FN1262" s="5"/>
      <c r="FO1262" s="5"/>
      <c r="FP1262" s="5"/>
      <c r="FQ1262" s="5"/>
      <c r="FR1262" s="5"/>
      <c r="FS1262" s="5"/>
      <c r="FT1262" s="5"/>
      <c r="FU1262" s="5"/>
      <c r="FV1262" s="5"/>
      <c r="FW1262" s="5"/>
      <c r="FX1262" s="5"/>
      <c r="FY1262" s="5"/>
      <c r="FZ1262" s="5"/>
      <c r="GA1262" s="5"/>
      <c r="GB1262" s="5"/>
      <c r="GC1262" s="5"/>
      <c r="GD1262" s="5"/>
      <c r="GE1262" s="5"/>
      <c r="GF1262" s="5"/>
      <c r="GG1262" s="5"/>
      <c r="GH1262" s="5"/>
      <c r="GI1262" s="5"/>
      <c r="GJ1262" s="5"/>
      <c r="GK1262" s="5"/>
      <c r="GL1262" s="5"/>
      <c r="GM1262" s="5"/>
      <c r="GN1262" s="5"/>
      <c r="GO1262" s="5"/>
      <c r="GP1262" s="5"/>
      <c r="GQ1262" s="5"/>
      <c r="GR1262" s="5"/>
      <c r="GS1262" s="5"/>
      <c r="GT1262" s="5"/>
      <c r="GU1262" s="5"/>
      <c r="GV1262" s="5"/>
      <c r="GW1262" s="5"/>
      <c r="GX1262" s="5"/>
      <c r="GY1262" s="5"/>
      <c r="GZ1262" s="5"/>
      <c r="HA1262" s="5"/>
      <c r="HB1262" s="5"/>
      <c r="HC1262" s="5"/>
      <c r="HD1262" s="5"/>
      <c r="HE1262" s="5"/>
      <c r="HF1262" s="5"/>
      <c r="HG1262" s="5"/>
      <c r="HH1262" s="5"/>
      <c r="HI1262" s="5"/>
      <c r="HJ1262" s="5"/>
      <c r="HK1262" s="5"/>
      <c r="HL1262" s="5"/>
      <c r="HM1262" s="5"/>
      <c r="HN1262" s="5"/>
      <c r="HO1262" s="5"/>
      <c r="HP1262" s="5"/>
      <c r="HQ1262" s="5"/>
      <c r="HR1262" s="5"/>
      <c r="HS1262" s="5"/>
      <c r="HT1262" s="5"/>
      <c r="HU1262" s="5"/>
      <c r="HV1262" s="5"/>
      <c r="HW1262" s="5"/>
      <c r="HX1262" s="5"/>
      <c r="HY1262" s="5"/>
      <c r="HZ1262" s="5"/>
      <c r="IA1262" s="5"/>
      <c r="IB1262" s="5"/>
      <c r="IC1262" s="5"/>
      <c r="ID1262" s="5"/>
      <c r="IE1262" s="5"/>
      <c r="IF1262" s="5"/>
      <c r="IG1262" s="5"/>
      <c r="IH1262" s="5"/>
      <c r="II1262" s="5"/>
      <c r="IJ1262" s="5"/>
      <c r="IK1262" s="5"/>
      <c r="IL1262" s="5"/>
      <c r="IM1262" s="5"/>
      <c r="IN1262" s="5"/>
      <c r="IO1262" s="5"/>
      <c r="IP1262" s="5"/>
      <c r="IQ1262" s="5"/>
      <c r="IR1262" s="5"/>
      <c r="IS1262" s="5"/>
      <c r="IT1262" s="5"/>
      <c r="IU1262" s="5"/>
      <c r="IV1262" s="5"/>
      <c r="IW1262" s="5"/>
      <c r="IX1262" s="5"/>
      <c r="IY1262" s="5"/>
      <c r="IZ1262" s="5"/>
      <c r="JA1262" s="5"/>
      <c r="JB1262" s="5"/>
      <c r="JC1262" s="5"/>
      <c r="JD1262" s="5"/>
      <c r="JE1262" s="5"/>
      <c r="JF1262" s="5"/>
      <c r="JG1262" s="5"/>
      <c r="JH1262" s="5"/>
      <c r="JI1262" s="5"/>
      <c r="JJ1262" s="5"/>
      <c r="JK1262" s="5"/>
      <c r="JL1262" s="5"/>
      <c r="JM1262" s="5"/>
      <c r="JN1262" s="5"/>
      <c r="JO1262" s="5"/>
      <c r="JP1262" s="5"/>
      <c r="JQ1262" s="5"/>
      <c r="JR1262" s="5"/>
      <c r="JS1262" s="5"/>
      <c r="JT1262" s="5"/>
      <c r="JU1262" s="5"/>
      <c r="JV1262" s="5"/>
      <c r="JW1262" s="5"/>
      <c r="JX1262" s="5"/>
      <c r="JY1262" s="5"/>
      <c r="JZ1262" s="5"/>
      <c r="KA1262" s="5"/>
      <c r="KB1262" s="5"/>
      <c r="KC1262" s="5"/>
      <c r="KD1262" s="5"/>
      <c r="KE1262" s="5"/>
      <c r="KF1262" s="5"/>
      <c r="KG1262" s="5"/>
      <c r="KH1262" s="5"/>
      <c r="KI1262" s="5"/>
      <c r="KJ1262" s="5"/>
      <c r="KK1262" s="5"/>
      <c r="KL1262" s="5"/>
      <c r="KM1262" s="5"/>
      <c r="KN1262" s="5"/>
      <c r="KO1262" s="5"/>
      <c r="KP1262" s="5"/>
      <c r="KQ1262" s="5"/>
      <c r="KR1262" s="5"/>
      <c r="KS1262" s="5"/>
      <c r="KT1262" s="5"/>
      <c r="KU1262" s="5"/>
      <c r="KV1262" s="5"/>
      <c r="KW1262" s="5"/>
      <c r="KX1262" s="5"/>
      <c r="KY1262" s="5"/>
      <c r="KZ1262" s="5"/>
      <c r="LA1262" s="5"/>
      <c r="LB1262" s="5"/>
      <c r="LC1262" s="5"/>
      <c r="LD1262" s="5"/>
      <c r="LE1262" s="5"/>
      <c r="LF1262" s="5"/>
      <c r="LG1262" s="5"/>
      <c r="LH1262" s="5"/>
      <c r="LI1262" s="5"/>
      <c r="LJ1262" s="5"/>
      <c r="LK1262" s="5"/>
      <c r="LL1262" s="5"/>
      <c r="LM1262" s="5"/>
      <c r="LN1262" s="5"/>
      <c r="LO1262" s="5"/>
      <c r="LP1262" s="5"/>
      <c r="LQ1262" s="5"/>
      <c r="LR1262" s="5"/>
      <c r="LS1262" s="5"/>
      <c r="LT1262" s="5"/>
      <c r="LU1262" s="5"/>
      <c r="LV1262" s="5"/>
      <c r="LW1262" s="5"/>
      <c r="LX1262" s="5"/>
      <c r="LY1262" s="5"/>
      <c r="LZ1262" s="5"/>
      <c r="MA1262" s="5"/>
      <c r="MB1262" s="5"/>
      <c r="MC1262" s="5"/>
      <c r="MD1262" s="5"/>
      <c r="ME1262" s="5"/>
      <c r="MF1262" s="5"/>
      <c r="MG1262" s="5"/>
      <c r="MH1262" s="5"/>
      <c r="MI1262" s="5"/>
      <c r="MJ1262" s="5"/>
      <c r="MK1262" s="5"/>
      <c r="ML1262" s="5"/>
      <c r="MM1262" s="5"/>
      <c r="MN1262" s="5"/>
      <c r="MO1262" s="5"/>
      <c r="MP1262" s="5"/>
      <c r="MQ1262" s="5"/>
      <c r="MR1262" s="5"/>
      <c r="MS1262" s="5"/>
      <c r="MT1262" s="5"/>
      <c r="MU1262" s="5"/>
      <c r="MV1262" s="5"/>
      <c r="MW1262" s="5"/>
      <c r="MX1262" s="5"/>
      <c r="MY1262" s="5"/>
      <c r="MZ1262" s="5"/>
      <c r="NA1262" s="5"/>
      <c r="NB1262" s="5"/>
      <c r="NC1262" s="5"/>
      <c r="ND1262" s="5"/>
      <c r="NE1262" s="5"/>
      <c r="NF1262" s="5"/>
      <c r="NG1262" s="5"/>
      <c r="NH1262" s="5"/>
      <c r="NI1262" s="5"/>
      <c r="NJ1262" s="5"/>
      <c r="NK1262" s="5"/>
      <c r="NL1262" s="5"/>
      <c r="NM1262" s="5"/>
      <c r="NN1262" s="5"/>
      <c r="NO1262" s="5"/>
      <c r="NP1262" s="5"/>
      <c r="NQ1262" s="5"/>
      <c r="NR1262" s="5"/>
      <c r="NS1262" s="5"/>
      <c r="NT1262" s="5"/>
      <c r="NU1262" s="5"/>
      <c r="NV1262" s="5"/>
      <c r="NW1262" s="5"/>
      <c r="NX1262" s="5"/>
      <c r="NY1262" s="5"/>
      <c r="NZ1262" s="5"/>
      <c r="OA1262" s="5"/>
      <c r="OB1262" s="5"/>
      <c r="OC1262" s="5"/>
      <c r="OD1262" s="5"/>
      <c r="OE1262" s="5"/>
    </row>
    <row r="1263" spans="1:395" x14ac:dyDescent="0.3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5"/>
      <c r="FK1263" s="5"/>
      <c r="FL1263" s="5"/>
      <c r="FM1263" s="5"/>
      <c r="FN1263" s="5"/>
      <c r="FO1263" s="5"/>
      <c r="FP1263" s="5"/>
      <c r="FQ1263" s="5"/>
      <c r="FR1263" s="5"/>
      <c r="FS1263" s="5"/>
      <c r="FT1263" s="5"/>
      <c r="FU1263" s="5"/>
      <c r="FV1263" s="5"/>
      <c r="FW1263" s="5"/>
      <c r="FX1263" s="5"/>
      <c r="FY1263" s="5"/>
      <c r="FZ1263" s="5"/>
      <c r="GA1263" s="5"/>
      <c r="GB1263" s="5"/>
      <c r="GC1263" s="5"/>
      <c r="GD1263" s="5"/>
      <c r="GE1263" s="5"/>
      <c r="GF1263" s="5"/>
      <c r="GG1263" s="5"/>
      <c r="GH1263" s="5"/>
      <c r="GI1263" s="5"/>
      <c r="GJ1263" s="5"/>
      <c r="GK1263" s="5"/>
      <c r="GL1263" s="5"/>
      <c r="GM1263" s="5"/>
      <c r="GN1263" s="5"/>
      <c r="GO1263" s="5"/>
      <c r="GP1263" s="5"/>
      <c r="GQ1263" s="5"/>
      <c r="GR1263" s="5"/>
      <c r="GS1263" s="5"/>
      <c r="GT1263" s="5"/>
      <c r="GU1263" s="5"/>
      <c r="GV1263" s="5"/>
      <c r="GW1263" s="5"/>
      <c r="GX1263" s="5"/>
      <c r="GY1263" s="5"/>
      <c r="GZ1263" s="5"/>
      <c r="HA1263" s="5"/>
      <c r="HB1263" s="5"/>
      <c r="HC1263" s="5"/>
      <c r="HD1263" s="5"/>
      <c r="HE1263" s="5"/>
      <c r="HF1263" s="5"/>
      <c r="HG1263" s="5"/>
      <c r="HH1263" s="5"/>
      <c r="HI1263" s="5"/>
      <c r="HJ1263" s="5"/>
      <c r="HK1263" s="5"/>
      <c r="HL1263" s="5"/>
      <c r="HM1263" s="5"/>
      <c r="HN1263" s="5"/>
      <c r="HO1263" s="5"/>
      <c r="HP1263" s="5"/>
      <c r="HQ1263" s="5"/>
      <c r="HR1263" s="5"/>
      <c r="HS1263" s="5"/>
      <c r="HT1263" s="5"/>
      <c r="HU1263" s="5"/>
      <c r="HV1263" s="5"/>
      <c r="HW1263" s="5"/>
      <c r="HX1263" s="5"/>
      <c r="HY1263" s="5"/>
      <c r="HZ1263" s="5"/>
      <c r="IA1263" s="5"/>
      <c r="IB1263" s="5"/>
      <c r="IC1263" s="5"/>
      <c r="ID1263" s="5"/>
      <c r="IE1263" s="5"/>
      <c r="IF1263" s="5"/>
      <c r="IG1263" s="5"/>
      <c r="IH1263" s="5"/>
      <c r="II1263" s="5"/>
      <c r="IJ1263" s="5"/>
      <c r="IK1263" s="5"/>
      <c r="IL1263" s="5"/>
      <c r="IM1263" s="5"/>
      <c r="IN1263" s="5"/>
      <c r="IO1263" s="5"/>
      <c r="IP1263" s="5"/>
      <c r="IQ1263" s="5"/>
      <c r="IR1263" s="5"/>
      <c r="IS1263" s="5"/>
      <c r="IT1263" s="5"/>
      <c r="IU1263" s="5"/>
      <c r="IV1263" s="5"/>
      <c r="IW1263" s="5"/>
      <c r="IX1263" s="5"/>
      <c r="IY1263" s="5"/>
      <c r="IZ1263" s="5"/>
      <c r="JA1263" s="5"/>
      <c r="JB1263" s="5"/>
      <c r="JC1263" s="5"/>
      <c r="JD1263" s="5"/>
      <c r="JE1263" s="5"/>
      <c r="JF1263" s="5"/>
      <c r="JG1263" s="5"/>
      <c r="JH1263" s="5"/>
      <c r="JI1263" s="5"/>
      <c r="JJ1263" s="5"/>
      <c r="JK1263" s="5"/>
      <c r="JL1263" s="5"/>
      <c r="JM1263" s="5"/>
      <c r="JN1263" s="5"/>
      <c r="JO1263" s="5"/>
      <c r="JP1263" s="5"/>
      <c r="JQ1263" s="5"/>
      <c r="JR1263" s="5"/>
      <c r="JS1263" s="5"/>
      <c r="JT1263" s="5"/>
      <c r="JU1263" s="5"/>
      <c r="JV1263" s="5"/>
      <c r="JW1263" s="5"/>
      <c r="JX1263" s="5"/>
      <c r="JY1263" s="5"/>
      <c r="JZ1263" s="5"/>
      <c r="KA1263" s="5"/>
      <c r="KB1263" s="5"/>
      <c r="KC1263" s="5"/>
      <c r="KD1263" s="5"/>
      <c r="KE1263" s="5"/>
      <c r="KF1263" s="5"/>
      <c r="KG1263" s="5"/>
      <c r="KH1263" s="5"/>
      <c r="KI1263" s="5"/>
      <c r="KJ1263" s="5"/>
      <c r="KK1263" s="5"/>
      <c r="KL1263" s="5"/>
      <c r="KM1263" s="5"/>
      <c r="KN1263" s="5"/>
      <c r="KO1263" s="5"/>
      <c r="KP1263" s="5"/>
      <c r="KQ1263" s="5"/>
      <c r="KR1263" s="5"/>
      <c r="KS1263" s="5"/>
      <c r="KT1263" s="5"/>
      <c r="KU1263" s="5"/>
      <c r="KV1263" s="5"/>
      <c r="KW1263" s="5"/>
      <c r="KX1263" s="5"/>
      <c r="KY1263" s="5"/>
      <c r="KZ1263" s="5"/>
      <c r="LA1263" s="5"/>
      <c r="LB1263" s="5"/>
      <c r="LC1263" s="5"/>
      <c r="LD1263" s="5"/>
      <c r="LE1263" s="5"/>
      <c r="LF1263" s="5"/>
      <c r="LG1263" s="5"/>
      <c r="LH1263" s="5"/>
      <c r="LI1263" s="5"/>
      <c r="LJ1263" s="5"/>
      <c r="LK1263" s="5"/>
      <c r="LL1263" s="5"/>
      <c r="LM1263" s="5"/>
      <c r="LN1263" s="5"/>
      <c r="LO1263" s="5"/>
      <c r="LP1263" s="5"/>
      <c r="LQ1263" s="5"/>
      <c r="LR1263" s="5"/>
      <c r="LS1263" s="5"/>
      <c r="LT1263" s="5"/>
      <c r="LU1263" s="5"/>
      <c r="LV1263" s="5"/>
      <c r="LW1263" s="5"/>
      <c r="LX1263" s="5"/>
      <c r="LY1263" s="5"/>
      <c r="LZ1263" s="5"/>
      <c r="MA1263" s="5"/>
      <c r="MB1263" s="5"/>
      <c r="MC1263" s="5"/>
      <c r="MD1263" s="5"/>
      <c r="ME1263" s="5"/>
      <c r="MF1263" s="5"/>
      <c r="MG1263" s="5"/>
      <c r="MH1263" s="5"/>
      <c r="MI1263" s="5"/>
      <c r="MJ1263" s="5"/>
      <c r="MK1263" s="5"/>
      <c r="ML1263" s="5"/>
      <c r="MM1263" s="5"/>
      <c r="MN1263" s="5"/>
      <c r="MO1263" s="5"/>
      <c r="MP1263" s="5"/>
      <c r="MQ1263" s="5"/>
      <c r="MR1263" s="5"/>
      <c r="MS1263" s="5"/>
      <c r="MT1263" s="5"/>
      <c r="MU1263" s="5"/>
      <c r="MV1263" s="5"/>
      <c r="MW1263" s="5"/>
      <c r="MX1263" s="5"/>
      <c r="MY1263" s="5"/>
      <c r="MZ1263" s="5"/>
      <c r="NA1263" s="5"/>
      <c r="NB1263" s="5"/>
      <c r="NC1263" s="5"/>
      <c r="ND1263" s="5"/>
      <c r="NE1263" s="5"/>
      <c r="NF1263" s="5"/>
      <c r="NG1263" s="5"/>
      <c r="NH1263" s="5"/>
      <c r="NI1263" s="5"/>
      <c r="NJ1263" s="5"/>
      <c r="NK1263" s="5"/>
      <c r="NL1263" s="5"/>
      <c r="NM1263" s="5"/>
      <c r="NN1263" s="5"/>
      <c r="NO1263" s="5"/>
      <c r="NP1263" s="5"/>
      <c r="NQ1263" s="5"/>
      <c r="NR1263" s="5"/>
      <c r="NS1263" s="5"/>
      <c r="NT1263" s="5"/>
      <c r="NU1263" s="5"/>
      <c r="NV1263" s="5"/>
      <c r="NW1263" s="5"/>
      <c r="NX1263" s="5"/>
      <c r="NY1263" s="5"/>
      <c r="NZ1263" s="5"/>
      <c r="OA1263" s="5"/>
      <c r="OB1263" s="5"/>
      <c r="OC1263" s="5"/>
      <c r="OD1263" s="5"/>
      <c r="OE1263" s="5"/>
    </row>
    <row r="1264" spans="1:395" x14ac:dyDescent="0.3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5"/>
      <c r="FL1264" s="5"/>
      <c r="FM1264" s="5"/>
      <c r="FN1264" s="5"/>
      <c r="FO1264" s="5"/>
      <c r="FP1264" s="5"/>
      <c r="FQ1264" s="5"/>
      <c r="FR1264" s="5"/>
      <c r="FS1264" s="5"/>
      <c r="FT1264" s="5"/>
      <c r="FU1264" s="5"/>
      <c r="FV1264" s="5"/>
      <c r="FW1264" s="5"/>
      <c r="FX1264" s="5"/>
      <c r="FY1264" s="5"/>
      <c r="FZ1264" s="5"/>
      <c r="GA1264" s="5"/>
      <c r="GB1264" s="5"/>
      <c r="GC1264" s="5"/>
      <c r="GD1264" s="5"/>
      <c r="GE1264" s="5"/>
      <c r="GF1264" s="5"/>
      <c r="GG1264" s="5"/>
      <c r="GH1264" s="5"/>
      <c r="GI1264" s="5"/>
      <c r="GJ1264" s="5"/>
      <c r="GK1264" s="5"/>
      <c r="GL1264" s="5"/>
      <c r="GM1264" s="5"/>
      <c r="GN1264" s="5"/>
      <c r="GO1264" s="5"/>
      <c r="GP1264" s="5"/>
      <c r="GQ1264" s="5"/>
      <c r="GR1264" s="5"/>
      <c r="GS1264" s="5"/>
      <c r="GT1264" s="5"/>
      <c r="GU1264" s="5"/>
      <c r="GV1264" s="5"/>
      <c r="GW1264" s="5"/>
      <c r="GX1264" s="5"/>
      <c r="GY1264" s="5"/>
      <c r="GZ1264" s="5"/>
      <c r="HA1264" s="5"/>
      <c r="HB1264" s="5"/>
      <c r="HC1264" s="5"/>
      <c r="HD1264" s="5"/>
      <c r="HE1264" s="5"/>
      <c r="HF1264" s="5"/>
      <c r="HG1264" s="5"/>
      <c r="HH1264" s="5"/>
      <c r="HI1264" s="5"/>
      <c r="HJ1264" s="5"/>
      <c r="HK1264" s="5"/>
      <c r="HL1264" s="5"/>
      <c r="HM1264" s="5"/>
      <c r="HN1264" s="5"/>
      <c r="HO1264" s="5"/>
      <c r="HP1264" s="5"/>
      <c r="HQ1264" s="5"/>
      <c r="HR1264" s="5"/>
      <c r="HS1264" s="5"/>
      <c r="HT1264" s="5"/>
      <c r="HU1264" s="5"/>
      <c r="HV1264" s="5"/>
      <c r="HW1264" s="5"/>
      <c r="HX1264" s="5"/>
      <c r="HY1264" s="5"/>
      <c r="HZ1264" s="5"/>
      <c r="IA1264" s="5"/>
      <c r="IB1264" s="5"/>
      <c r="IC1264" s="5"/>
      <c r="ID1264" s="5"/>
      <c r="IE1264" s="5"/>
      <c r="IF1264" s="5"/>
      <c r="IG1264" s="5"/>
      <c r="IH1264" s="5"/>
      <c r="II1264" s="5"/>
      <c r="IJ1264" s="5"/>
      <c r="IK1264" s="5"/>
      <c r="IL1264" s="5"/>
      <c r="IM1264" s="5"/>
      <c r="IN1264" s="5"/>
      <c r="IO1264" s="5"/>
      <c r="IP1264" s="5"/>
      <c r="IQ1264" s="5"/>
      <c r="IR1264" s="5"/>
      <c r="IS1264" s="5"/>
      <c r="IT1264" s="5"/>
      <c r="IU1264" s="5"/>
      <c r="IV1264" s="5"/>
      <c r="IW1264" s="5"/>
      <c r="IX1264" s="5"/>
      <c r="IY1264" s="5"/>
      <c r="IZ1264" s="5"/>
      <c r="JA1264" s="5"/>
      <c r="JB1264" s="5"/>
      <c r="JC1264" s="5"/>
      <c r="JD1264" s="5"/>
      <c r="JE1264" s="5"/>
      <c r="JF1264" s="5"/>
      <c r="JG1264" s="5"/>
      <c r="JH1264" s="5"/>
      <c r="JI1264" s="5"/>
      <c r="JJ1264" s="5"/>
      <c r="JK1264" s="5"/>
      <c r="JL1264" s="5"/>
      <c r="JM1264" s="5"/>
      <c r="JN1264" s="5"/>
      <c r="JO1264" s="5"/>
      <c r="JP1264" s="5"/>
      <c r="JQ1264" s="5"/>
      <c r="JR1264" s="5"/>
      <c r="JS1264" s="5"/>
      <c r="JT1264" s="5"/>
      <c r="JU1264" s="5"/>
      <c r="JV1264" s="5"/>
      <c r="JW1264" s="5"/>
      <c r="JX1264" s="5"/>
      <c r="JY1264" s="5"/>
      <c r="JZ1264" s="5"/>
      <c r="KA1264" s="5"/>
      <c r="KB1264" s="5"/>
      <c r="KC1264" s="5"/>
      <c r="KD1264" s="5"/>
      <c r="KE1264" s="5"/>
      <c r="KF1264" s="5"/>
      <c r="KG1264" s="5"/>
      <c r="KH1264" s="5"/>
      <c r="KI1264" s="5"/>
      <c r="KJ1264" s="5"/>
      <c r="KK1264" s="5"/>
      <c r="KL1264" s="5"/>
      <c r="KM1264" s="5"/>
      <c r="KN1264" s="5"/>
      <c r="KO1264" s="5"/>
      <c r="KP1264" s="5"/>
      <c r="KQ1264" s="5"/>
      <c r="KR1264" s="5"/>
      <c r="KS1264" s="5"/>
      <c r="KT1264" s="5"/>
      <c r="KU1264" s="5"/>
      <c r="KV1264" s="5"/>
      <c r="KW1264" s="5"/>
      <c r="KX1264" s="5"/>
      <c r="KY1264" s="5"/>
      <c r="KZ1264" s="5"/>
      <c r="LA1264" s="5"/>
      <c r="LB1264" s="5"/>
      <c r="LC1264" s="5"/>
      <c r="LD1264" s="5"/>
      <c r="LE1264" s="5"/>
      <c r="LF1264" s="5"/>
      <c r="LG1264" s="5"/>
      <c r="LH1264" s="5"/>
      <c r="LI1264" s="5"/>
      <c r="LJ1264" s="5"/>
      <c r="LK1264" s="5"/>
      <c r="LL1264" s="5"/>
      <c r="LM1264" s="5"/>
      <c r="LN1264" s="5"/>
      <c r="LO1264" s="5"/>
      <c r="LP1264" s="5"/>
      <c r="LQ1264" s="5"/>
      <c r="LR1264" s="5"/>
      <c r="LS1264" s="5"/>
      <c r="LT1264" s="5"/>
      <c r="LU1264" s="5"/>
      <c r="LV1264" s="5"/>
      <c r="LW1264" s="5"/>
      <c r="LX1264" s="5"/>
      <c r="LY1264" s="5"/>
      <c r="LZ1264" s="5"/>
      <c r="MA1264" s="5"/>
      <c r="MB1264" s="5"/>
      <c r="MC1264" s="5"/>
      <c r="MD1264" s="5"/>
      <c r="ME1264" s="5"/>
      <c r="MF1264" s="5"/>
      <c r="MG1264" s="5"/>
      <c r="MH1264" s="5"/>
      <c r="MI1264" s="5"/>
      <c r="MJ1264" s="5"/>
      <c r="MK1264" s="5"/>
      <c r="ML1264" s="5"/>
      <c r="MM1264" s="5"/>
      <c r="MN1264" s="5"/>
      <c r="MO1264" s="5"/>
      <c r="MP1264" s="5"/>
      <c r="MQ1264" s="5"/>
      <c r="MR1264" s="5"/>
      <c r="MS1264" s="5"/>
      <c r="MT1264" s="5"/>
      <c r="MU1264" s="5"/>
      <c r="MV1264" s="5"/>
      <c r="MW1264" s="5"/>
      <c r="MX1264" s="5"/>
      <c r="MY1264" s="5"/>
      <c r="MZ1264" s="5"/>
      <c r="NA1264" s="5"/>
      <c r="NB1264" s="5"/>
      <c r="NC1264" s="5"/>
      <c r="ND1264" s="5"/>
      <c r="NE1264" s="5"/>
      <c r="NF1264" s="5"/>
      <c r="NG1264" s="5"/>
      <c r="NH1264" s="5"/>
      <c r="NI1264" s="5"/>
      <c r="NJ1264" s="5"/>
      <c r="NK1264" s="5"/>
      <c r="NL1264" s="5"/>
      <c r="NM1264" s="5"/>
      <c r="NN1264" s="5"/>
      <c r="NO1264" s="5"/>
      <c r="NP1264" s="5"/>
      <c r="NQ1264" s="5"/>
      <c r="NR1264" s="5"/>
      <c r="NS1264" s="5"/>
      <c r="NT1264" s="5"/>
      <c r="NU1264" s="5"/>
      <c r="NV1264" s="5"/>
      <c r="NW1264" s="5"/>
      <c r="NX1264" s="5"/>
      <c r="NY1264" s="5"/>
      <c r="NZ1264" s="5"/>
      <c r="OA1264" s="5"/>
      <c r="OB1264" s="5"/>
      <c r="OC1264" s="5"/>
      <c r="OD1264" s="5"/>
      <c r="OE1264" s="5"/>
    </row>
    <row r="1265" spans="1:395" x14ac:dyDescent="0.3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/>
      <c r="FK1265" s="5"/>
      <c r="FL1265" s="5"/>
      <c r="FM1265" s="5"/>
      <c r="FN1265" s="5"/>
      <c r="FO1265" s="5"/>
      <c r="FP1265" s="5"/>
      <c r="FQ1265" s="5"/>
      <c r="FR1265" s="5"/>
      <c r="FS1265" s="5"/>
      <c r="FT1265" s="5"/>
      <c r="FU1265" s="5"/>
      <c r="FV1265" s="5"/>
      <c r="FW1265" s="5"/>
      <c r="FX1265" s="5"/>
      <c r="FY1265" s="5"/>
      <c r="FZ1265" s="5"/>
      <c r="GA1265" s="5"/>
      <c r="GB1265" s="5"/>
      <c r="GC1265" s="5"/>
      <c r="GD1265" s="5"/>
      <c r="GE1265" s="5"/>
      <c r="GF1265" s="5"/>
      <c r="GG1265" s="5"/>
      <c r="GH1265" s="5"/>
      <c r="GI1265" s="5"/>
      <c r="GJ1265" s="5"/>
      <c r="GK1265" s="5"/>
      <c r="GL1265" s="5"/>
      <c r="GM1265" s="5"/>
      <c r="GN1265" s="5"/>
      <c r="GO1265" s="5"/>
      <c r="GP1265" s="5"/>
      <c r="GQ1265" s="5"/>
      <c r="GR1265" s="5"/>
      <c r="GS1265" s="5"/>
      <c r="GT1265" s="5"/>
      <c r="GU1265" s="5"/>
      <c r="GV1265" s="5"/>
      <c r="GW1265" s="5"/>
      <c r="GX1265" s="5"/>
      <c r="GY1265" s="5"/>
      <c r="GZ1265" s="5"/>
      <c r="HA1265" s="5"/>
      <c r="HB1265" s="5"/>
      <c r="HC1265" s="5"/>
      <c r="HD1265" s="5"/>
      <c r="HE1265" s="5"/>
      <c r="HF1265" s="5"/>
      <c r="HG1265" s="5"/>
      <c r="HH1265" s="5"/>
      <c r="HI1265" s="5"/>
      <c r="HJ1265" s="5"/>
      <c r="HK1265" s="5"/>
      <c r="HL1265" s="5"/>
      <c r="HM1265" s="5"/>
      <c r="HN1265" s="5"/>
      <c r="HO1265" s="5"/>
      <c r="HP1265" s="5"/>
      <c r="HQ1265" s="5"/>
      <c r="HR1265" s="5"/>
      <c r="HS1265" s="5"/>
      <c r="HT1265" s="5"/>
      <c r="HU1265" s="5"/>
      <c r="HV1265" s="5"/>
      <c r="HW1265" s="5"/>
      <c r="HX1265" s="5"/>
      <c r="HY1265" s="5"/>
      <c r="HZ1265" s="5"/>
      <c r="IA1265" s="5"/>
      <c r="IB1265" s="5"/>
      <c r="IC1265" s="5"/>
      <c r="ID1265" s="5"/>
      <c r="IE1265" s="5"/>
      <c r="IF1265" s="5"/>
      <c r="IG1265" s="5"/>
      <c r="IH1265" s="5"/>
      <c r="II1265" s="5"/>
      <c r="IJ1265" s="5"/>
      <c r="IK1265" s="5"/>
      <c r="IL1265" s="5"/>
      <c r="IM1265" s="5"/>
      <c r="IN1265" s="5"/>
      <c r="IO1265" s="5"/>
      <c r="IP1265" s="5"/>
      <c r="IQ1265" s="5"/>
      <c r="IR1265" s="5"/>
      <c r="IS1265" s="5"/>
      <c r="IT1265" s="5"/>
      <c r="IU1265" s="5"/>
      <c r="IV1265" s="5"/>
      <c r="IW1265" s="5"/>
      <c r="IX1265" s="5"/>
      <c r="IY1265" s="5"/>
      <c r="IZ1265" s="5"/>
      <c r="JA1265" s="5"/>
      <c r="JB1265" s="5"/>
      <c r="JC1265" s="5"/>
      <c r="JD1265" s="5"/>
      <c r="JE1265" s="5"/>
      <c r="JF1265" s="5"/>
      <c r="JG1265" s="5"/>
      <c r="JH1265" s="5"/>
      <c r="JI1265" s="5"/>
      <c r="JJ1265" s="5"/>
      <c r="JK1265" s="5"/>
      <c r="JL1265" s="5"/>
      <c r="JM1265" s="5"/>
      <c r="JN1265" s="5"/>
      <c r="JO1265" s="5"/>
      <c r="JP1265" s="5"/>
      <c r="JQ1265" s="5"/>
      <c r="JR1265" s="5"/>
      <c r="JS1265" s="5"/>
      <c r="JT1265" s="5"/>
      <c r="JU1265" s="5"/>
      <c r="JV1265" s="5"/>
      <c r="JW1265" s="5"/>
      <c r="JX1265" s="5"/>
      <c r="JY1265" s="5"/>
      <c r="JZ1265" s="5"/>
      <c r="KA1265" s="5"/>
      <c r="KB1265" s="5"/>
      <c r="KC1265" s="5"/>
      <c r="KD1265" s="5"/>
      <c r="KE1265" s="5"/>
      <c r="KF1265" s="5"/>
      <c r="KG1265" s="5"/>
      <c r="KH1265" s="5"/>
      <c r="KI1265" s="5"/>
      <c r="KJ1265" s="5"/>
      <c r="KK1265" s="5"/>
      <c r="KL1265" s="5"/>
      <c r="KM1265" s="5"/>
      <c r="KN1265" s="5"/>
      <c r="KO1265" s="5"/>
      <c r="KP1265" s="5"/>
      <c r="KQ1265" s="5"/>
      <c r="KR1265" s="5"/>
      <c r="KS1265" s="5"/>
      <c r="KT1265" s="5"/>
      <c r="KU1265" s="5"/>
      <c r="KV1265" s="5"/>
      <c r="KW1265" s="5"/>
      <c r="KX1265" s="5"/>
      <c r="KY1265" s="5"/>
      <c r="KZ1265" s="5"/>
      <c r="LA1265" s="5"/>
      <c r="LB1265" s="5"/>
      <c r="LC1265" s="5"/>
      <c r="LD1265" s="5"/>
      <c r="LE1265" s="5"/>
      <c r="LF1265" s="5"/>
      <c r="LG1265" s="5"/>
      <c r="LH1265" s="5"/>
      <c r="LI1265" s="5"/>
      <c r="LJ1265" s="5"/>
      <c r="LK1265" s="5"/>
      <c r="LL1265" s="5"/>
      <c r="LM1265" s="5"/>
      <c r="LN1265" s="5"/>
      <c r="LO1265" s="5"/>
      <c r="LP1265" s="5"/>
      <c r="LQ1265" s="5"/>
      <c r="LR1265" s="5"/>
      <c r="LS1265" s="5"/>
      <c r="LT1265" s="5"/>
      <c r="LU1265" s="5"/>
      <c r="LV1265" s="5"/>
      <c r="LW1265" s="5"/>
      <c r="LX1265" s="5"/>
      <c r="LY1265" s="5"/>
      <c r="LZ1265" s="5"/>
      <c r="MA1265" s="5"/>
      <c r="MB1265" s="5"/>
      <c r="MC1265" s="5"/>
      <c r="MD1265" s="5"/>
      <c r="ME1265" s="5"/>
      <c r="MF1265" s="5"/>
      <c r="MG1265" s="5"/>
      <c r="MH1265" s="5"/>
      <c r="MI1265" s="5"/>
      <c r="MJ1265" s="5"/>
      <c r="MK1265" s="5"/>
      <c r="ML1265" s="5"/>
      <c r="MM1265" s="5"/>
      <c r="MN1265" s="5"/>
      <c r="MO1265" s="5"/>
      <c r="MP1265" s="5"/>
      <c r="MQ1265" s="5"/>
      <c r="MR1265" s="5"/>
      <c r="MS1265" s="5"/>
      <c r="MT1265" s="5"/>
      <c r="MU1265" s="5"/>
      <c r="MV1265" s="5"/>
      <c r="MW1265" s="5"/>
      <c r="MX1265" s="5"/>
      <c r="MY1265" s="5"/>
      <c r="MZ1265" s="5"/>
      <c r="NA1265" s="5"/>
      <c r="NB1265" s="5"/>
      <c r="NC1265" s="5"/>
      <c r="ND1265" s="5"/>
      <c r="NE1265" s="5"/>
      <c r="NF1265" s="5"/>
      <c r="NG1265" s="5"/>
      <c r="NH1265" s="5"/>
      <c r="NI1265" s="5"/>
      <c r="NJ1265" s="5"/>
      <c r="NK1265" s="5"/>
      <c r="NL1265" s="5"/>
      <c r="NM1265" s="5"/>
      <c r="NN1265" s="5"/>
      <c r="NO1265" s="5"/>
      <c r="NP1265" s="5"/>
      <c r="NQ1265" s="5"/>
      <c r="NR1265" s="5"/>
      <c r="NS1265" s="5"/>
      <c r="NT1265" s="5"/>
      <c r="NU1265" s="5"/>
      <c r="NV1265" s="5"/>
      <c r="NW1265" s="5"/>
      <c r="NX1265" s="5"/>
      <c r="NY1265" s="5"/>
      <c r="NZ1265" s="5"/>
      <c r="OA1265" s="5"/>
      <c r="OB1265" s="5"/>
      <c r="OC1265" s="5"/>
      <c r="OD1265" s="5"/>
      <c r="OE1265" s="5"/>
    </row>
    <row r="1266" spans="1:395" x14ac:dyDescent="0.3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5"/>
      <c r="FK1266" s="5"/>
      <c r="FL1266" s="5"/>
      <c r="FM1266" s="5"/>
      <c r="FN1266" s="5"/>
      <c r="FO1266" s="5"/>
      <c r="FP1266" s="5"/>
      <c r="FQ1266" s="5"/>
      <c r="FR1266" s="5"/>
      <c r="FS1266" s="5"/>
      <c r="FT1266" s="5"/>
      <c r="FU1266" s="5"/>
      <c r="FV1266" s="5"/>
      <c r="FW1266" s="5"/>
      <c r="FX1266" s="5"/>
      <c r="FY1266" s="5"/>
      <c r="FZ1266" s="5"/>
      <c r="GA1266" s="5"/>
      <c r="GB1266" s="5"/>
      <c r="GC1266" s="5"/>
      <c r="GD1266" s="5"/>
      <c r="GE1266" s="5"/>
      <c r="GF1266" s="5"/>
      <c r="GG1266" s="5"/>
      <c r="GH1266" s="5"/>
      <c r="GI1266" s="5"/>
      <c r="GJ1266" s="5"/>
      <c r="GK1266" s="5"/>
      <c r="GL1266" s="5"/>
      <c r="GM1266" s="5"/>
      <c r="GN1266" s="5"/>
      <c r="GO1266" s="5"/>
      <c r="GP1266" s="5"/>
      <c r="GQ1266" s="5"/>
      <c r="GR1266" s="5"/>
      <c r="GS1266" s="5"/>
      <c r="GT1266" s="5"/>
      <c r="GU1266" s="5"/>
      <c r="GV1266" s="5"/>
      <c r="GW1266" s="5"/>
      <c r="GX1266" s="5"/>
      <c r="GY1266" s="5"/>
      <c r="GZ1266" s="5"/>
      <c r="HA1266" s="5"/>
      <c r="HB1266" s="5"/>
      <c r="HC1266" s="5"/>
      <c r="HD1266" s="5"/>
      <c r="HE1266" s="5"/>
      <c r="HF1266" s="5"/>
      <c r="HG1266" s="5"/>
      <c r="HH1266" s="5"/>
      <c r="HI1266" s="5"/>
      <c r="HJ1266" s="5"/>
      <c r="HK1266" s="5"/>
      <c r="HL1266" s="5"/>
      <c r="HM1266" s="5"/>
      <c r="HN1266" s="5"/>
      <c r="HO1266" s="5"/>
      <c r="HP1266" s="5"/>
      <c r="HQ1266" s="5"/>
      <c r="HR1266" s="5"/>
      <c r="HS1266" s="5"/>
      <c r="HT1266" s="5"/>
      <c r="HU1266" s="5"/>
      <c r="HV1266" s="5"/>
      <c r="HW1266" s="5"/>
      <c r="HX1266" s="5"/>
      <c r="HY1266" s="5"/>
      <c r="HZ1266" s="5"/>
      <c r="IA1266" s="5"/>
      <c r="IB1266" s="5"/>
      <c r="IC1266" s="5"/>
      <c r="ID1266" s="5"/>
      <c r="IE1266" s="5"/>
      <c r="IF1266" s="5"/>
      <c r="IG1266" s="5"/>
      <c r="IH1266" s="5"/>
      <c r="II1266" s="5"/>
      <c r="IJ1266" s="5"/>
      <c r="IK1266" s="5"/>
      <c r="IL1266" s="5"/>
      <c r="IM1266" s="5"/>
      <c r="IN1266" s="5"/>
      <c r="IO1266" s="5"/>
      <c r="IP1266" s="5"/>
      <c r="IQ1266" s="5"/>
      <c r="IR1266" s="5"/>
      <c r="IS1266" s="5"/>
      <c r="IT1266" s="5"/>
      <c r="IU1266" s="5"/>
      <c r="IV1266" s="5"/>
      <c r="IW1266" s="5"/>
      <c r="IX1266" s="5"/>
      <c r="IY1266" s="5"/>
      <c r="IZ1266" s="5"/>
      <c r="JA1266" s="5"/>
      <c r="JB1266" s="5"/>
      <c r="JC1266" s="5"/>
      <c r="JD1266" s="5"/>
      <c r="JE1266" s="5"/>
      <c r="JF1266" s="5"/>
      <c r="JG1266" s="5"/>
      <c r="JH1266" s="5"/>
      <c r="JI1266" s="5"/>
      <c r="JJ1266" s="5"/>
      <c r="JK1266" s="5"/>
      <c r="JL1266" s="5"/>
      <c r="JM1266" s="5"/>
      <c r="JN1266" s="5"/>
      <c r="JO1266" s="5"/>
      <c r="JP1266" s="5"/>
      <c r="JQ1266" s="5"/>
      <c r="JR1266" s="5"/>
      <c r="JS1266" s="5"/>
      <c r="JT1266" s="5"/>
      <c r="JU1266" s="5"/>
      <c r="JV1266" s="5"/>
      <c r="JW1266" s="5"/>
      <c r="JX1266" s="5"/>
      <c r="JY1266" s="5"/>
      <c r="JZ1266" s="5"/>
      <c r="KA1266" s="5"/>
      <c r="KB1266" s="5"/>
      <c r="KC1266" s="5"/>
      <c r="KD1266" s="5"/>
      <c r="KE1266" s="5"/>
      <c r="KF1266" s="5"/>
      <c r="KG1266" s="5"/>
      <c r="KH1266" s="5"/>
      <c r="KI1266" s="5"/>
      <c r="KJ1266" s="5"/>
      <c r="KK1266" s="5"/>
      <c r="KL1266" s="5"/>
      <c r="KM1266" s="5"/>
      <c r="KN1266" s="5"/>
      <c r="KO1266" s="5"/>
      <c r="KP1266" s="5"/>
      <c r="KQ1266" s="5"/>
      <c r="KR1266" s="5"/>
      <c r="KS1266" s="5"/>
      <c r="KT1266" s="5"/>
      <c r="KU1266" s="5"/>
      <c r="KV1266" s="5"/>
      <c r="KW1266" s="5"/>
      <c r="KX1266" s="5"/>
      <c r="KY1266" s="5"/>
      <c r="KZ1266" s="5"/>
      <c r="LA1266" s="5"/>
      <c r="LB1266" s="5"/>
      <c r="LC1266" s="5"/>
      <c r="LD1266" s="5"/>
      <c r="LE1266" s="5"/>
      <c r="LF1266" s="5"/>
      <c r="LG1266" s="5"/>
      <c r="LH1266" s="5"/>
      <c r="LI1266" s="5"/>
      <c r="LJ1266" s="5"/>
      <c r="LK1266" s="5"/>
      <c r="LL1266" s="5"/>
      <c r="LM1266" s="5"/>
      <c r="LN1266" s="5"/>
      <c r="LO1266" s="5"/>
      <c r="LP1266" s="5"/>
      <c r="LQ1266" s="5"/>
      <c r="LR1266" s="5"/>
      <c r="LS1266" s="5"/>
      <c r="LT1266" s="5"/>
      <c r="LU1266" s="5"/>
      <c r="LV1266" s="5"/>
      <c r="LW1266" s="5"/>
      <c r="LX1266" s="5"/>
      <c r="LY1266" s="5"/>
      <c r="LZ1266" s="5"/>
      <c r="MA1266" s="5"/>
      <c r="MB1266" s="5"/>
      <c r="MC1266" s="5"/>
      <c r="MD1266" s="5"/>
      <c r="ME1266" s="5"/>
      <c r="MF1266" s="5"/>
      <c r="MG1266" s="5"/>
      <c r="MH1266" s="5"/>
      <c r="MI1266" s="5"/>
      <c r="MJ1266" s="5"/>
      <c r="MK1266" s="5"/>
      <c r="ML1266" s="5"/>
      <c r="MM1266" s="5"/>
      <c r="MN1266" s="5"/>
      <c r="MO1266" s="5"/>
      <c r="MP1266" s="5"/>
      <c r="MQ1266" s="5"/>
      <c r="MR1266" s="5"/>
      <c r="MS1266" s="5"/>
      <c r="MT1266" s="5"/>
      <c r="MU1266" s="5"/>
      <c r="MV1266" s="5"/>
      <c r="MW1266" s="5"/>
      <c r="MX1266" s="5"/>
      <c r="MY1266" s="5"/>
      <c r="MZ1266" s="5"/>
      <c r="NA1266" s="5"/>
      <c r="NB1266" s="5"/>
      <c r="NC1266" s="5"/>
      <c r="ND1266" s="5"/>
      <c r="NE1266" s="5"/>
      <c r="NF1266" s="5"/>
      <c r="NG1266" s="5"/>
      <c r="NH1266" s="5"/>
      <c r="NI1266" s="5"/>
      <c r="NJ1266" s="5"/>
      <c r="NK1266" s="5"/>
      <c r="NL1266" s="5"/>
      <c r="NM1266" s="5"/>
      <c r="NN1266" s="5"/>
      <c r="NO1266" s="5"/>
      <c r="NP1266" s="5"/>
      <c r="NQ1266" s="5"/>
      <c r="NR1266" s="5"/>
      <c r="NS1266" s="5"/>
      <c r="NT1266" s="5"/>
      <c r="NU1266" s="5"/>
      <c r="NV1266" s="5"/>
      <c r="NW1266" s="5"/>
      <c r="NX1266" s="5"/>
      <c r="NY1266" s="5"/>
      <c r="NZ1266" s="5"/>
      <c r="OA1266" s="5"/>
      <c r="OB1266" s="5"/>
      <c r="OC1266" s="5"/>
      <c r="OD1266" s="5"/>
      <c r="OE1266" s="5"/>
    </row>
    <row r="1267" spans="1:395" x14ac:dyDescent="0.3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5"/>
      <c r="FK1267" s="5"/>
      <c r="FL1267" s="5"/>
      <c r="FM1267" s="5"/>
      <c r="FN1267" s="5"/>
      <c r="FO1267" s="5"/>
      <c r="FP1267" s="5"/>
      <c r="FQ1267" s="5"/>
      <c r="FR1267" s="5"/>
      <c r="FS1267" s="5"/>
      <c r="FT1267" s="5"/>
      <c r="FU1267" s="5"/>
      <c r="FV1267" s="5"/>
      <c r="FW1267" s="5"/>
      <c r="FX1267" s="5"/>
      <c r="FY1267" s="5"/>
      <c r="FZ1267" s="5"/>
      <c r="GA1267" s="5"/>
      <c r="GB1267" s="5"/>
      <c r="GC1267" s="5"/>
      <c r="GD1267" s="5"/>
      <c r="GE1267" s="5"/>
      <c r="GF1267" s="5"/>
      <c r="GG1267" s="5"/>
      <c r="GH1267" s="5"/>
      <c r="GI1267" s="5"/>
      <c r="GJ1267" s="5"/>
      <c r="GK1267" s="5"/>
      <c r="GL1267" s="5"/>
      <c r="GM1267" s="5"/>
      <c r="GN1267" s="5"/>
      <c r="GO1267" s="5"/>
      <c r="GP1267" s="5"/>
      <c r="GQ1267" s="5"/>
      <c r="GR1267" s="5"/>
      <c r="GS1267" s="5"/>
      <c r="GT1267" s="5"/>
      <c r="GU1267" s="5"/>
      <c r="GV1267" s="5"/>
      <c r="GW1267" s="5"/>
      <c r="GX1267" s="5"/>
      <c r="GY1267" s="5"/>
      <c r="GZ1267" s="5"/>
      <c r="HA1267" s="5"/>
      <c r="HB1267" s="5"/>
      <c r="HC1267" s="5"/>
      <c r="HD1267" s="5"/>
      <c r="HE1267" s="5"/>
      <c r="HF1267" s="5"/>
      <c r="HG1267" s="5"/>
      <c r="HH1267" s="5"/>
      <c r="HI1267" s="5"/>
      <c r="HJ1267" s="5"/>
      <c r="HK1267" s="5"/>
      <c r="HL1267" s="5"/>
      <c r="HM1267" s="5"/>
      <c r="HN1267" s="5"/>
      <c r="HO1267" s="5"/>
      <c r="HP1267" s="5"/>
      <c r="HQ1267" s="5"/>
      <c r="HR1267" s="5"/>
      <c r="HS1267" s="5"/>
      <c r="HT1267" s="5"/>
      <c r="HU1267" s="5"/>
      <c r="HV1267" s="5"/>
      <c r="HW1267" s="5"/>
      <c r="HX1267" s="5"/>
      <c r="HY1267" s="5"/>
      <c r="HZ1267" s="5"/>
      <c r="IA1267" s="5"/>
      <c r="IB1267" s="5"/>
      <c r="IC1267" s="5"/>
      <c r="ID1267" s="5"/>
      <c r="IE1267" s="5"/>
      <c r="IF1267" s="5"/>
      <c r="IG1267" s="5"/>
      <c r="IH1267" s="5"/>
      <c r="II1267" s="5"/>
      <c r="IJ1267" s="5"/>
      <c r="IK1267" s="5"/>
      <c r="IL1267" s="5"/>
      <c r="IM1267" s="5"/>
      <c r="IN1267" s="5"/>
      <c r="IO1267" s="5"/>
      <c r="IP1267" s="5"/>
      <c r="IQ1267" s="5"/>
      <c r="IR1267" s="5"/>
      <c r="IS1267" s="5"/>
      <c r="IT1267" s="5"/>
      <c r="IU1267" s="5"/>
      <c r="IV1267" s="5"/>
      <c r="IW1267" s="5"/>
      <c r="IX1267" s="5"/>
      <c r="IY1267" s="5"/>
      <c r="IZ1267" s="5"/>
      <c r="JA1267" s="5"/>
      <c r="JB1267" s="5"/>
      <c r="JC1267" s="5"/>
      <c r="JD1267" s="5"/>
      <c r="JE1267" s="5"/>
      <c r="JF1267" s="5"/>
      <c r="JG1267" s="5"/>
      <c r="JH1267" s="5"/>
      <c r="JI1267" s="5"/>
      <c r="JJ1267" s="5"/>
      <c r="JK1267" s="5"/>
      <c r="JL1267" s="5"/>
      <c r="JM1267" s="5"/>
      <c r="JN1267" s="5"/>
      <c r="JO1267" s="5"/>
      <c r="JP1267" s="5"/>
      <c r="JQ1267" s="5"/>
      <c r="JR1267" s="5"/>
      <c r="JS1267" s="5"/>
      <c r="JT1267" s="5"/>
      <c r="JU1267" s="5"/>
      <c r="JV1267" s="5"/>
      <c r="JW1267" s="5"/>
      <c r="JX1267" s="5"/>
      <c r="JY1267" s="5"/>
      <c r="JZ1267" s="5"/>
      <c r="KA1267" s="5"/>
      <c r="KB1267" s="5"/>
      <c r="KC1267" s="5"/>
      <c r="KD1267" s="5"/>
      <c r="KE1267" s="5"/>
      <c r="KF1267" s="5"/>
      <c r="KG1267" s="5"/>
      <c r="KH1267" s="5"/>
      <c r="KI1267" s="5"/>
      <c r="KJ1267" s="5"/>
      <c r="KK1267" s="5"/>
      <c r="KL1267" s="5"/>
      <c r="KM1267" s="5"/>
      <c r="KN1267" s="5"/>
      <c r="KO1267" s="5"/>
      <c r="KP1267" s="5"/>
      <c r="KQ1267" s="5"/>
      <c r="KR1267" s="5"/>
      <c r="KS1267" s="5"/>
      <c r="KT1267" s="5"/>
      <c r="KU1267" s="5"/>
      <c r="KV1267" s="5"/>
      <c r="KW1267" s="5"/>
      <c r="KX1267" s="5"/>
      <c r="KY1267" s="5"/>
      <c r="KZ1267" s="5"/>
      <c r="LA1267" s="5"/>
      <c r="LB1267" s="5"/>
      <c r="LC1267" s="5"/>
      <c r="LD1267" s="5"/>
      <c r="LE1267" s="5"/>
      <c r="LF1267" s="5"/>
      <c r="LG1267" s="5"/>
      <c r="LH1267" s="5"/>
      <c r="LI1267" s="5"/>
      <c r="LJ1267" s="5"/>
      <c r="LK1267" s="5"/>
      <c r="LL1267" s="5"/>
      <c r="LM1267" s="5"/>
      <c r="LN1267" s="5"/>
      <c r="LO1267" s="5"/>
      <c r="LP1267" s="5"/>
      <c r="LQ1267" s="5"/>
      <c r="LR1267" s="5"/>
      <c r="LS1267" s="5"/>
      <c r="LT1267" s="5"/>
      <c r="LU1267" s="5"/>
      <c r="LV1267" s="5"/>
      <c r="LW1267" s="5"/>
      <c r="LX1267" s="5"/>
      <c r="LY1267" s="5"/>
      <c r="LZ1267" s="5"/>
      <c r="MA1267" s="5"/>
      <c r="MB1267" s="5"/>
      <c r="MC1267" s="5"/>
      <c r="MD1267" s="5"/>
      <c r="ME1267" s="5"/>
      <c r="MF1267" s="5"/>
      <c r="MG1267" s="5"/>
      <c r="MH1267" s="5"/>
      <c r="MI1267" s="5"/>
      <c r="MJ1267" s="5"/>
      <c r="MK1267" s="5"/>
      <c r="ML1267" s="5"/>
      <c r="MM1267" s="5"/>
      <c r="MN1267" s="5"/>
      <c r="MO1267" s="5"/>
      <c r="MP1267" s="5"/>
      <c r="MQ1267" s="5"/>
      <c r="MR1267" s="5"/>
      <c r="MS1267" s="5"/>
      <c r="MT1267" s="5"/>
      <c r="MU1267" s="5"/>
      <c r="MV1267" s="5"/>
      <c r="MW1267" s="5"/>
      <c r="MX1267" s="5"/>
      <c r="MY1267" s="5"/>
      <c r="MZ1267" s="5"/>
      <c r="NA1267" s="5"/>
      <c r="NB1267" s="5"/>
      <c r="NC1267" s="5"/>
      <c r="ND1267" s="5"/>
      <c r="NE1267" s="5"/>
      <c r="NF1267" s="5"/>
      <c r="NG1267" s="5"/>
      <c r="NH1267" s="5"/>
      <c r="NI1267" s="5"/>
      <c r="NJ1267" s="5"/>
      <c r="NK1267" s="5"/>
      <c r="NL1267" s="5"/>
      <c r="NM1267" s="5"/>
      <c r="NN1267" s="5"/>
      <c r="NO1267" s="5"/>
      <c r="NP1267" s="5"/>
      <c r="NQ1267" s="5"/>
      <c r="NR1267" s="5"/>
      <c r="NS1267" s="5"/>
      <c r="NT1267" s="5"/>
      <c r="NU1267" s="5"/>
      <c r="NV1267" s="5"/>
      <c r="NW1267" s="5"/>
      <c r="NX1267" s="5"/>
      <c r="NY1267" s="5"/>
      <c r="NZ1267" s="5"/>
      <c r="OA1267" s="5"/>
      <c r="OB1267" s="5"/>
      <c r="OC1267" s="5"/>
      <c r="OD1267" s="5"/>
      <c r="OE1267" s="5"/>
    </row>
    <row r="1268" spans="1:395" x14ac:dyDescent="0.3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5"/>
      <c r="FK1268" s="5"/>
      <c r="FL1268" s="5"/>
      <c r="FM1268" s="5"/>
      <c r="FN1268" s="5"/>
      <c r="FO1268" s="5"/>
      <c r="FP1268" s="5"/>
      <c r="FQ1268" s="5"/>
      <c r="FR1268" s="5"/>
      <c r="FS1268" s="5"/>
      <c r="FT1268" s="5"/>
      <c r="FU1268" s="5"/>
      <c r="FV1268" s="5"/>
      <c r="FW1268" s="5"/>
      <c r="FX1268" s="5"/>
      <c r="FY1268" s="5"/>
      <c r="FZ1268" s="5"/>
      <c r="GA1268" s="5"/>
      <c r="GB1268" s="5"/>
      <c r="GC1268" s="5"/>
      <c r="GD1268" s="5"/>
      <c r="GE1268" s="5"/>
      <c r="GF1268" s="5"/>
      <c r="GG1268" s="5"/>
      <c r="GH1268" s="5"/>
      <c r="GI1268" s="5"/>
      <c r="GJ1268" s="5"/>
      <c r="GK1268" s="5"/>
      <c r="GL1268" s="5"/>
      <c r="GM1268" s="5"/>
      <c r="GN1268" s="5"/>
      <c r="GO1268" s="5"/>
      <c r="GP1268" s="5"/>
      <c r="GQ1268" s="5"/>
      <c r="GR1268" s="5"/>
      <c r="GS1268" s="5"/>
      <c r="GT1268" s="5"/>
      <c r="GU1268" s="5"/>
      <c r="GV1268" s="5"/>
      <c r="GW1268" s="5"/>
      <c r="GX1268" s="5"/>
      <c r="GY1268" s="5"/>
      <c r="GZ1268" s="5"/>
      <c r="HA1268" s="5"/>
      <c r="HB1268" s="5"/>
      <c r="HC1268" s="5"/>
      <c r="HD1268" s="5"/>
      <c r="HE1268" s="5"/>
      <c r="HF1268" s="5"/>
      <c r="HG1268" s="5"/>
      <c r="HH1268" s="5"/>
      <c r="HI1268" s="5"/>
      <c r="HJ1268" s="5"/>
      <c r="HK1268" s="5"/>
      <c r="HL1268" s="5"/>
      <c r="HM1268" s="5"/>
      <c r="HN1268" s="5"/>
      <c r="HO1268" s="5"/>
      <c r="HP1268" s="5"/>
      <c r="HQ1268" s="5"/>
      <c r="HR1268" s="5"/>
      <c r="HS1268" s="5"/>
      <c r="HT1268" s="5"/>
      <c r="HU1268" s="5"/>
      <c r="HV1268" s="5"/>
      <c r="HW1268" s="5"/>
      <c r="HX1268" s="5"/>
      <c r="HY1268" s="5"/>
      <c r="HZ1268" s="5"/>
      <c r="IA1268" s="5"/>
      <c r="IB1268" s="5"/>
      <c r="IC1268" s="5"/>
      <c r="ID1268" s="5"/>
      <c r="IE1268" s="5"/>
      <c r="IF1268" s="5"/>
      <c r="IG1268" s="5"/>
      <c r="IH1268" s="5"/>
      <c r="II1268" s="5"/>
      <c r="IJ1268" s="5"/>
      <c r="IK1268" s="5"/>
      <c r="IL1268" s="5"/>
      <c r="IM1268" s="5"/>
      <c r="IN1268" s="5"/>
      <c r="IO1268" s="5"/>
      <c r="IP1268" s="5"/>
      <c r="IQ1268" s="5"/>
      <c r="IR1268" s="5"/>
      <c r="IS1268" s="5"/>
      <c r="IT1268" s="5"/>
      <c r="IU1268" s="5"/>
      <c r="IV1268" s="5"/>
      <c r="IW1268" s="5"/>
      <c r="IX1268" s="5"/>
      <c r="IY1268" s="5"/>
      <c r="IZ1268" s="5"/>
      <c r="JA1268" s="5"/>
      <c r="JB1268" s="5"/>
      <c r="JC1268" s="5"/>
      <c r="JD1268" s="5"/>
      <c r="JE1268" s="5"/>
      <c r="JF1268" s="5"/>
      <c r="JG1268" s="5"/>
      <c r="JH1268" s="5"/>
      <c r="JI1268" s="5"/>
      <c r="JJ1268" s="5"/>
      <c r="JK1268" s="5"/>
      <c r="JL1268" s="5"/>
      <c r="JM1268" s="5"/>
      <c r="JN1268" s="5"/>
      <c r="JO1268" s="5"/>
      <c r="JP1268" s="5"/>
      <c r="JQ1268" s="5"/>
      <c r="JR1268" s="5"/>
      <c r="JS1268" s="5"/>
      <c r="JT1268" s="5"/>
      <c r="JU1268" s="5"/>
      <c r="JV1268" s="5"/>
      <c r="JW1268" s="5"/>
      <c r="JX1268" s="5"/>
      <c r="JY1268" s="5"/>
      <c r="JZ1268" s="5"/>
      <c r="KA1268" s="5"/>
      <c r="KB1268" s="5"/>
      <c r="KC1268" s="5"/>
      <c r="KD1268" s="5"/>
      <c r="KE1268" s="5"/>
      <c r="KF1268" s="5"/>
      <c r="KG1268" s="5"/>
      <c r="KH1268" s="5"/>
      <c r="KI1268" s="5"/>
      <c r="KJ1268" s="5"/>
      <c r="KK1268" s="5"/>
      <c r="KL1268" s="5"/>
      <c r="KM1268" s="5"/>
      <c r="KN1268" s="5"/>
      <c r="KO1268" s="5"/>
      <c r="KP1268" s="5"/>
      <c r="KQ1268" s="5"/>
      <c r="KR1268" s="5"/>
      <c r="KS1268" s="5"/>
      <c r="KT1268" s="5"/>
      <c r="KU1268" s="5"/>
      <c r="KV1268" s="5"/>
      <c r="KW1268" s="5"/>
      <c r="KX1268" s="5"/>
      <c r="KY1268" s="5"/>
      <c r="KZ1268" s="5"/>
      <c r="LA1268" s="5"/>
      <c r="LB1268" s="5"/>
      <c r="LC1268" s="5"/>
      <c r="LD1268" s="5"/>
      <c r="LE1268" s="5"/>
      <c r="LF1268" s="5"/>
      <c r="LG1268" s="5"/>
      <c r="LH1268" s="5"/>
      <c r="LI1268" s="5"/>
      <c r="LJ1268" s="5"/>
      <c r="LK1268" s="5"/>
      <c r="LL1268" s="5"/>
      <c r="LM1268" s="5"/>
      <c r="LN1268" s="5"/>
      <c r="LO1268" s="5"/>
      <c r="LP1268" s="5"/>
      <c r="LQ1268" s="5"/>
      <c r="LR1268" s="5"/>
      <c r="LS1268" s="5"/>
      <c r="LT1268" s="5"/>
      <c r="LU1268" s="5"/>
      <c r="LV1268" s="5"/>
      <c r="LW1268" s="5"/>
      <c r="LX1268" s="5"/>
      <c r="LY1268" s="5"/>
      <c r="LZ1268" s="5"/>
      <c r="MA1268" s="5"/>
      <c r="MB1268" s="5"/>
      <c r="MC1268" s="5"/>
      <c r="MD1268" s="5"/>
      <c r="ME1268" s="5"/>
      <c r="MF1268" s="5"/>
      <c r="MG1268" s="5"/>
      <c r="MH1268" s="5"/>
      <c r="MI1268" s="5"/>
      <c r="MJ1268" s="5"/>
      <c r="MK1268" s="5"/>
      <c r="ML1268" s="5"/>
      <c r="MM1268" s="5"/>
      <c r="MN1268" s="5"/>
      <c r="MO1268" s="5"/>
      <c r="MP1268" s="5"/>
      <c r="MQ1268" s="5"/>
      <c r="MR1268" s="5"/>
      <c r="MS1268" s="5"/>
      <c r="MT1268" s="5"/>
      <c r="MU1268" s="5"/>
      <c r="MV1268" s="5"/>
      <c r="MW1268" s="5"/>
      <c r="MX1268" s="5"/>
      <c r="MY1268" s="5"/>
      <c r="MZ1268" s="5"/>
      <c r="NA1268" s="5"/>
      <c r="NB1268" s="5"/>
      <c r="NC1268" s="5"/>
      <c r="ND1268" s="5"/>
      <c r="NE1268" s="5"/>
      <c r="NF1268" s="5"/>
      <c r="NG1268" s="5"/>
      <c r="NH1268" s="5"/>
      <c r="NI1268" s="5"/>
      <c r="NJ1268" s="5"/>
      <c r="NK1268" s="5"/>
      <c r="NL1268" s="5"/>
      <c r="NM1268" s="5"/>
      <c r="NN1268" s="5"/>
      <c r="NO1268" s="5"/>
      <c r="NP1268" s="5"/>
      <c r="NQ1268" s="5"/>
      <c r="NR1268" s="5"/>
      <c r="NS1268" s="5"/>
      <c r="NT1268" s="5"/>
      <c r="NU1268" s="5"/>
      <c r="NV1268" s="5"/>
      <c r="NW1268" s="5"/>
      <c r="NX1268" s="5"/>
      <c r="NY1268" s="5"/>
      <c r="NZ1268" s="5"/>
      <c r="OA1268" s="5"/>
      <c r="OB1268" s="5"/>
      <c r="OC1268" s="5"/>
      <c r="OD1268" s="5"/>
      <c r="OE1268" s="5"/>
    </row>
    <row r="1269" spans="1:395" x14ac:dyDescent="0.3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5"/>
      <c r="FK1269" s="5"/>
      <c r="FL1269" s="5"/>
      <c r="FM1269" s="5"/>
      <c r="FN1269" s="5"/>
      <c r="FO1269" s="5"/>
      <c r="FP1269" s="5"/>
      <c r="FQ1269" s="5"/>
      <c r="FR1269" s="5"/>
      <c r="FS1269" s="5"/>
      <c r="FT1269" s="5"/>
      <c r="FU1269" s="5"/>
      <c r="FV1269" s="5"/>
      <c r="FW1269" s="5"/>
      <c r="FX1269" s="5"/>
      <c r="FY1269" s="5"/>
      <c r="FZ1269" s="5"/>
      <c r="GA1269" s="5"/>
      <c r="GB1269" s="5"/>
      <c r="GC1269" s="5"/>
      <c r="GD1269" s="5"/>
      <c r="GE1269" s="5"/>
      <c r="GF1269" s="5"/>
      <c r="GG1269" s="5"/>
      <c r="GH1269" s="5"/>
      <c r="GI1269" s="5"/>
      <c r="GJ1269" s="5"/>
      <c r="GK1269" s="5"/>
      <c r="GL1269" s="5"/>
      <c r="GM1269" s="5"/>
      <c r="GN1269" s="5"/>
      <c r="GO1269" s="5"/>
      <c r="GP1269" s="5"/>
      <c r="GQ1269" s="5"/>
      <c r="GR1269" s="5"/>
      <c r="GS1269" s="5"/>
      <c r="GT1269" s="5"/>
      <c r="GU1269" s="5"/>
      <c r="GV1269" s="5"/>
      <c r="GW1269" s="5"/>
      <c r="GX1269" s="5"/>
      <c r="GY1269" s="5"/>
      <c r="GZ1269" s="5"/>
      <c r="HA1269" s="5"/>
      <c r="HB1269" s="5"/>
      <c r="HC1269" s="5"/>
      <c r="HD1269" s="5"/>
      <c r="HE1269" s="5"/>
      <c r="HF1269" s="5"/>
      <c r="HG1269" s="5"/>
      <c r="HH1269" s="5"/>
      <c r="HI1269" s="5"/>
      <c r="HJ1269" s="5"/>
      <c r="HK1269" s="5"/>
      <c r="HL1269" s="5"/>
      <c r="HM1269" s="5"/>
      <c r="HN1269" s="5"/>
      <c r="HO1269" s="5"/>
      <c r="HP1269" s="5"/>
      <c r="HQ1269" s="5"/>
      <c r="HR1269" s="5"/>
      <c r="HS1269" s="5"/>
      <c r="HT1269" s="5"/>
      <c r="HU1269" s="5"/>
      <c r="HV1269" s="5"/>
      <c r="HW1269" s="5"/>
      <c r="HX1269" s="5"/>
      <c r="HY1269" s="5"/>
      <c r="HZ1269" s="5"/>
      <c r="IA1269" s="5"/>
      <c r="IB1269" s="5"/>
      <c r="IC1269" s="5"/>
      <c r="ID1269" s="5"/>
      <c r="IE1269" s="5"/>
      <c r="IF1269" s="5"/>
      <c r="IG1269" s="5"/>
      <c r="IH1269" s="5"/>
      <c r="II1269" s="5"/>
      <c r="IJ1269" s="5"/>
      <c r="IK1269" s="5"/>
      <c r="IL1269" s="5"/>
      <c r="IM1269" s="5"/>
      <c r="IN1269" s="5"/>
      <c r="IO1269" s="5"/>
      <c r="IP1269" s="5"/>
      <c r="IQ1269" s="5"/>
      <c r="IR1269" s="5"/>
      <c r="IS1269" s="5"/>
      <c r="IT1269" s="5"/>
      <c r="IU1269" s="5"/>
      <c r="IV1269" s="5"/>
      <c r="IW1269" s="5"/>
      <c r="IX1269" s="5"/>
      <c r="IY1269" s="5"/>
      <c r="IZ1269" s="5"/>
      <c r="JA1269" s="5"/>
      <c r="JB1269" s="5"/>
      <c r="JC1269" s="5"/>
      <c r="JD1269" s="5"/>
      <c r="JE1269" s="5"/>
      <c r="JF1269" s="5"/>
      <c r="JG1269" s="5"/>
      <c r="JH1269" s="5"/>
      <c r="JI1269" s="5"/>
      <c r="JJ1269" s="5"/>
      <c r="JK1269" s="5"/>
      <c r="JL1269" s="5"/>
      <c r="JM1269" s="5"/>
      <c r="JN1269" s="5"/>
      <c r="JO1269" s="5"/>
      <c r="JP1269" s="5"/>
      <c r="JQ1269" s="5"/>
      <c r="JR1269" s="5"/>
      <c r="JS1269" s="5"/>
      <c r="JT1269" s="5"/>
      <c r="JU1269" s="5"/>
      <c r="JV1269" s="5"/>
      <c r="JW1269" s="5"/>
      <c r="JX1269" s="5"/>
      <c r="JY1269" s="5"/>
      <c r="JZ1269" s="5"/>
      <c r="KA1269" s="5"/>
      <c r="KB1269" s="5"/>
      <c r="KC1269" s="5"/>
      <c r="KD1269" s="5"/>
      <c r="KE1269" s="5"/>
      <c r="KF1269" s="5"/>
      <c r="KG1269" s="5"/>
      <c r="KH1269" s="5"/>
      <c r="KI1269" s="5"/>
      <c r="KJ1269" s="5"/>
      <c r="KK1269" s="5"/>
      <c r="KL1269" s="5"/>
      <c r="KM1269" s="5"/>
      <c r="KN1269" s="5"/>
      <c r="KO1269" s="5"/>
      <c r="KP1269" s="5"/>
      <c r="KQ1269" s="5"/>
      <c r="KR1269" s="5"/>
      <c r="KS1269" s="5"/>
      <c r="KT1269" s="5"/>
      <c r="KU1269" s="5"/>
      <c r="KV1269" s="5"/>
      <c r="KW1269" s="5"/>
      <c r="KX1269" s="5"/>
      <c r="KY1269" s="5"/>
      <c r="KZ1269" s="5"/>
      <c r="LA1269" s="5"/>
      <c r="LB1269" s="5"/>
      <c r="LC1269" s="5"/>
      <c r="LD1269" s="5"/>
      <c r="LE1269" s="5"/>
      <c r="LF1269" s="5"/>
      <c r="LG1269" s="5"/>
      <c r="LH1269" s="5"/>
      <c r="LI1269" s="5"/>
      <c r="LJ1269" s="5"/>
      <c r="LK1269" s="5"/>
      <c r="LL1269" s="5"/>
      <c r="LM1269" s="5"/>
      <c r="LN1269" s="5"/>
      <c r="LO1269" s="5"/>
      <c r="LP1269" s="5"/>
      <c r="LQ1269" s="5"/>
      <c r="LR1269" s="5"/>
      <c r="LS1269" s="5"/>
      <c r="LT1269" s="5"/>
      <c r="LU1269" s="5"/>
      <c r="LV1269" s="5"/>
      <c r="LW1269" s="5"/>
      <c r="LX1269" s="5"/>
      <c r="LY1269" s="5"/>
      <c r="LZ1269" s="5"/>
      <c r="MA1269" s="5"/>
      <c r="MB1269" s="5"/>
      <c r="MC1269" s="5"/>
      <c r="MD1269" s="5"/>
      <c r="ME1269" s="5"/>
      <c r="MF1269" s="5"/>
      <c r="MG1269" s="5"/>
      <c r="MH1269" s="5"/>
      <c r="MI1269" s="5"/>
      <c r="MJ1269" s="5"/>
      <c r="MK1269" s="5"/>
      <c r="ML1269" s="5"/>
      <c r="MM1269" s="5"/>
      <c r="MN1269" s="5"/>
      <c r="MO1269" s="5"/>
      <c r="MP1269" s="5"/>
      <c r="MQ1269" s="5"/>
      <c r="MR1269" s="5"/>
      <c r="MS1269" s="5"/>
      <c r="MT1269" s="5"/>
      <c r="MU1269" s="5"/>
      <c r="MV1269" s="5"/>
      <c r="MW1269" s="5"/>
      <c r="MX1269" s="5"/>
      <c r="MY1269" s="5"/>
      <c r="MZ1269" s="5"/>
      <c r="NA1269" s="5"/>
      <c r="NB1269" s="5"/>
      <c r="NC1269" s="5"/>
      <c r="ND1269" s="5"/>
      <c r="NE1269" s="5"/>
      <c r="NF1269" s="5"/>
      <c r="NG1269" s="5"/>
      <c r="NH1269" s="5"/>
      <c r="NI1269" s="5"/>
      <c r="NJ1269" s="5"/>
      <c r="NK1269" s="5"/>
      <c r="NL1269" s="5"/>
      <c r="NM1269" s="5"/>
      <c r="NN1269" s="5"/>
      <c r="NO1269" s="5"/>
      <c r="NP1269" s="5"/>
      <c r="NQ1269" s="5"/>
      <c r="NR1269" s="5"/>
      <c r="NS1269" s="5"/>
      <c r="NT1269" s="5"/>
      <c r="NU1269" s="5"/>
      <c r="NV1269" s="5"/>
      <c r="NW1269" s="5"/>
      <c r="NX1269" s="5"/>
      <c r="NY1269" s="5"/>
      <c r="NZ1269" s="5"/>
      <c r="OA1269" s="5"/>
      <c r="OB1269" s="5"/>
      <c r="OC1269" s="5"/>
      <c r="OD1269" s="5"/>
      <c r="OE1269" s="5"/>
    </row>
    <row r="1270" spans="1:395" x14ac:dyDescent="0.3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5"/>
      <c r="FK1270" s="5"/>
      <c r="FL1270" s="5"/>
      <c r="FM1270" s="5"/>
      <c r="FN1270" s="5"/>
      <c r="FO1270" s="5"/>
      <c r="FP1270" s="5"/>
      <c r="FQ1270" s="5"/>
      <c r="FR1270" s="5"/>
      <c r="FS1270" s="5"/>
      <c r="FT1270" s="5"/>
      <c r="FU1270" s="5"/>
      <c r="FV1270" s="5"/>
      <c r="FW1270" s="5"/>
      <c r="FX1270" s="5"/>
      <c r="FY1270" s="5"/>
      <c r="FZ1270" s="5"/>
      <c r="GA1270" s="5"/>
      <c r="GB1270" s="5"/>
      <c r="GC1270" s="5"/>
      <c r="GD1270" s="5"/>
      <c r="GE1270" s="5"/>
      <c r="GF1270" s="5"/>
      <c r="GG1270" s="5"/>
      <c r="GH1270" s="5"/>
      <c r="GI1270" s="5"/>
      <c r="GJ1270" s="5"/>
      <c r="GK1270" s="5"/>
      <c r="GL1270" s="5"/>
      <c r="GM1270" s="5"/>
      <c r="GN1270" s="5"/>
      <c r="GO1270" s="5"/>
      <c r="GP1270" s="5"/>
      <c r="GQ1270" s="5"/>
      <c r="GR1270" s="5"/>
      <c r="GS1270" s="5"/>
      <c r="GT1270" s="5"/>
      <c r="GU1270" s="5"/>
      <c r="GV1270" s="5"/>
      <c r="GW1270" s="5"/>
      <c r="GX1270" s="5"/>
      <c r="GY1270" s="5"/>
      <c r="GZ1270" s="5"/>
      <c r="HA1270" s="5"/>
      <c r="HB1270" s="5"/>
      <c r="HC1270" s="5"/>
      <c r="HD1270" s="5"/>
      <c r="HE1270" s="5"/>
      <c r="HF1270" s="5"/>
      <c r="HG1270" s="5"/>
      <c r="HH1270" s="5"/>
      <c r="HI1270" s="5"/>
      <c r="HJ1270" s="5"/>
      <c r="HK1270" s="5"/>
      <c r="HL1270" s="5"/>
      <c r="HM1270" s="5"/>
      <c r="HN1270" s="5"/>
      <c r="HO1270" s="5"/>
      <c r="HP1270" s="5"/>
      <c r="HQ1270" s="5"/>
      <c r="HR1270" s="5"/>
      <c r="HS1270" s="5"/>
      <c r="HT1270" s="5"/>
      <c r="HU1270" s="5"/>
      <c r="HV1270" s="5"/>
      <c r="HW1270" s="5"/>
      <c r="HX1270" s="5"/>
      <c r="HY1270" s="5"/>
      <c r="HZ1270" s="5"/>
      <c r="IA1270" s="5"/>
      <c r="IB1270" s="5"/>
      <c r="IC1270" s="5"/>
      <c r="ID1270" s="5"/>
      <c r="IE1270" s="5"/>
      <c r="IF1270" s="5"/>
      <c r="IG1270" s="5"/>
      <c r="IH1270" s="5"/>
      <c r="II1270" s="5"/>
      <c r="IJ1270" s="5"/>
      <c r="IK1270" s="5"/>
      <c r="IL1270" s="5"/>
      <c r="IM1270" s="5"/>
      <c r="IN1270" s="5"/>
      <c r="IO1270" s="5"/>
      <c r="IP1270" s="5"/>
      <c r="IQ1270" s="5"/>
      <c r="IR1270" s="5"/>
      <c r="IS1270" s="5"/>
      <c r="IT1270" s="5"/>
      <c r="IU1270" s="5"/>
      <c r="IV1270" s="5"/>
      <c r="IW1270" s="5"/>
      <c r="IX1270" s="5"/>
      <c r="IY1270" s="5"/>
      <c r="IZ1270" s="5"/>
      <c r="JA1270" s="5"/>
      <c r="JB1270" s="5"/>
      <c r="JC1270" s="5"/>
      <c r="JD1270" s="5"/>
      <c r="JE1270" s="5"/>
      <c r="JF1270" s="5"/>
      <c r="JG1270" s="5"/>
      <c r="JH1270" s="5"/>
      <c r="JI1270" s="5"/>
      <c r="JJ1270" s="5"/>
      <c r="JK1270" s="5"/>
      <c r="JL1270" s="5"/>
      <c r="JM1270" s="5"/>
      <c r="JN1270" s="5"/>
      <c r="JO1270" s="5"/>
      <c r="JP1270" s="5"/>
      <c r="JQ1270" s="5"/>
      <c r="JR1270" s="5"/>
      <c r="JS1270" s="5"/>
      <c r="JT1270" s="5"/>
      <c r="JU1270" s="5"/>
      <c r="JV1270" s="5"/>
      <c r="JW1270" s="5"/>
      <c r="JX1270" s="5"/>
      <c r="JY1270" s="5"/>
      <c r="JZ1270" s="5"/>
      <c r="KA1270" s="5"/>
      <c r="KB1270" s="5"/>
      <c r="KC1270" s="5"/>
      <c r="KD1270" s="5"/>
      <c r="KE1270" s="5"/>
      <c r="KF1270" s="5"/>
      <c r="KG1270" s="5"/>
      <c r="KH1270" s="5"/>
      <c r="KI1270" s="5"/>
      <c r="KJ1270" s="5"/>
      <c r="KK1270" s="5"/>
      <c r="KL1270" s="5"/>
      <c r="KM1270" s="5"/>
      <c r="KN1270" s="5"/>
      <c r="KO1270" s="5"/>
      <c r="KP1270" s="5"/>
      <c r="KQ1270" s="5"/>
      <c r="KR1270" s="5"/>
      <c r="KS1270" s="5"/>
      <c r="KT1270" s="5"/>
      <c r="KU1270" s="5"/>
      <c r="KV1270" s="5"/>
      <c r="KW1270" s="5"/>
      <c r="KX1270" s="5"/>
      <c r="KY1270" s="5"/>
      <c r="KZ1270" s="5"/>
      <c r="LA1270" s="5"/>
      <c r="LB1270" s="5"/>
      <c r="LC1270" s="5"/>
      <c r="LD1270" s="5"/>
      <c r="LE1270" s="5"/>
      <c r="LF1270" s="5"/>
      <c r="LG1270" s="5"/>
      <c r="LH1270" s="5"/>
      <c r="LI1270" s="5"/>
      <c r="LJ1270" s="5"/>
      <c r="LK1270" s="5"/>
      <c r="LL1270" s="5"/>
      <c r="LM1270" s="5"/>
      <c r="LN1270" s="5"/>
      <c r="LO1270" s="5"/>
      <c r="LP1270" s="5"/>
      <c r="LQ1270" s="5"/>
      <c r="LR1270" s="5"/>
      <c r="LS1270" s="5"/>
      <c r="LT1270" s="5"/>
      <c r="LU1270" s="5"/>
      <c r="LV1270" s="5"/>
      <c r="LW1270" s="5"/>
      <c r="LX1270" s="5"/>
      <c r="LY1270" s="5"/>
      <c r="LZ1270" s="5"/>
      <c r="MA1270" s="5"/>
      <c r="MB1270" s="5"/>
      <c r="MC1270" s="5"/>
      <c r="MD1270" s="5"/>
      <c r="ME1270" s="5"/>
      <c r="MF1270" s="5"/>
      <c r="MG1270" s="5"/>
      <c r="MH1270" s="5"/>
      <c r="MI1270" s="5"/>
      <c r="MJ1270" s="5"/>
      <c r="MK1270" s="5"/>
      <c r="ML1270" s="5"/>
      <c r="MM1270" s="5"/>
      <c r="MN1270" s="5"/>
      <c r="MO1270" s="5"/>
      <c r="MP1270" s="5"/>
      <c r="MQ1270" s="5"/>
      <c r="MR1270" s="5"/>
      <c r="MS1270" s="5"/>
      <c r="MT1270" s="5"/>
      <c r="MU1270" s="5"/>
      <c r="MV1270" s="5"/>
      <c r="MW1270" s="5"/>
      <c r="MX1270" s="5"/>
      <c r="MY1270" s="5"/>
      <c r="MZ1270" s="5"/>
      <c r="NA1270" s="5"/>
      <c r="NB1270" s="5"/>
      <c r="NC1270" s="5"/>
      <c r="ND1270" s="5"/>
      <c r="NE1270" s="5"/>
      <c r="NF1270" s="5"/>
      <c r="NG1270" s="5"/>
      <c r="NH1270" s="5"/>
      <c r="NI1270" s="5"/>
      <c r="NJ1270" s="5"/>
      <c r="NK1270" s="5"/>
      <c r="NL1270" s="5"/>
      <c r="NM1270" s="5"/>
      <c r="NN1270" s="5"/>
      <c r="NO1270" s="5"/>
      <c r="NP1270" s="5"/>
      <c r="NQ1270" s="5"/>
      <c r="NR1270" s="5"/>
      <c r="NS1270" s="5"/>
      <c r="NT1270" s="5"/>
      <c r="NU1270" s="5"/>
      <c r="NV1270" s="5"/>
      <c r="NW1270" s="5"/>
      <c r="NX1270" s="5"/>
      <c r="NY1270" s="5"/>
      <c r="NZ1270" s="5"/>
      <c r="OA1270" s="5"/>
      <c r="OB1270" s="5"/>
      <c r="OC1270" s="5"/>
      <c r="OD1270" s="5"/>
      <c r="OE1270" s="5"/>
    </row>
    <row r="1271" spans="1:395" x14ac:dyDescent="0.3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5"/>
      <c r="FK1271" s="5"/>
      <c r="FL1271" s="5"/>
      <c r="FM1271" s="5"/>
      <c r="FN1271" s="5"/>
      <c r="FO1271" s="5"/>
      <c r="FP1271" s="5"/>
      <c r="FQ1271" s="5"/>
      <c r="FR1271" s="5"/>
      <c r="FS1271" s="5"/>
      <c r="FT1271" s="5"/>
      <c r="FU1271" s="5"/>
      <c r="FV1271" s="5"/>
      <c r="FW1271" s="5"/>
      <c r="FX1271" s="5"/>
      <c r="FY1271" s="5"/>
      <c r="FZ1271" s="5"/>
      <c r="GA1271" s="5"/>
      <c r="GB1271" s="5"/>
      <c r="GC1271" s="5"/>
      <c r="GD1271" s="5"/>
      <c r="GE1271" s="5"/>
      <c r="GF1271" s="5"/>
      <c r="GG1271" s="5"/>
      <c r="GH1271" s="5"/>
      <c r="GI1271" s="5"/>
      <c r="GJ1271" s="5"/>
      <c r="GK1271" s="5"/>
      <c r="GL1271" s="5"/>
      <c r="GM1271" s="5"/>
      <c r="GN1271" s="5"/>
      <c r="GO1271" s="5"/>
      <c r="GP1271" s="5"/>
      <c r="GQ1271" s="5"/>
      <c r="GR1271" s="5"/>
      <c r="GS1271" s="5"/>
      <c r="GT1271" s="5"/>
      <c r="GU1271" s="5"/>
      <c r="GV1271" s="5"/>
      <c r="GW1271" s="5"/>
      <c r="GX1271" s="5"/>
      <c r="GY1271" s="5"/>
      <c r="GZ1271" s="5"/>
      <c r="HA1271" s="5"/>
      <c r="HB1271" s="5"/>
      <c r="HC1271" s="5"/>
      <c r="HD1271" s="5"/>
      <c r="HE1271" s="5"/>
      <c r="HF1271" s="5"/>
      <c r="HG1271" s="5"/>
      <c r="HH1271" s="5"/>
      <c r="HI1271" s="5"/>
      <c r="HJ1271" s="5"/>
      <c r="HK1271" s="5"/>
      <c r="HL1271" s="5"/>
      <c r="HM1271" s="5"/>
      <c r="HN1271" s="5"/>
      <c r="HO1271" s="5"/>
      <c r="HP1271" s="5"/>
      <c r="HQ1271" s="5"/>
      <c r="HR1271" s="5"/>
      <c r="HS1271" s="5"/>
      <c r="HT1271" s="5"/>
      <c r="HU1271" s="5"/>
      <c r="HV1271" s="5"/>
      <c r="HW1271" s="5"/>
      <c r="HX1271" s="5"/>
      <c r="HY1271" s="5"/>
      <c r="HZ1271" s="5"/>
      <c r="IA1271" s="5"/>
      <c r="IB1271" s="5"/>
      <c r="IC1271" s="5"/>
      <c r="ID1271" s="5"/>
      <c r="IE1271" s="5"/>
      <c r="IF1271" s="5"/>
      <c r="IG1271" s="5"/>
      <c r="IH1271" s="5"/>
      <c r="II1271" s="5"/>
      <c r="IJ1271" s="5"/>
      <c r="IK1271" s="5"/>
      <c r="IL1271" s="5"/>
      <c r="IM1271" s="5"/>
      <c r="IN1271" s="5"/>
      <c r="IO1271" s="5"/>
      <c r="IP1271" s="5"/>
      <c r="IQ1271" s="5"/>
      <c r="IR1271" s="5"/>
      <c r="IS1271" s="5"/>
      <c r="IT1271" s="5"/>
      <c r="IU1271" s="5"/>
      <c r="IV1271" s="5"/>
      <c r="IW1271" s="5"/>
      <c r="IX1271" s="5"/>
      <c r="IY1271" s="5"/>
      <c r="IZ1271" s="5"/>
      <c r="JA1271" s="5"/>
      <c r="JB1271" s="5"/>
      <c r="JC1271" s="5"/>
      <c r="JD1271" s="5"/>
      <c r="JE1271" s="5"/>
      <c r="JF1271" s="5"/>
      <c r="JG1271" s="5"/>
      <c r="JH1271" s="5"/>
      <c r="JI1271" s="5"/>
      <c r="JJ1271" s="5"/>
      <c r="JK1271" s="5"/>
      <c r="JL1271" s="5"/>
      <c r="JM1271" s="5"/>
      <c r="JN1271" s="5"/>
      <c r="JO1271" s="5"/>
      <c r="JP1271" s="5"/>
      <c r="JQ1271" s="5"/>
      <c r="JR1271" s="5"/>
      <c r="JS1271" s="5"/>
      <c r="JT1271" s="5"/>
      <c r="JU1271" s="5"/>
      <c r="JV1271" s="5"/>
      <c r="JW1271" s="5"/>
      <c r="JX1271" s="5"/>
      <c r="JY1271" s="5"/>
      <c r="JZ1271" s="5"/>
      <c r="KA1271" s="5"/>
      <c r="KB1271" s="5"/>
      <c r="KC1271" s="5"/>
      <c r="KD1271" s="5"/>
      <c r="KE1271" s="5"/>
      <c r="KF1271" s="5"/>
      <c r="KG1271" s="5"/>
      <c r="KH1271" s="5"/>
      <c r="KI1271" s="5"/>
      <c r="KJ1271" s="5"/>
      <c r="KK1271" s="5"/>
      <c r="KL1271" s="5"/>
      <c r="KM1271" s="5"/>
      <c r="KN1271" s="5"/>
      <c r="KO1271" s="5"/>
      <c r="KP1271" s="5"/>
      <c r="KQ1271" s="5"/>
      <c r="KR1271" s="5"/>
      <c r="KS1271" s="5"/>
      <c r="KT1271" s="5"/>
      <c r="KU1271" s="5"/>
      <c r="KV1271" s="5"/>
      <c r="KW1271" s="5"/>
      <c r="KX1271" s="5"/>
      <c r="KY1271" s="5"/>
      <c r="KZ1271" s="5"/>
      <c r="LA1271" s="5"/>
      <c r="LB1271" s="5"/>
      <c r="LC1271" s="5"/>
      <c r="LD1271" s="5"/>
      <c r="LE1271" s="5"/>
      <c r="LF1271" s="5"/>
      <c r="LG1271" s="5"/>
      <c r="LH1271" s="5"/>
      <c r="LI1271" s="5"/>
      <c r="LJ1271" s="5"/>
      <c r="LK1271" s="5"/>
      <c r="LL1271" s="5"/>
      <c r="LM1271" s="5"/>
      <c r="LN1271" s="5"/>
      <c r="LO1271" s="5"/>
      <c r="LP1271" s="5"/>
      <c r="LQ1271" s="5"/>
      <c r="LR1271" s="5"/>
      <c r="LS1271" s="5"/>
      <c r="LT1271" s="5"/>
      <c r="LU1271" s="5"/>
      <c r="LV1271" s="5"/>
      <c r="LW1271" s="5"/>
      <c r="LX1271" s="5"/>
      <c r="LY1271" s="5"/>
      <c r="LZ1271" s="5"/>
      <c r="MA1271" s="5"/>
      <c r="MB1271" s="5"/>
      <c r="MC1271" s="5"/>
      <c r="MD1271" s="5"/>
      <c r="ME1271" s="5"/>
      <c r="MF1271" s="5"/>
      <c r="MG1271" s="5"/>
      <c r="MH1271" s="5"/>
      <c r="MI1271" s="5"/>
      <c r="MJ1271" s="5"/>
      <c r="MK1271" s="5"/>
      <c r="ML1271" s="5"/>
      <c r="MM1271" s="5"/>
      <c r="MN1271" s="5"/>
      <c r="MO1271" s="5"/>
      <c r="MP1271" s="5"/>
      <c r="MQ1271" s="5"/>
      <c r="MR1271" s="5"/>
      <c r="MS1271" s="5"/>
      <c r="MT1271" s="5"/>
      <c r="MU1271" s="5"/>
      <c r="MV1271" s="5"/>
      <c r="MW1271" s="5"/>
      <c r="MX1271" s="5"/>
      <c r="MY1271" s="5"/>
      <c r="MZ1271" s="5"/>
      <c r="NA1271" s="5"/>
      <c r="NB1271" s="5"/>
      <c r="NC1271" s="5"/>
      <c r="ND1271" s="5"/>
      <c r="NE1271" s="5"/>
      <c r="NF1271" s="5"/>
      <c r="NG1271" s="5"/>
      <c r="NH1271" s="5"/>
      <c r="NI1271" s="5"/>
      <c r="NJ1271" s="5"/>
      <c r="NK1271" s="5"/>
      <c r="NL1271" s="5"/>
      <c r="NM1271" s="5"/>
      <c r="NN1271" s="5"/>
      <c r="NO1271" s="5"/>
      <c r="NP1271" s="5"/>
      <c r="NQ1271" s="5"/>
      <c r="NR1271" s="5"/>
      <c r="NS1271" s="5"/>
      <c r="NT1271" s="5"/>
      <c r="NU1271" s="5"/>
      <c r="NV1271" s="5"/>
      <c r="NW1271" s="5"/>
      <c r="NX1271" s="5"/>
      <c r="NY1271" s="5"/>
      <c r="NZ1271" s="5"/>
      <c r="OA1271" s="5"/>
      <c r="OB1271" s="5"/>
      <c r="OC1271" s="5"/>
      <c r="OD1271" s="5"/>
      <c r="OE1271" s="5"/>
    </row>
    <row r="1272" spans="1:395" x14ac:dyDescent="0.3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5"/>
      <c r="FK1272" s="5"/>
      <c r="FL1272" s="5"/>
      <c r="FM1272" s="5"/>
      <c r="FN1272" s="5"/>
      <c r="FO1272" s="5"/>
      <c r="FP1272" s="5"/>
      <c r="FQ1272" s="5"/>
      <c r="FR1272" s="5"/>
      <c r="FS1272" s="5"/>
      <c r="FT1272" s="5"/>
      <c r="FU1272" s="5"/>
      <c r="FV1272" s="5"/>
      <c r="FW1272" s="5"/>
      <c r="FX1272" s="5"/>
      <c r="FY1272" s="5"/>
      <c r="FZ1272" s="5"/>
      <c r="GA1272" s="5"/>
      <c r="GB1272" s="5"/>
      <c r="GC1272" s="5"/>
      <c r="GD1272" s="5"/>
      <c r="GE1272" s="5"/>
      <c r="GF1272" s="5"/>
      <c r="GG1272" s="5"/>
      <c r="GH1272" s="5"/>
      <c r="GI1272" s="5"/>
      <c r="GJ1272" s="5"/>
      <c r="GK1272" s="5"/>
      <c r="GL1272" s="5"/>
      <c r="GM1272" s="5"/>
      <c r="GN1272" s="5"/>
      <c r="GO1272" s="5"/>
      <c r="GP1272" s="5"/>
      <c r="GQ1272" s="5"/>
      <c r="GR1272" s="5"/>
      <c r="GS1272" s="5"/>
      <c r="GT1272" s="5"/>
      <c r="GU1272" s="5"/>
      <c r="GV1272" s="5"/>
      <c r="GW1272" s="5"/>
      <c r="GX1272" s="5"/>
      <c r="GY1272" s="5"/>
      <c r="GZ1272" s="5"/>
      <c r="HA1272" s="5"/>
      <c r="HB1272" s="5"/>
      <c r="HC1272" s="5"/>
      <c r="HD1272" s="5"/>
      <c r="HE1272" s="5"/>
      <c r="HF1272" s="5"/>
      <c r="HG1272" s="5"/>
      <c r="HH1272" s="5"/>
      <c r="HI1272" s="5"/>
      <c r="HJ1272" s="5"/>
      <c r="HK1272" s="5"/>
      <c r="HL1272" s="5"/>
      <c r="HM1272" s="5"/>
      <c r="HN1272" s="5"/>
      <c r="HO1272" s="5"/>
      <c r="HP1272" s="5"/>
      <c r="HQ1272" s="5"/>
      <c r="HR1272" s="5"/>
      <c r="HS1272" s="5"/>
      <c r="HT1272" s="5"/>
      <c r="HU1272" s="5"/>
      <c r="HV1272" s="5"/>
      <c r="HW1272" s="5"/>
      <c r="HX1272" s="5"/>
      <c r="HY1272" s="5"/>
      <c r="HZ1272" s="5"/>
      <c r="IA1272" s="5"/>
      <c r="IB1272" s="5"/>
      <c r="IC1272" s="5"/>
      <c r="ID1272" s="5"/>
      <c r="IE1272" s="5"/>
      <c r="IF1272" s="5"/>
      <c r="IG1272" s="5"/>
      <c r="IH1272" s="5"/>
      <c r="II1272" s="5"/>
      <c r="IJ1272" s="5"/>
      <c r="IK1272" s="5"/>
      <c r="IL1272" s="5"/>
      <c r="IM1272" s="5"/>
      <c r="IN1272" s="5"/>
      <c r="IO1272" s="5"/>
      <c r="IP1272" s="5"/>
      <c r="IQ1272" s="5"/>
      <c r="IR1272" s="5"/>
      <c r="IS1272" s="5"/>
      <c r="IT1272" s="5"/>
      <c r="IU1272" s="5"/>
      <c r="IV1272" s="5"/>
      <c r="IW1272" s="5"/>
      <c r="IX1272" s="5"/>
      <c r="IY1272" s="5"/>
      <c r="IZ1272" s="5"/>
      <c r="JA1272" s="5"/>
      <c r="JB1272" s="5"/>
      <c r="JC1272" s="5"/>
      <c r="JD1272" s="5"/>
      <c r="JE1272" s="5"/>
      <c r="JF1272" s="5"/>
      <c r="JG1272" s="5"/>
      <c r="JH1272" s="5"/>
      <c r="JI1272" s="5"/>
      <c r="JJ1272" s="5"/>
      <c r="JK1272" s="5"/>
      <c r="JL1272" s="5"/>
      <c r="JM1272" s="5"/>
      <c r="JN1272" s="5"/>
      <c r="JO1272" s="5"/>
      <c r="JP1272" s="5"/>
      <c r="JQ1272" s="5"/>
      <c r="JR1272" s="5"/>
      <c r="JS1272" s="5"/>
      <c r="JT1272" s="5"/>
      <c r="JU1272" s="5"/>
      <c r="JV1272" s="5"/>
      <c r="JW1272" s="5"/>
      <c r="JX1272" s="5"/>
      <c r="JY1272" s="5"/>
      <c r="JZ1272" s="5"/>
      <c r="KA1272" s="5"/>
      <c r="KB1272" s="5"/>
      <c r="KC1272" s="5"/>
      <c r="KD1272" s="5"/>
      <c r="KE1272" s="5"/>
      <c r="KF1272" s="5"/>
      <c r="KG1272" s="5"/>
      <c r="KH1272" s="5"/>
      <c r="KI1272" s="5"/>
      <c r="KJ1272" s="5"/>
      <c r="KK1272" s="5"/>
      <c r="KL1272" s="5"/>
      <c r="KM1272" s="5"/>
      <c r="KN1272" s="5"/>
      <c r="KO1272" s="5"/>
      <c r="KP1272" s="5"/>
      <c r="KQ1272" s="5"/>
      <c r="KR1272" s="5"/>
      <c r="KS1272" s="5"/>
      <c r="KT1272" s="5"/>
      <c r="KU1272" s="5"/>
      <c r="KV1272" s="5"/>
      <c r="KW1272" s="5"/>
      <c r="KX1272" s="5"/>
      <c r="KY1272" s="5"/>
      <c r="KZ1272" s="5"/>
      <c r="LA1272" s="5"/>
      <c r="LB1272" s="5"/>
      <c r="LC1272" s="5"/>
      <c r="LD1272" s="5"/>
      <c r="LE1272" s="5"/>
      <c r="LF1272" s="5"/>
      <c r="LG1272" s="5"/>
      <c r="LH1272" s="5"/>
      <c r="LI1272" s="5"/>
      <c r="LJ1272" s="5"/>
      <c r="LK1272" s="5"/>
      <c r="LL1272" s="5"/>
      <c r="LM1272" s="5"/>
      <c r="LN1272" s="5"/>
      <c r="LO1272" s="5"/>
      <c r="LP1272" s="5"/>
      <c r="LQ1272" s="5"/>
      <c r="LR1272" s="5"/>
      <c r="LS1272" s="5"/>
      <c r="LT1272" s="5"/>
      <c r="LU1272" s="5"/>
      <c r="LV1272" s="5"/>
      <c r="LW1272" s="5"/>
      <c r="LX1272" s="5"/>
      <c r="LY1272" s="5"/>
      <c r="LZ1272" s="5"/>
      <c r="MA1272" s="5"/>
      <c r="MB1272" s="5"/>
      <c r="MC1272" s="5"/>
      <c r="MD1272" s="5"/>
      <c r="ME1272" s="5"/>
      <c r="MF1272" s="5"/>
      <c r="MG1272" s="5"/>
      <c r="MH1272" s="5"/>
      <c r="MI1272" s="5"/>
      <c r="MJ1272" s="5"/>
      <c r="MK1272" s="5"/>
      <c r="ML1272" s="5"/>
      <c r="MM1272" s="5"/>
      <c r="MN1272" s="5"/>
      <c r="MO1272" s="5"/>
      <c r="MP1272" s="5"/>
      <c r="MQ1272" s="5"/>
      <c r="MR1272" s="5"/>
      <c r="MS1272" s="5"/>
      <c r="MT1272" s="5"/>
      <c r="MU1272" s="5"/>
      <c r="MV1272" s="5"/>
      <c r="MW1272" s="5"/>
      <c r="MX1272" s="5"/>
      <c r="MY1272" s="5"/>
      <c r="MZ1272" s="5"/>
      <c r="NA1272" s="5"/>
      <c r="NB1272" s="5"/>
      <c r="NC1272" s="5"/>
      <c r="ND1272" s="5"/>
      <c r="NE1272" s="5"/>
      <c r="NF1272" s="5"/>
      <c r="NG1272" s="5"/>
      <c r="NH1272" s="5"/>
      <c r="NI1272" s="5"/>
      <c r="NJ1272" s="5"/>
      <c r="NK1272" s="5"/>
      <c r="NL1272" s="5"/>
      <c r="NM1272" s="5"/>
      <c r="NN1272" s="5"/>
      <c r="NO1272" s="5"/>
      <c r="NP1272" s="5"/>
      <c r="NQ1272" s="5"/>
      <c r="NR1272" s="5"/>
      <c r="NS1272" s="5"/>
      <c r="NT1272" s="5"/>
      <c r="NU1272" s="5"/>
      <c r="NV1272" s="5"/>
      <c r="NW1272" s="5"/>
      <c r="NX1272" s="5"/>
      <c r="NY1272" s="5"/>
      <c r="NZ1272" s="5"/>
      <c r="OA1272" s="5"/>
      <c r="OB1272" s="5"/>
      <c r="OC1272" s="5"/>
      <c r="OD1272" s="5"/>
      <c r="OE1272" s="5"/>
    </row>
    <row r="1273" spans="1:395" x14ac:dyDescent="0.3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5"/>
      <c r="FK1273" s="5"/>
      <c r="FL1273" s="5"/>
      <c r="FM1273" s="5"/>
      <c r="FN1273" s="5"/>
      <c r="FO1273" s="5"/>
      <c r="FP1273" s="5"/>
      <c r="FQ1273" s="5"/>
      <c r="FR1273" s="5"/>
      <c r="FS1273" s="5"/>
      <c r="FT1273" s="5"/>
      <c r="FU1273" s="5"/>
      <c r="FV1273" s="5"/>
      <c r="FW1273" s="5"/>
      <c r="FX1273" s="5"/>
      <c r="FY1273" s="5"/>
      <c r="FZ1273" s="5"/>
      <c r="GA1273" s="5"/>
      <c r="GB1273" s="5"/>
      <c r="GC1273" s="5"/>
      <c r="GD1273" s="5"/>
      <c r="GE1273" s="5"/>
      <c r="GF1273" s="5"/>
      <c r="GG1273" s="5"/>
      <c r="GH1273" s="5"/>
      <c r="GI1273" s="5"/>
      <c r="GJ1273" s="5"/>
      <c r="GK1273" s="5"/>
      <c r="GL1273" s="5"/>
      <c r="GM1273" s="5"/>
      <c r="GN1273" s="5"/>
      <c r="GO1273" s="5"/>
      <c r="GP1273" s="5"/>
      <c r="GQ1273" s="5"/>
      <c r="GR1273" s="5"/>
      <c r="GS1273" s="5"/>
      <c r="GT1273" s="5"/>
      <c r="GU1273" s="5"/>
      <c r="GV1273" s="5"/>
      <c r="GW1273" s="5"/>
      <c r="GX1273" s="5"/>
      <c r="GY1273" s="5"/>
      <c r="GZ1273" s="5"/>
      <c r="HA1273" s="5"/>
      <c r="HB1273" s="5"/>
      <c r="HC1273" s="5"/>
      <c r="HD1273" s="5"/>
      <c r="HE1273" s="5"/>
      <c r="HF1273" s="5"/>
      <c r="HG1273" s="5"/>
      <c r="HH1273" s="5"/>
      <c r="HI1273" s="5"/>
      <c r="HJ1273" s="5"/>
      <c r="HK1273" s="5"/>
      <c r="HL1273" s="5"/>
      <c r="HM1273" s="5"/>
      <c r="HN1273" s="5"/>
      <c r="HO1273" s="5"/>
      <c r="HP1273" s="5"/>
      <c r="HQ1273" s="5"/>
      <c r="HR1273" s="5"/>
      <c r="HS1273" s="5"/>
      <c r="HT1273" s="5"/>
      <c r="HU1273" s="5"/>
      <c r="HV1273" s="5"/>
      <c r="HW1273" s="5"/>
      <c r="HX1273" s="5"/>
      <c r="HY1273" s="5"/>
      <c r="HZ1273" s="5"/>
      <c r="IA1273" s="5"/>
      <c r="IB1273" s="5"/>
      <c r="IC1273" s="5"/>
      <c r="ID1273" s="5"/>
      <c r="IE1273" s="5"/>
      <c r="IF1273" s="5"/>
      <c r="IG1273" s="5"/>
      <c r="IH1273" s="5"/>
      <c r="II1273" s="5"/>
      <c r="IJ1273" s="5"/>
      <c r="IK1273" s="5"/>
      <c r="IL1273" s="5"/>
      <c r="IM1273" s="5"/>
      <c r="IN1273" s="5"/>
      <c r="IO1273" s="5"/>
      <c r="IP1273" s="5"/>
      <c r="IQ1273" s="5"/>
      <c r="IR1273" s="5"/>
      <c r="IS1273" s="5"/>
      <c r="IT1273" s="5"/>
      <c r="IU1273" s="5"/>
      <c r="IV1273" s="5"/>
      <c r="IW1273" s="5"/>
      <c r="IX1273" s="5"/>
      <c r="IY1273" s="5"/>
      <c r="IZ1273" s="5"/>
      <c r="JA1273" s="5"/>
      <c r="JB1273" s="5"/>
      <c r="JC1273" s="5"/>
      <c r="JD1273" s="5"/>
      <c r="JE1273" s="5"/>
      <c r="JF1273" s="5"/>
      <c r="JG1273" s="5"/>
      <c r="JH1273" s="5"/>
      <c r="JI1273" s="5"/>
      <c r="JJ1273" s="5"/>
      <c r="JK1273" s="5"/>
      <c r="JL1273" s="5"/>
      <c r="JM1273" s="5"/>
      <c r="JN1273" s="5"/>
      <c r="JO1273" s="5"/>
      <c r="JP1273" s="5"/>
      <c r="JQ1273" s="5"/>
      <c r="JR1273" s="5"/>
      <c r="JS1273" s="5"/>
      <c r="JT1273" s="5"/>
      <c r="JU1273" s="5"/>
      <c r="JV1273" s="5"/>
      <c r="JW1273" s="5"/>
      <c r="JX1273" s="5"/>
      <c r="JY1273" s="5"/>
      <c r="JZ1273" s="5"/>
      <c r="KA1273" s="5"/>
      <c r="KB1273" s="5"/>
      <c r="KC1273" s="5"/>
      <c r="KD1273" s="5"/>
      <c r="KE1273" s="5"/>
      <c r="KF1273" s="5"/>
      <c r="KG1273" s="5"/>
      <c r="KH1273" s="5"/>
      <c r="KI1273" s="5"/>
      <c r="KJ1273" s="5"/>
      <c r="KK1273" s="5"/>
      <c r="KL1273" s="5"/>
      <c r="KM1273" s="5"/>
      <c r="KN1273" s="5"/>
      <c r="KO1273" s="5"/>
      <c r="KP1273" s="5"/>
      <c r="KQ1273" s="5"/>
      <c r="KR1273" s="5"/>
      <c r="KS1273" s="5"/>
      <c r="KT1273" s="5"/>
      <c r="KU1273" s="5"/>
      <c r="KV1273" s="5"/>
      <c r="KW1273" s="5"/>
      <c r="KX1273" s="5"/>
      <c r="KY1273" s="5"/>
      <c r="KZ1273" s="5"/>
      <c r="LA1273" s="5"/>
      <c r="LB1273" s="5"/>
      <c r="LC1273" s="5"/>
      <c r="LD1273" s="5"/>
      <c r="LE1273" s="5"/>
      <c r="LF1273" s="5"/>
      <c r="LG1273" s="5"/>
      <c r="LH1273" s="5"/>
      <c r="LI1273" s="5"/>
      <c r="LJ1273" s="5"/>
      <c r="LK1273" s="5"/>
      <c r="LL1273" s="5"/>
      <c r="LM1273" s="5"/>
      <c r="LN1273" s="5"/>
      <c r="LO1273" s="5"/>
      <c r="LP1273" s="5"/>
      <c r="LQ1273" s="5"/>
      <c r="LR1273" s="5"/>
      <c r="LS1273" s="5"/>
      <c r="LT1273" s="5"/>
      <c r="LU1273" s="5"/>
      <c r="LV1273" s="5"/>
      <c r="LW1273" s="5"/>
      <c r="LX1273" s="5"/>
      <c r="LY1273" s="5"/>
      <c r="LZ1273" s="5"/>
      <c r="MA1273" s="5"/>
      <c r="MB1273" s="5"/>
      <c r="MC1273" s="5"/>
      <c r="MD1273" s="5"/>
      <c r="ME1273" s="5"/>
      <c r="MF1273" s="5"/>
      <c r="MG1273" s="5"/>
      <c r="MH1273" s="5"/>
      <c r="MI1273" s="5"/>
      <c r="MJ1273" s="5"/>
      <c r="MK1273" s="5"/>
      <c r="ML1273" s="5"/>
      <c r="MM1273" s="5"/>
      <c r="MN1273" s="5"/>
      <c r="MO1273" s="5"/>
      <c r="MP1273" s="5"/>
      <c r="MQ1273" s="5"/>
      <c r="MR1273" s="5"/>
      <c r="MS1273" s="5"/>
      <c r="MT1273" s="5"/>
      <c r="MU1273" s="5"/>
      <c r="MV1273" s="5"/>
      <c r="MW1273" s="5"/>
      <c r="MX1273" s="5"/>
      <c r="MY1273" s="5"/>
      <c r="MZ1273" s="5"/>
      <c r="NA1273" s="5"/>
      <c r="NB1273" s="5"/>
      <c r="NC1273" s="5"/>
      <c r="ND1273" s="5"/>
      <c r="NE1273" s="5"/>
      <c r="NF1273" s="5"/>
      <c r="NG1273" s="5"/>
      <c r="NH1273" s="5"/>
      <c r="NI1273" s="5"/>
      <c r="NJ1273" s="5"/>
      <c r="NK1273" s="5"/>
      <c r="NL1273" s="5"/>
      <c r="NM1273" s="5"/>
      <c r="NN1273" s="5"/>
      <c r="NO1273" s="5"/>
      <c r="NP1273" s="5"/>
      <c r="NQ1273" s="5"/>
      <c r="NR1273" s="5"/>
      <c r="NS1273" s="5"/>
      <c r="NT1273" s="5"/>
      <c r="NU1273" s="5"/>
      <c r="NV1273" s="5"/>
      <c r="NW1273" s="5"/>
      <c r="NX1273" s="5"/>
      <c r="NY1273" s="5"/>
      <c r="NZ1273" s="5"/>
      <c r="OA1273" s="5"/>
      <c r="OB1273" s="5"/>
      <c r="OC1273" s="5"/>
      <c r="OD1273" s="5"/>
      <c r="OE1273" s="5"/>
    </row>
    <row r="1274" spans="1:395" x14ac:dyDescent="0.3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5"/>
      <c r="FL1274" s="5"/>
      <c r="FM1274" s="5"/>
      <c r="FN1274" s="5"/>
      <c r="FO1274" s="5"/>
      <c r="FP1274" s="5"/>
      <c r="FQ1274" s="5"/>
      <c r="FR1274" s="5"/>
      <c r="FS1274" s="5"/>
      <c r="FT1274" s="5"/>
      <c r="FU1274" s="5"/>
      <c r="FV1274" s="5"/>
      <c r="FW1274" s="5"/>
      <c r="FX1274" s="5"/>
      <c r="FY1274" s="5"/>
      <c r="FZ1274" s="5"/>
      <c r="GA1274" s="5"/>
      <c r="GB1274" s="5"/>
      <c r="GC1274" s="5"/>
      <c r="GD1274" s="5"/>
      <c r="GE1274" s="5"/>
      <c r="GF1274" s="5"/>
      <c r="GG1274" s="5"/>
      <c r="GH1274" s="5"/>
      <c r="GI1274" s="5"/>
      <c r="GJ1274" s="5"/>
      <c r="GK1274" s="5"/>
      <c r="GL1274" s="5"/>
      <c r="GM1274" s="5"/>
      <c r="GN1274" s="5"/>
      <c r="GO1274" s="5"/>
      <c r="GP1274" s="5"/>
      <c r="GQ1274" s="5"/>
      <c r="GR1274" s="5"/>
      <c r="GS1274" s="5"/>
      <c r="GT1274" s="5"/>
      <c r="GU1274" s="5"/>
      <c r="GV1274" s="5"/>
      <c r="GW1274" s="5"/>
      <c r="GX1274" s="5"/>
      <c r="GY1274" s="5"/>
      <c r="GZ1274" s="5"/>
      <c r="HA1274" s="5"/>
      <c r="HB1274" s="5"/>
      <c r="HC1274" s="5"/>
      <c r="HD1274" s="5"/>
      <c r="HE1274" s="5"/>
      <c r="HF1274" s="5"/>
      <c r="HG1274" s="5"/>
      <c r="HH1274" s="5"/>
      <c r="HI1274" s="5"/>
      <c r="HJ1274" s="5"/>
      <c r="HK1274" s="5"/>
      <c r="HL1274" s="5"/>
      <c r="HM1274" s="5"/>
      <c r="HN1274" s="5"/>
      <c r="HO1274" s="5"/>
      <c r="HP1274" s="5"/>
      <c r="HQ1274" s="5"/>
      <c r="HR1274" s="5"/>
      <c r="HS1274" s="5"/>
      <c r="HT1274" s="5"/>
      <c r="HU1274" s="5"/>
      <c r="HV1274" s="5"/>
      <c r="HW1274" s="5"/>
      <c r="HX1274" s="5"/>
      <c r="HY1274" s="5"/>
      <c r="HZ1274" s="5"/>
      <c r="IA1274" s="5"/>
      <c r="IB1274" s="5"/>
      <c r="IC1274" s="5"/>
      <c r="ID1274" s="5"/>
      <c r="IE1274" s="5"/>
      <c r="IF1274" s="5"/>
      <c r="IG1274" s="5"/>
      <c r="IH1274" s="5"/>
      <c r="II1274" s="5"/>
      <c r="IJ1274" s="5"/>
      <c r="IK1274" s="5"/>
      <c r="IL1274" s="5"/>
      <c r="IM1274" s="5"/>
      <c r="IN1274" s="5"/>
      <c r="IO1274" s="5"/>
      <c r="IP1274" s="5"/>
      <c r="IQ1274" s="5"/>
      <c r="IR1274" s="5"/>
      <c r="IS1274" s="5"/>
      <c r="IT1274" s="5"/>
      <c r="IU1274" s="5"/>
      <c r="IV1274" s="5"/>
      <c r="IW1274" s="5"/>
      <c r="IX1274" s="5"/>
      <c r="IY1274" s="5"/>
      <c r="IZ1274" s="5"/>
      <c r="JA1274" s="5"/>
      <c r="JB1274" s="5"/>
      <c r="JC1274" s="5"/>
      <c r="JD1274" s="5"/>
      <c r="JE1274" s="5"/>
      <c r="JF1274" s="5"/>
      <c r="JG1274" s="5"/>
      <c r="JH1274" s="5"/>
      <c r="JI1274" s="5"/>
      <c r="JJ1274" s="5"/>
      <c r="JK1274" s="5"/>
      <c r="JL1274" s="5"/>
      <c r="JM1274" s="5"/>
      <c r="JN1274" s="5"/>
      <c r="JO1274" s="5"/>
      <c r="JP1274" s="5"/>
      <c r="JQ1274" s="5"/>
      <c r="JR1274" s="5"/>
      <c r="JS1274" s="5"/>
      <c r="JT1274" s="5"/>
      <c r="JU1274" s="5"/>
      <c r="JV1274" s="5"/>
      <c r="JW1274" s="5"/>
      <c r="JX1274" s="5"/>
      <c r="JY1274" s="5"/>
      <c r="JZ1274" s="5"/>
      <c r="KA1274" s="5"/>
      <c r="KB1274" s="5"/>
      <c r="KC1274" s="5"/>
      <c r="KD1274" s="5"/>
      <c r="KE1274" s="5"/>
      <c r="KF1274" s="5"/>
      <c r="KG1274" s="5"/>
      <c r="KH1274" s="5"/>
      <c r="KI1274" s="5"/>
      <c r="KJ1274" s="5"/>
      <c r="KK1274" s="5"/>
      <c r="KL1274" s="5"/>
      <c r="KM1274" s="5"/>
      <c r="KN1274" s="5"/>
      <c r="KO1274" s="5"/>
      <c r="KP1274" s="5"/>
      <c r="KQ1274" s="5"/>
      <c r="KR1274" s="5"/>
      <c r="KS1274" s="5"/>
      <c r="KT1274" s="5"/>
      <c r="KU1274" s="5"/>
      <c r="KV1274" s="5"/>
      <c r="KW1274" s="5"/>
      <c r="KX1274" s="5"/>
      <c r="KY1274" s="5"/>
      <c r="KZ1274" s="5"/>
      <c r="LA1274" s="5"/>
      <c r="LB1274" s="5"/>
      <c r="LC1274" s="5"/>
      <c r="LD1274" s="5"/>
      <c r="LE1274" s="5"/>
      <c r="LF1274" s="5"/>
      <c r="LG1274" s="5"/>
      <c r="LH1274" s="5"/>
      <c r="LI1274" s="5"/>
      <c r="LJ1274" s="5"/>
      <c r="LK1274" s="5"/>
      <c r="LL1274" s="5"/>
      <c r="LM1274" s="5"/>
      <c r="LN1274" s="5"/>
      <c r="LO1274" s="5"/>
      <c r="LP1274" s="5"/>
      <c r="LQ1274" s="5"/>
      <c r="LR1274" s="5"/>
      <c r="LS1274" s="5"/>
      <c r="LT1274" s="5"/>
      <c r="LU1274" s="5"/>
      <c r="LV1274" s="5"/>
      <c r="LW1274" s="5"/>
      <c r="LX1274" s="5"/>
      <c r="LY1274" s="5"/>
      <c r="LZ1274" s="5"/>
      <c r="MA1274" s="5"/>
      <c r="MB1274" s="5"/>
      <c r="MC1274" s="5"/>
      <c r="MD1274" s="5"/>
      <c r="ME1274" s="5"/>
      <c r="MF1274" s="5"/>
      <c r="MG1274" s="5"/>
      <c r="MH1274" s="5"/>
      <c r="MI1274" s="5"/>
      <c r="MJ1274" s="5"/>
      <c r="MK1274" s="5"/>
      <c r="ML1274" s="5"/>
      <c r="MM1274" s="5"/>
      <c r="MN1274" s="5"/>
      <c r="MO1274" s="5"/>
      <c r="MP1274" s="5"/>
      <c r="MQ1274" s="5"/>
      <c r="MR1274" s="5"/>
      <c r="MS1274" s="5"/>
      <c r="MT1274" s="5"/>
      <c r="MU1274" s="5"/>
      <c r="MV1274" s="5"/>
      <c r="MW1274" s="5"/>
      <c r="MX1274" s="5"/>
      <c r="MY1274" s="5"/>
      <c r="MZ1274" s="5"/>
      <c r="NA1274" s="5"/>
      <c r="NB1274" s="5"/>
      <c r="NC1274" s="5"/>
      <c r="ND1274" s="5"/>
      <c r="NE1274" s="5"/>
      <c r="NF1274" s="5"/>
      <c r="NG1274" s="5"/>
      <c r="NH1274" s="5"/>
      <c r="NI1274" s="5"/>
      <c r="NJ1274" s="5"/>
      <c r="NK1274" s="5"/>
      <c r="NL1274" s="5"/>
      <c r="NM1274" s="5"/>
      <c r="NN1274" s="5"/>
      <c r="NO1274" s="5"/>
      <c r="NP1274" s="5"/>
      <c r="NQ1274" s="5"/>
      <c r="NR1274" s="5"/>
      <c r="NS1274" s="5"/>
      <c r="NT1274" s="5"/>
      <c r="NU1274" s="5"/>
      <c r="NV1274" s="5"/>
      <c r="NW1274" s="5"/>
      <c r="NX1274" s="5"/>
      <c r="NY1274" s="5"/>
      <c r="NZ1274" s="5"/>
      <c r="OA1274" s="5"/>
      <c r="OB1274" s="5"/>
      <c r="OC1274" s="5"/>
      <c r="OD1274" s="5"/>
      <c r="OE1274" s="5"/>
    </row>
    <row r="1275" spans="1:395" x14ac:dyDescent="0.3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5"/>
      <c r="FK1275" s="5"/>
      <c r="FL1275" s="5"/>
      <c r="FM1275" s="5"/>
      <c r="FN1275" s="5"/>
      <c r="FO1275" s="5"/>
      <c r="FP1275" s="5"/>
      <c r="FQ1275" s="5"/>
      <c r="FR1275" s="5"/>
      <c r="FS1275" s="5"/>
      <c r="FT1275" s="5"/>
      <c r="FU1275" s="5"/>
      <c r="FV1275" s="5"/>
      <c r="FW1275" s="5"/>
      <c r="FX1275" s="5"/>
      <c r="FY1275" s="5"/>
      <c r="FZ1275" s="5"/>
      <c r="GA1275" s="5"/>
      <c r="GB1275" s="5"/>
      <c r="GC1275" s="5"/>
      <c r="GD1275" s="5"/>
      <c r="GE1275" s="5"/>
      <c r="GF1275" s="5"/>
      <c r="GG1275" s="5"/>
      <c r="GH1275" s="5"/>
      <c r="GI1275" s="5"/>
      <c r="GJ1275" s="5"/>
      <c r="GK1275" s="5"/>
      <c r="GL1275" s="5"/>
      <c r="GM1275" s="5"/>
      <c r="GN1275" s="5"/>
      <c r="GO1275" s="5"/>
      <c r="GP1275" s="5"/>
      <c r="GQ1275" s="5"/>
      <c r="GR1275" s="5"/>
      <c r="GS1275" s="5"/>
      <c r="GT1275" s="5"/>
      <c r="GU1275" s="5"/>
      <c r="GV1275" s="5"/>
      <c r="GW1275" s="5"/>
      <c r="GX1275" s="5"/>
      <c r="GY1275" s="5"/>
      <c r="GZ1275" s="5"/>
      <c r="HA1275" s="5"/>
      <c r="HB1275" s="5"/>
      <c r="HC1275" s="5"/>
      <c r="HD1275" s="5"/>
      <c r="HE1275" s="5"/>
      <c r="HF1275" s="5"/>
      <c r="HG1275" s="5"/>
      <c r="HH1275" s="5"/>
      <c r="HI1275" s="5"/>
      <c r="HJ1275" s="5"/>
      <c r="HK1275" s="5"/>
      <c r="HL1275" s="5"/>
      <c r="HM1275" s="5"/>
      <c r="HN1275" s="5"/>
      <c r="HO1275" s="5"/>
      <c r="HP1275" s="5"/>
      <c r="HQ1275" s="5"/>
      <c r="HR1275" s="5"/>
      <c r="HS1275" s="5"/>
      <c r="HT1275" s="5"/>
      <c r="HU1275" s="5"/>
      <c r="HV1275" s="5"/>
      <c r="HW1275" s="5"/>
      <c r="HX1275" s="5"/>
      <c r="HY1275" s="5"/>
      <c r="HZ1275" s="5"/>
      <c r="IA1275" s="5"/>
      <c r="IB1275" s="5"/>
      <c r="IC1275" s="5"/>
      <c r="ID1275" s="5"/>
      <c r="IE1275" s="5"/>
      <c r="IF1275" s="5"/>
      <c r="IG1275" s="5"/>
      <c r="IH1275" s="5"/>
      <c r="II1275" s="5"/>
      <c r="IJ1275" s="5"/>
      <c r="IK1275" s="5"/>
      <c r="IL1275" s="5"/>
      <c r="IM1275" s="5"/>
      <c r="IN1275" s="5"/>
      <c r="IO1275" s="5"/>
      <c r="IP1275" s="5"/>
      <c r="IQ1275" s="5"/>
      <c r="IR1275" s="5"/>
      <c r="IS1275" s="5"/>
      <c r="IT1275" s="5"/>
      <c r="IU1275" s="5"/>
      <c r="IV1275" s="5"/>
      <c r="IW1275" s="5"/>
      <c r="IX1275" s="5"/>
      <c r="IY1275" s="5"/>
      <c r="IZ1275" s="5"/>
      <c r="JA1275" s="5"/>
      <c r="JB1275" s="5"/>
      <c r="JC1275" s="5"/>
      <c r="JD1275" s="5"/>
      <c r="JE1275" s="5"/>
      <c r="JF1275" s="5"/>
      <c r="JG1275" s="5"/>
      <c r="JH1275" s="5"/>
      <c r="JI1275" s="5"/>
      <c r="JJ1275" s="5"/>
      <c r="JK1275" s="5"/>
      <c r="JL1275" s="5"/>
      <c r="JM1275" s="5"/>
      <c r="JN1275" s="5"/>
      <c r="JO1275" s="5"/>
      <c r="JP1275" s="5"/>
      <c r="JQ1275" s="5"/>
      <c r="JR1275" s="5"/>
      <c r="JS1275" s="5"/>
      <c r="JT1275" s="5"/>
      <c r="JU1275" s="5"/>
      <c r="JV1275" s="5"/>
      <c r="JW1275" s="5"/>
      <c r="JX1275" s="5"/>
      <c r="JY1275" s="5"/>
      <c r="JZ1275" s="5"/>
      <c r="KA1275" s="5"/>
      <c r="KB1275" s="5"/>
      <c r="KC1275" s="5"/>
      <c r="KD1275" s="5"/>
      <c r="KE1275" s="5"/>
      <c r="KF1275" s="5"/>
      <c r="KG1275" s="5"/>
      <c r="KH1275" s="5"/>
      <c r="KI1275" s="5"/>
      <c r="KJ1275" s="5"/>
      <c r="KK1275" s="5"/>
      <c r="KL1275" s="5"/>
      <c r="KM1275" s="5"/>
      <c r="KN1275" s="5"/>
      <c r="KO1275" s="5"/>
      <c r="KP1275" s="5"/>
      <c r="KQ1275" s="5"/>
      <c r="KR1275" s="5"/>
      <c r="KS1275" s="5"/>
      <c r="KT1275" s="5"/>
      <c r="KU1275" s="5"/>
      <c r="KV1275" s="5"/>
      <c r="KW1275" s="5"/>
      <c r="KX1275" s="5"/>
      <c r="KY1275" s="5"/>
      <c r="KZ1275" s="5"/>
      <c r="LA1275" s="5"/>
      <c r="LB1275" s="5"/>
      <c r="LC1275" s="5"/>
      <c r="LD1275" s="5"/>
      <c r="LE1275" s="5"/>
      <c r="LF1275" s="5"/>
      <c r="LG1275" s="5"/>
      <c r="LH1275" s="5"/>
      <c r="LI1275" s="5"/>
      <c r="LJ1275" s="5"/>
      <c r="LK1275" s="5"/>
      <c r="LL1275" s="5"/>
      <c r="LM1275" s="5"/>
      <c r="LN1275" s="5"/>
      <c r="LO1275" s="5"/>
      <c r="LP1275" s="5"/>
      <c r="LQ1275" s="5"/>
      <c r="LR1275" s="5"/>
      <c r="LS1275" s="5"/>
      <c r="LT1275" s="5"/>
      <c r="LU1275" s="5"/>
      <c r="LV1275" s="5"/>
      <c r="LW1275" s="5"/>
      <c r="LX1275" s="5"/>
      <c r="LY1275" s="5"/>
      <c r="LZ1275" s="5"/>
      <c r="MA1275" s="5"/>
      <c r="MB1275" s="5"/>
      <c r="MC1275" s="5"/>
      <c r="MD1275" s="5"/>
      <c r="ME1275" s="5"/>
      <c r="MF1275" s="5"/>
      <c r="MG1275" s="5"/>
      <c r="MH1275" s="5"/>
      <c r="MI1275" s="5"/>
      <c r="MJ1275" s="5"/>
      <c r="MK1275" s="5"/>
      <c r="ML1275" s="5"/>
      <c r="MM1275" s="5"/>
      <c r="MN1275" s="5"/>
      <c r="MO1275" s="5"/>
      <c r="MP1275" s="5"/>
      <c r="MQ1275" s="5"/>
      <c r="MR1275" s="5"/>
      <c r="MS1275" s="5"/>
      <c r="MT1275" s="5"/>
      <c r="MU1275" s="5"/>
      <c r="MV1275" s="5"/>
      <c r="MW1275" s="5"/>
      <c r="MX1275" s="5"/>
      <c r="MY1275" s="5"/>
      <c r="MZ1275" s="5"/>
      <c r="NA1275" s="5"/>
      <c r="NB1275" s="5"/>
      <c r="NC1275" s="5"/>
      <c r="ND1275" s="5"/>
      <c r="NE1275" s="5"/>
      <c r="NF1275" s="5"/>
      <c r="NG1275" s="5"/>
      <c r="NH1275" s="5"/>
      <c r="NI1275" s="5"/>
      <c r="NJ1275" s="5"/>
      <c r="NK1275" s="5"/>
      <c r="NL1275" s="5"/>
      <c r="NM1275" s="5"/>
      <c r="NN1275" s="5"/>
      <c r="NO1275" s="5"/>
      <c r="NP1275" s="5"/>
      <c r="NQ1275" s="5"/>
      <c r="NR1275" s="5"/>
      <c r="NS1275" s="5"/>
      <c r="NT1275" s="5"/>
      <c r="NU1275" s="5"/>
      <c r="NV1275" s="5"/>
      <c r="NW1275" s="5"/>
      <c r="NX1275" s="5"/>
      <c r="NY1275" s="5"/>
      <c r="NZ1275" s="5"/>
      <c r="OA1275" s="5"/>
      <c r="OB1275" s="5"/>
      <c r="OC1275" s="5"/>
      <c r="OD1275" s="5"/>
      <c r="OE1275" s="5"/>
    </row>
    <row r="1276" spans="1:395" x14ac:dyDescent="0.3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5"/>
      <c r="FK1276" s="5"/>
      <c r="FL1276" s="5"/>
      <c r="FM1276" s="5"/>
      <c r="FN1276" s="5"/>
      <c r="FO1276" s="5"/>
      <c r="FP1276" s="5"/>
      <c r="FQ1276" s="5"/>
      <c r="FR1276" s="5"/>
      <c r="FS1276" s="5"/>
      <c r="FT1276" s="5"/>
      <c r="FU1276" s="5"/>
      <c r="FV1276" s="5"/>
      <c r="FW1276" s="5"/>
      <c r="FX1276" s="5"/>
      <c r="FY1276" s="5"/>
      <c r="FZ1276" s="5"/>
      <c r="GA1276" s="5"/>
      <c r="GB1276" s="5"/>
      <c r="GC1276" s="5"/>
      <c r="GD1276" s="5"/>
      <c r="GE1276" s="5"/>
      <c r="GF1276" s="5"/>
      <c r="GG1276" s="5"/>
      <c r="GH1276" s="5"/>
      <c r="GI1276" s="5"/>
      <c r="GJ1276" s="5"/>
      <c r="GK1276" s="5"/>
      <c r="GL1276" s="5"/>
      <c r="GM1276" s="5"/>
      <c r="GN1276" s="5"/>
      <c r="GO1276" s="5"/>
      <c r="GP1276" s="5"/>
      <c r="GQ1276" s="5"/>
      <c r="GR1276" s="5"/>
      <c r="GS1276" s="5"/>
      <c r="GT1276" s="5"/>
      <c r="GU1276" s="5"/>
      <c r="GV1276" s="5"/>
      <c r="GW1276" s="5"/>
      <c r="GX1276" s="5"/>
      <c r="GY1276" s="5"/>
      <c r="GZ1276" s="5"/>
      <c r="HA1276" s="5"/>
      <c r="HB1276" s="5"/>
      <c r="HC1276" s="5"/>
      <c r="HD1276" s="5"/>
      <c r="HE1276" s="5"/>
      <c r="HF1276" s="5"/>
      <c r="HG1276" s="5"/>
      <c r="HH1276" s="5"/>
      <c r="HI1276" s="5"/>
      <c r="HJ1276" s="5"/>
      <c r="HK1276" s="5"/>
      <c r="HL1276" s="5"/>
      <c r="HM1276" s="5"/>
      <c r="HN1276" s="5"/>
      <c r="HO1276" s="5"/>
      <c r="HP1276" s="5"/>
      <c r="HQ1276" s="5"/>
      <c r="HR1276" s="5"/>
      <c r="HS1276" s="5"/>
      <c r="HT1276" s="5"/>
      <c r="HU1276" s="5"/>
      <c r="HV1276" s="5"/>
      <c r="HW1276" s="5"/>
      <c r="HX1276" s="5"/>
      <c r="HY1276" s="5"/>
      <c r="HZ1276" s="5"/>
      <c r="IA1276" s="5"/>
      <c r="IB1276" s="5"/>
      <c r="IC1276" s="5"/>
      <c r="ID1276" s="5"/>
      <c r="IE1276" s="5"/>
      <c r="IF1276" s="5"/>
      <c r="IG1276" s="5"/>
      <c r="IH1276" s="5"/>
      <c r="II1276" s="5"/>
      <c r="IJ1276" s="5"/>
      <c r="IK1276" s="5"/>
      <c r="IL1276" s="5"/>
      <c r="IM1276" s="5"/>
      <c r="IN1276" s="5"/>
      <c r="IO1276" s="5"/>
      <c r="IP1276" s="5"/>
      <c r="IQ1276" s="5"/>
      <c r="IR1276" s="5"/>
      <c r="IS1276" s="5"/>
      <c r="IT1276" s="5"/>
      <c r="IU1276" s="5"/>
      <c r="IV1276" s="5"/>
      <c r="IW1276" s="5"/>
      <c r="IX1276" s="5"/>
      <c r="IY1276" s="5"/>
      <c r="IZ1276" s="5"/>
      <c r="JA1276" s="5"/>
      <c r="JB1276" s="5"/>
      <c r="JC1276" s="5"/>
      <c r="JD1276" s="5"/>
      <c r="JE1276" s="5"/>
      <c r="JF1276" s="5"/>
      <c r="JG1276" s="5"/>
      <c r="JH1276" s="5"/>
      <c r="JI1276" s="5"/>
      <c r="JJ1276" s="5"/>
      <c r="JK1276" s="5"/>
      <c r="JL1276" s="5"/>
      <c r="JM1276" s="5"/>
      <c r="JN1276" s="5"/>
      <c r="JO1276" s="5"/>
      <c r="JP1276" s="5"/>
      <c r="JQ1276" s="5"/>
      <c r="JR1276" s="5"/>
      <c r="JS1276" s="5"/>
      <c r="JT1276" s="5"/>
      <c r="JU1276" s="5"/>
      <c r="JV1276" s="5"/>
      <c r="JW1276" s="5"/>
      <c r="JX1276" s="5"/>
      <c r="JY1276" s="5"/>
      <c r="JZ1276" s="5"/>
      <c r="KA1276" s="5"/>
      <c r="KB1276" s="5"/>
      <c r="KC1276" s="5"/>
      <c r="KD1276" s="5"/>
      <c r="KE1276" s="5"/>
      <c r="KF1276" s="5"/>
      <c r="KG1276" s="5"/>
      <c r="KH1276" s="5"/>
      <c r="KI1276" s="5"/>
      <c r="KJ1276" s="5"/>
      <c r="KK1276" s="5"/>
      <c r="KL1276" s="5"/>
      <c r="KM1276" s="5"/>
      <c r="KN1276" s="5"/>
      <c r="KO1276" s="5"/>
      <c r="KP1276" s="5"/>
      <c r="KQ1276" s="5"/>
      <c r="KR1276" s="5"/>
      <c r="KS1276" s="5"/>
      <c r="KT1276" s="5"/>
      <c r="KU1276" s="5"/>
      <c r="KV1276" s="5"/>
      <c r="KW1276" s="5"/>
      <c r="KX1276" s="5"/>
      <c r="KY1276" s="5"/>
      <c r="KZ1276" s="5"/>
      <c r="LA1276" s="5"/>
      <c r="LB1276" s="5"/>
      <c r="LC1276" s="5"/>
      <c r="LD1276" s="5"/>
      <c r="LE1276" s="5"/>
      <c r="LF1276" s="5"/>
      <c r="LG1276" s="5"/>
      <c r="LH1276" s="5"/>
      <c r="LI1276" s="5"/>
      <c r="LJ1276" s="5"/>
      <c r="LK1276" s="5"/>
      <c r="LL1276" s="5"/>
      <c r="LM1276" s="5"/>
      <c r="LN1276" s="5"/>
      <c r="LO1276" s="5"/>
      <c r="LP1276" s="5"/>
      <c r="LQ1276" s="5"/>
      <c r="LR1276" s="5"/>
      <c r="LS1276" s="5"/>
      <c r="LT1276" s="5"/>
      <c r="LU1276" s="5"/>
      <c r="LV1276" s="5"/>
      <c r="LW1276" s="5"/>
      <c r="LX1276" s="5"/>
      <c r="LY1276" s="5"/>
      <c r="LZ1276" s="5"/>
      <c r="MA1276" s="5"/>
      <c r="MB1276" s="5"/>
      <c r="MC1276" s="5"/>
      <c r="MD1276" s="5"/>
      <c r="ME1276" s="5"/>
      <c r="MF1276" s="5"/>
      <c r="MG1276" s="5"/>
      <c r="MH1276" s="5"/>
      <c r="MI1276" s="5"/>
      <c r="MJ1276" s="5"/>
      <c r="MK1276" s="5"/>
      <c r="ML1276" s="5"/>
      <c r="MM1276" s="5"/>
      <c r="MN1276" s="5"/>
      <c r="MO1276" s="5"/>
      <c r="MP1276" s="5"/>
      <c r="MQ1276" s="5"/>
      <c r="MR1276" s="5"/>
      <c r="MS1276" s="5"/>
      <c r="MT1276" s="5"/>
      <c r="MU1276" s="5"/>
      <c r="MV1276" s="5"/>
      <c r="MW1276" s="5"/>
      <c r="MX1276" s="5"/>
      <c r="MY1276" s="5"/>
      <c r="MZ1276" s="5"/>
      <c r="NA1276" s="5"/>
      <c r="NB1276" s="5"/>
      <c r="NC1276" s="5"/>
      <c r="ND1276" s="5"/>
      <c r="NE1276" s="5"/>
      <c r="NF1276" s="5"/>
      <c r="NG1276" s="5"/>
      <c r="NH1276" s="5"/>
      <c r="NI1276" s="5"/>
      <c r="NJ1276" s="5"/>
      <c r="NK1276" s="5"/>
      <c r="NL1276" s="5"/>
      <c r="NM1276" s="5"/>
      <c r="NN1276" s="5"/>
      <c r="NO1276" s="5"/>
      <c r="NP1276" s="5"/>
      <c r="NQ1276" s="5"/>
      <c r="NR1276" s="5"/>
      <c r="NS1276" s="5"/>
      <c r="NT1276" s="5"/>
      <c r="NU1276" s="5"/>
      <c r="NV1276" s="5"/>
      <c r="NW1276" s="5"/>
      <c r="NX1276" s="5"/>
      <c r="NY1276" s="5"/>
      <c r="NZ1276" s="5"/>
      <c r="OA1276" s="5"/>
      <c r="OB1276" s="5"/>
      <c r="OC1276" s="5"/>
      <c r="OD1276" s="5"/>
      <c r="OE1276" s="5"/>
    </row>
    <row r="1277" spans="1:395" x14ac:dyDescent="0.3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5"/>
      <c r="FL1277" s="5"/>
      <c r="FM1277" s="5"/>
      <c r="FN1277" s="5"/>
      <c r="FO1277" s="5"/>
      <c r="FP1277" s="5"/>
      <c r="FQ1277" s="5"/>
      <c r="FR1277" s="5"/>
      <c r="FS1277" s="5"/>
      <c r="FT1277" s="5"/>
      <c r="FU1277" s="5"/>
      <c r="FV1277" s="5"/>
      <c r="FW1277" s="5"/>
      <c r="FX1277" s="5"/>
      <c r="FY1277" s="5"/>
      <c r="FZ1277" s="5"/>
      <c r="GA1277" s="5"/>
      <c r="GB1277" s="5"/>
      <c r="GC1277" s="5"/>
      <c r="GD1277" s="5"/>
      <c r="GE1277" s="5"/>
      <c r="GF1277" s="5"/>
      <c r="GG1277" s="5"/>
      <c r="GH1277" s="5"/>
      <c r="GI1277" s="5"/>
      <c r="GJ1277" s="5"/>
      <c r="GK1277" s="5"/>
      <c r="GL1277" s="5"/>
      <c r="GM1277" s="5"/>
      <c r="GN1277" s="5"/>
      <c r="GO1277" s="5"/>
      <c r="GP1277" s="5"/>
      <c r="GQ1277" s="5"/>
      <c r="GR1277" s="5"/>
      <c r="GS1277" s="5"/>
      <c r="GT1277" s="5"/>
      <c r="GU1277" s="5"/>
      <c r="GV1277" s="5"/>
      <c r="GW1277" s="5"/>
      <c r="GX1277" s="5"/>
      <c r="GY1277" s="5"/>
      <c r="GZ1277" s="5"/>
      <c r="HA1277" s="5"/>
      <c r="HB1277" s="5"/>
      <c r="HC1277" s="5"/>
      <c r="HD1277" s="5"/>
      <c r="HE1277" s="5"/>
      <c r="HF1277" s="5"/>
      <c r="HG1277" s="5"/>
      <c r="HH1277" s="5"/>
      <c r="HI1277" s="5"/>
      <c r="HJ1277" s="5"/>
      <c r="HK1277" s="5"/>
      <c r="HL1277" s="5"/>
      <c r="HM1277" s="5"/>
      <c r="HN1277" s="5"/>
      <c r="HO1277" s="5"/>
      <c r="HP1277" s="5"/>
      <c r="HQ1277" s="5"/>
      <c r="HR1277" s="5"/>
      <c r="HS1277" s="5"/>
      <c r="HT1277" s="5"/>
      <c r="HU1277" s="5"/>
      <c r="HV1277" s="5"/>
      <c r="HW1277" s="5"/>
      <c r="HX1277" s="5"/>
      <c r="HY1277" s="5"/>
      <c r="HZ1277" s="5"/>
      <c r="IA1277" s="5"/>
      <c r="IB1277" s="5"/>
      <c r="IC1277" s="5"/>
      <c r="ID1277" s="5"/>
      <c r="IE1277" s="5"/>
      <c r="IF1277" s="5"/>
      <c r="IG1277" s="5"/>
      <c r="IH1277" s="5"/>
      <c r="II1277" s="5"/>
      <c r="IJ1277" s="5"/>
      <c r="IK1277" s="5"/>
      <c r="IL1277" s="5"/>
      <c r="IM1277" s="5"/>
      <c r="IN1277" s="5"/>
      <c r="IO1277" s="5"/>
      <c r="IP1277" s="5"/>
      <c r="IQ1277" s="5"/>
      <c r="IR1277" s="5"/>
      <c r="IS1277" s="5"/>
      <c r="IT1277" s="5"/>
      <c r="IU1277" s="5"/>
      <c r="IV1277" s="5"/>
      <c r="IW1277" s="5"/>
      <c r="IX1277" s="5"/>
      <c r="IY1277" s="5"/>
      <c r="IZ1277" s="5"/>
      <c r="JA1277" s="5"/>
      <c r="JB1277" s="5"/>
      <c r="JC1277" s="5"/>
      <c r="JD1277" s="5"/>
      <c r="JE1277" s="5"/>
      <c r="JF1277" s="5"/>
      <c r="JG1277" s="5"/>
      <c r="JH1277" s="5"/>
      <c r="JI1277" s="5"/>
      <c r="JJ1277" s="5"/>
      <c r="JK1277" s="5"/>
      <c r="JL1277" s="5"/>
      <c r="JM1277" s="5"/>
      <c r="JN1277" s="5"/>
      <c r="JO1277" s="5"/>
      <c r="JP1277" s="5"/>
      <c r="JQ1277" s="5"/>
      <c r="JR1277" s="5"/>
      <c r="JS1277" s="5"/>
      <c r="JT1277" s="5"/>
      <c r="JU1277" s="5"/>
      <c r="JV1277" s="5"/>
      <c r="JW1277" s="5"/>
      <c r="JX1277" s="5"/>
      <c r="JY1277" s="5"/>
      <c r="JZ1277" s="5"/>
      <c r="KA1277" s="5"/>
      <c r="KB1277" s="5"/>
      <c r="KC1277" s="5"/>
      <c r="KD1277" s="5"/>
      <c r="KE1277" s="5"/>
      <c r="KF1277" s="5"/>
      <c r="KG1277" s="5"/>
      <c r="KH1277" s="5"/>
      <c r="KI1277" s="5"/>
      <c r="KJ1277" s="5"/>
      <c r="KK1277" s="5"/>
      <c r="KL1277" s="5"/>
      <c r="KM1277" s="5"/>
      <c r="KN1277" s="5"/>
      <c r="KO1277" s="5"/>
      <c r="KP1277" s="5"/>
      <c r="KQ1277" s="5"/>
      <c r="KR1277" s="5"/>
      <c r="KS1277" s="5"/>
      <c r="KT1277" s="5"/>
      <c r="KU1277" s="5"/>
      <c r="KV1277" s="5"/>
      <c r="KW1277" s="5"/>
      <c r="KX1277" s="5"/>
      <c r="KY1277" s="5"/>
      <c r="KZ1277" s="5"/>
      <c r="LA1277" s="5"/>
      <c r="LB1277" s="5"/>
      <c r="LC1277" s="5"/>
      <c r="LD1277" s="5"/>
      <c r="LE1277" s="5"/>
      <c r="LF1277" s="5"/>
      <c r="LG1277" s="5"/>
      <c r="LH1277" s="5"/>
      <c r="LI1277" s="5"/>
      <c r="LJ1277" s="5"/>
      <c r="LK1277" s="5"/>
      <c r="LL1277" s="5"/>
      <c r="LM1277" s="5"/>
      <c r="LN1277" s="5"/>
      <c r="LO1277" s="5"/>
      <c r="LP1277" s="5"/>
      <c r="LQ1277" s="5"/>
      <c r="LR1277" s="5"/>
      <c r="LS1277" s="5"/>
      <c r="LT1277" s="5"/>
      <c r="LU1277" s="5"/>
      <c r="LV1277" s="5"/>
      <c r="LW1277" s="5"/>
      <c r="LX1277" s="5"/>
      <c r="LY1277" s="5"/>
      <c r="LZ1277" s="5"/>
      <c r="MA1277" s="5"/>
      <c r="MB1277" s="5"/>
      <c r="MC1277" s="5"/>
      <c r="MD1277" s="5"/>
      <c r="ME1277" s="5"/>
      <c r="MF1277" s="5"/>
      <c r="MG1277" s="5"/>
      <c r="MH1277" s="5"/>
      <c r="MI1277" s="5"/>
      <c r="MJ1277" s="5"/>
      <c r="MK1277" s="5"/>
      <c r="ML1277" s="5"/>
      <c r="MM1277" s="5"/>
      <c r="MN1277" s="5"/>
      <c r="MO1277" s="5"/>
      <c r="MP1277" s="5"/>
      <c r="MQ1277" s="5"/>
      <c r="MR1277" s="5"/>
      <c r="MS1277" s="5"/>
      <c r="MT1277" s="5"/>
      <c r="MU1277" s="5"/>
      <c r="MV1277" s="5"/>
      <c r="MW1277" s="5"/>
      <c r="MX1277" s="5"/>
      <c r="MY1277" s="5"/>
      <c r="MZ1277" s="5"/>
      <c r="NA1277" s="5"/>
      <c r="NB1277" s="5"/>
      <c r="NC1277" s="5"/>
      <c r="ND1277" s="5"/>
      <c r="NE1277" s="5"/>
      <c r="NF1277" s="5"/>
      <c r="NG1277" s="5"/>
      <c r="NH1277" s="5"/>
      <c r="NI1277" s="5"/>
      <c r="NJ1277" s="5"/>
      <c r="NK1277" s="5"/>
      <c r="NL1277" s="5"/>
      <c r="NM1277" s="5"/>
      <c r="NN1277" s="5"/>
      <c r="NO1277" s="5"/>
      <c r="NP1277" s="5"/>
      <c r="NQ1277" s="5"/>
      <c r="NR1277" s="5"/>
      <c r="NS1277" s="5"/>
      <c r="NT1277" s="5"/>
      <c r="NU1277" s="5"/>
      <c r="NV1277" s="5"/>
      <c r="NW1277" s="5"/>
      <c r="NX1277" s="5"/>
      <c r="NY1277" s="5"/>
      <c r="NZ1277" s="5"/>
      <c r="OA1277" s="5"/>
      <c r="OB1277" s="5"/>
      <c r="OC1277" s="5"/>
      <c r="OD1277" s="5"/>
      <c r="OE1277" s="5"/>
    </row>
    <row r="1278" spans="1:395" x14ac:dyDescent="0.3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5"/>
      <c r="FK1278" s="5"/>
      <c r="FL1278" s="5"/>
      <c r="FM1278" s="5"/>
      <c r="FN1278" s="5"/>
      <c r="FO1278" s="5"/>
      <c r="FP1278" s="5"/>
      <c r="FQ1278" s="5"/>
      <c r="FR1278" s="5"/>
      <c r="FS1278" s="5"/>
      <c r="FT1278" s="5"/>
      <c r="FU1278" s="5"/>
      <c r="FV1278" s="5"/>
      <c r="FW1278" s="5"/>
      <c r="FX1278" s="5"/>
      <c r="FY1278" s="5"/>
      <c r="FZ1278" s="5"/>
      <c r="GA1278" s="5"/>
      <c r="GB1278" s="5"/>
      <c r="GC1278" s="5"/>
      <c r="GD1278" s="5"/>
      <c r="GE1278" s="5"/>
      <c r="GF1278" s="5"/>
      <c r="GG1278" s="5"/>
      <c r="GH1278" s="5"/>
      <c r="GI1278" s="5"/>
      <c r="GJ1278" s="5"/>
      <c r="GK1278" s="5"/>
      <c r="GL1278" s="5"/>
      <c r="GM1278" s="5"/>
      <c r="GN1278" s="5"/>
      <c r="GO1278" s="5"/>
      <c r="GP1278" s="5"/>
      <c r="GQ1278" s="5"/>
      <c r="GR1278" s="5"/>
      <c r="GS1278" s="5"/>
      <c r="GT1278" s="5"/>
      <c r="GU1278" s="5"/>
      <c r="GV1278" s="5"/>
      <c r="GW1278" s="5"/>
      <c r="GX1278" s="5"/>
      <c r="GY1278" s="5"/>
      <c r="GZ1278" s="5"/>
      <c r="HA1278" s="5"/>
      <c r="HB1278" s="5"/>
      <c r="HC1278" s="5"/>
      <c r="HD1278" s="5"/>
      <c r="HE1278" s="5"/>
      <c r="HF1278" s="5"/>
      <c r="HG1278" s="5"/>
      <c r="HH1278" s="5"/>
      <c r="HI1278" s="5"/>
      <c r="HJ1278" s="5"/>
      <c r="HK1278" s="5"/>
      <c r="HL1278" s="5"/>
      <c r="HM1278" s="5"/>
      <c r="HN1278" s="5"/>
      <c r="HO1278" s="5"/>
      <c r="HP1278" s="5"/>
      <c r="HQ1278" s="5"/>
      <c r="HR1278" s="5"/>
      <c r="HS1278" s="5"/>
      <c r="HT1278" s="5"/>
      <c r="HU1278" s="5"/>
      <c r="HV1278" s="5"/>
      <c r="HW1278" s="5"/>
      <c r="HX1278" s="5"/>
      <c r="HY1278" s="5"/>
      <c r="HZ1278" s="5"/>
      <c r="IA1278" s="5"/>
      <c r="IB1278" s="5"/>
      <c r="IC1278" s="5"/>
      <c r="ID1278" s="5"/>
      <c r="IE1278" s="5"/>
      <c r="IF1278" s="5"/>
      <c r="IG1278" s="5"/>
      <c r="IH1278" s="5"/>
      <c r="II1278" s="5"/>
      <c r="IJ1278" s="5"/>
      <c r="IK1278" s="5"/>
      <c r="IL1278" s="5"/>
      <c r="IM1278" s="5"/>
      <c r="IN1278" s="5"/>
      <c r="IO1278" s="5"/>
      <c r="IP1278" s="5"/>
      <c r="IQ1278" s="5"/>
      <c r="IR1278" s="5"/>
      <c r="IS1278" s="5"/>
      <c r="IT1278" s="5"/>
      <c r="IU1278" s="5"/>
      <c r="IV1278" s="5"/>
      <c r="IW1278" s="5"/>
      <c r="IX1278" s="5"/>
      <c r="IY1278" s="5"/>
      <c r="IZ1278" s="5"/>
      <c r="JA1278" s="5"/>
      <c r="JB1278" s="5"/>
      <c r="JC1278" s="5"/>
      <c r="JD1278" s="5"/>
      <c r="JE1278" s="5"/>
      <c r="JF1278" s="5"/>
      <c r="JG1278" s="5"/>
      <c r="JH1278" s="5"/>
      <c r="JI1278" s="5"/>
      <c r="JJ1278" s="5"/>
      <c r="JK1278" s="5"/>
      <c r="JL1278" s="5"/>
      <c r="JM1278" s="5"/>
      <c r="JN1278" s="5"/>
      <c r="JO1278" s="5"/>
      <c r="JP1278" s="5"/>
      <c r="JQ1278" s="5"/>
      <c r="JR1278" s="5"/>
      <c r="JS1278" s="5"/>
      <c r="JT1278" s="5"/>
      <c r="JU1278" s="5"/>
      <c r="JV1278" s="5"/>
      <c r="JW1278" s="5"/>
      <c r="JX1278" s="5"/>
      <c r="JY1278" s="5"/>
      <c r="JZ1278" s="5"/>
      <c r="KA1278" s="5"/>
      <c r="KB1278" s="5"/>
      <c r="KC1278" s="5"/>
      <c r="KD1278" s="5"/>
      <c r="KE1278" s="5"/>
      <c r="KF1278" s="5"/>
      <c r="KG1278" s="5"/>
      <c r="KH1278" s="5"/>
      <c r="KI1278" s="5"/>
      <c r="KJ1278" s="5"/>
      <c r="KK1278" s="5"/>
      <c r="KL1278" s="5"/>
      <c r="KM1278" s="5"/>
      <c r="KN1278" s="5"/>
      <c r="KO1278" s="5"/>
      <c r="KP1278" s="5"/>
      <c r="KQ1278" s="5"/>
      <c r="KR1278" s="5"/>
      <c r="KS1278" s="5"/>
      <c r="KT1278" s="5"/>
      <c r="KU1278" s="5"/>
      <c r="KV1278" s="5"/>
      <c r="KW1278" s="5"/>
      <c r="KX1278" s="5"/>
      <c r="KY1278" s="5"/>
      <c r="KZ1278" s="5"/>
      <c r="LA1278" s="5"/>
      <c r="LB1278" s="5"/>
      <c r="LC1278" s="5"/>
      <c r="LD1278" s="5"/>
      <c r="LE1278" s="5"/>
      <c r="LF1278" s="5"/>
      <c r="LG1278" s="5"/>
      <c r="LH1278" s="5"/>
      <c r="LI1278" s="5"/>
      <c r="LJ1278" s="5"/>
      <c r="LK1278" s="5"/>
      <c r="LL1278" s="5"/>
      <c r="LM1278" s="5"/>
      <c r="LN1278" s="5"/>
      <c r="LO1278" s="5"/>
      <c r="LP1278" s="5"/>
      <c r="LQ1278" s="5"/>
      <c r="LR1278" s="5"/>
      <c r="LS1278" s="5"/>
      <c r="LT1278" s="5"/>
      <c r="LU1278" s="5"/>
      <c r="LV1278" s="5"/>
      <c r="LW1278" s="5"/>
      <c r="LX1278" s="5"/>
      <c r="LY1278" s="5"/>
      <c r="LZ1278" s="5"/>
      <c r="MA1278" s="5"/>
      <c r="MB1278" s="5"/>
      <c r="MC1278" s="5"/>
      <c r="MD1278" s="5"/>
      <c r="ME1278" s="5"/>
      <c r="MF1278" s="5"/>
      <c r="MG1278" s="5"/>
      <c r="MH1278" s="5"/>
      <c r="MI1278" s="5"/>
      <c r="MJ1278" s="5"/>
      <c r="MK1278" s="5"/>
      <c r="ML1278" s="5"/>
      <c r="MM1278" s="5"/>
      <c r="MN1278" s="5"/>
      <c r="MO1278" s="5"/>
      <c r="MP1278" s="5"/>
      <c r="MQ1278" s="5"/>
      <c r="MR1278" s="5"/>
      <c r="MS1278" s="5"/>
      <c r="MT1278" s="5"/>
      <c r="MU1278" s="5"/>
      <c r="MV1278" s="5"/>
      <c r="MW1278" s="5"/>
      <c r="MX1278" s="5"/>
      <c r="MY1278" s="5"/>
      <c r="MZ1278" s="5"/>
      <c r="NA1278" s="5"/>
      <c r="NB1278" s="5"/>
      <c r="NC1278" s="5"/>
      <c r="ND1278" s="5"/>
      <c r="NE1278" s="5"/>
      <c r="NF1278" s="5"/>
      <c r="NG1278" s="5"/>
      <c r="NH1278" s="5"/>
      <c r="NI1278" s="5"/>
      <c r="NJ1278" s="5"/>
      <c r="NK1278" s="5"/>
      <c r="NL1278" s="5"/>
      <c r="NM1278" s="5"/>
      <c r="NN1278" s="5"/>
      <c r="NO1278" s="5"/>
      <c r="NP1278" s="5"/>
      <c r="NQ1278" s="5"/>
      <c r="NR1278" s="5"/>
      <c r="NS1278" s="5"/>
      <c r="NT1278" s="5"/>
      <c r="NU1278" s="5"/>
      <c r="NV1278" s="5"/>
      <c r="NW1278" s="5"/>
      <c r="NX1278" s="5"/>
      <c r="NY1278" s="5"/>
      <c r="NZ1278" s="5"/>
      <c r="OA1278" s="5"/>
      <c r="OB1278" s="5"/>
      <c r="OC1278" s="5"/>
      <c r="OD1278" s="5"/>
      <c r="OE1278" s="5"/>
    </row>
    <row r="1279" spans="1:395" x14ac:dyDescent="0.3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5"/>
      <c r="FK1279" s="5"/>
      <c r="FL1279" s="5"/>
      <c r="FM1279" s="5"/>
      <c r="FN1279" s="5"/>
      <c r="FO1279" s="5"/>
      <c r="FP1279" s="5"/>
      <c r="FQ1279" s="5"/>
      <c r="FR1279" s="5"/>
      <c r="FS1279" s="5"/>
      <c r="FT1279" s="5"/>
      <c r="FU1279" s="5"/>
      <c r="FV1279" s="5"/>
      <c r="FW1279" s="5"/>
      <c r="FX1279" s="5"/>
      <c r="FY1279" s="5"/>
      <c r="FZ1279" s="5"/>
      <c r="GA1279" s="5"/>
      <c r="GB1279" s="5"/>
      <c r="GC1279" s="5"/>
      <c r="GD1279" s="5"/>
      <c r="GE1279" s="5"/>
      <c r="GF1279" s="5"/>
      <c r="GG1279" s="5"/>
      <c r="GH1279" s="5"/>
      <c r="GI1279" s="5"/>
      <c r="GJ1279" s="5"/>
      <c r="GK1279" s="5"/>
      <c r="GL1279" s="5"/>
      <c r="GM1279" s="5"/>
      <c r="GN1279" s="5"/>
      <c r="GO1279" s="5"/>
      <c r="GP1279" s="5"/>
      <c r="GQ1279" s="5"/>
      <c r="GR1279" s="5"/>
      <c r="GS1279" s="5"/>
      <c r="GT1279" s="5"/>
      <c r="GU1279" s="5"/>
      <c r="GV1279" s="5"/>
      <c r="GW1279" s="5"/>
      <c r="GX1279" s="5"/>
      <c r="GY1279" s="5"/>
      <c r="GZ1279" s="5"/>
      <c r="HA1279" s="5"/>
      <c r="HB1279" s="5"/>
      <c r="HC1279" s="5"/>
      <c r="HD1279" s="5"/>
      <c r="HE1279" s="5"/>
      <c r="HF1279" s="5"/>
      <c r="HG1279" s="5"/>
      <c r="HH1279" s="5"/>
      <c r="HI1279" s="5"/>
      <c r="HJ1279" s="5"/>
      <c r="HK1279" s="5"/>
      <c r="HL1279" s="5"/>
      <c r="HM1279" s="5"/>
      <c r="HN1279" s="5"/>
      <c r="HO1279" s="5"/>
      <c r="HP1279" s="5"/>
      <c r="HQ1279" s="5"/>
      <c r="HR1279" s="5"/>
      <c r="HS1279" s="5"/>
      <c r="HT1279" s="5"/>
      <c r="HU1279" s="5"/>
      <c r="HV1279" s="5"/>
      <c r="HW1279" s="5"/>
      <c r="HX1279" s="5"/>
      <c r="HY1279" s="5"/>
      <c r="HZ1279" s="5"/>
      <c r="IA1279" s="5"/>
      <c r="IB1279" s="5"/>
      <c r="IC1279" s="5"/>
      <c r="ID1279" s="5"/>
      <c r="IE1279" s="5"/>
      <c r="IF1279" s="5"/>
      <c r="IG1279" s="5"/>
      <c r="IH1279" s="5"/>
      <c r="II1279" s="5"/>
      <c r="IJ1279" s="5"/>
      <c r="IK1279" s="5"/>
      <c r="IL1279" s="5"/>
      <c r="IM1279" s="5"/>
      <c r="IN1279" s="5"/>
      <c r="IO1279" s="5"/>
      <c r="IP1279" s="5"/>
      <c r="IQ1279" s="5"/>
      <c r="IR1279" s="5"/>
      <c r="IS1279" s="5"/>
      <c r="IT1279" s="5"/>
      <c r="IU1279" s="5"/>
      <c r="IV1279" s="5"/>
      <c r="IW1279" s="5"/>
      <c r="IX1279" s="5"/>
      <c r="IY1279" s="5"/>
      <c r="IZ1279" s="5"/>
      <c r="JA1279" s="5"/>
      <c r="JB1279" s="5"/>
      <c r="JC1279" s="5"/>
      <c r="JD1279" s="5"/>
      <c r="JE1279" s="5"/>
      <c r="JF1279" s="5"/>
      <c r="JG1279" s="5"/>
      <c r="JH1279" s="5"/>
      <c r="JI1279" s="5"/>
      <c r="JJ1279" s="5"/>
      <c r="JK1279" s="5"/>
      <c r="JL1279" s="5"/>
      <c r="JM1279" s="5"/>
      <c r="JN1279" s="5"/>
      <c r="JO1279" s="5"/>
      <c r="JP1279" s="5"/>
      <c r="JQ1279" s="5"/>
      <c r="JR1279" s="5"/>
      <c r="JS1279" s="5"/>
      <c r="JT1279" s="5"/>
      <c r="JU1279" s="5"/>
      <c r="JV1279" s="5"/>
      <c r="JW1279" s="5"/>
      <c r="JX1279" s="5"/>
      <c r="JY1279" s="5"/>
      <c r="JZ1279" s="5"/>
      <c r="KA1279" s="5"/>
      <c r="KB1279" s="5"/>
      <c r="KC1279" s="5"/>
      <c r="KD1279" s="5"/>
      <c r="KE1279" s="5"/>
      <c r="KF1279" s="5"/>
      <c r="KG1279" s="5"/>
      <c r="KH1279" s="5"/>
      <c r="KI1279" s="5"/>
      <c r="KJ1279" s="5"/>
      <c r="KK1279" s="5"/>
      <c r="KL1279" s="5"/>
      <c r="KM1279" s="5"/>
      <c r="KN1279" s="5"/>
      <c r="KO1279" s="5"/>
      <c r="KP1279" s="5"/>
      <c r="KQ1279" s="5"/>
      <c r="KR1279" s="5"/>
      <c r="KS1279" s="5"/>
      <c r="KT1279" s="5"/>
      <c r="KU1279" s="5"/>
      <c r="KV1279" s="5"/>
      <c r="KW1279" s="5"/>
      <c r="KX1279" s="5"/>
      <c r="KY1279" s="5"/>
      <c r="KZ1279" s="5"/>
      <c r="LA1279" s="5"/>
      <c r="LB1279" s="5"/>
      <c r="LC1279" s="5"/>
      <c r="LD1279" s="5"/>
      <c r="LE1279" s="5"/>
      <c r="LF1279" s="5"/>
      <c r="LG1279" s="5"/>
      <c r="LH1279" s="5"/>
      <c r="LI1279" s="5"/>
      <c r="LJ1279" s="5"/>
      <c r="LK1279" s="5"/>
      <c r="LL1279" s="5"/>
      <c r="LM1279" s="5"/>
      <c r="LN1279" s="5"/>
      <c r="LO1279" s="5"/>
      <c r="LP1279" s="5"/>
      <c r="LQ1279" s="5"/>
      <c r="LR1279" s="5"/>
      <c r="LS1279" s="5"/>
      <c r="LT1279" s="5"/>
      <c r="LU1279" s="5"/>
      <c r="LV1279" s="5"/>
      <c r="LW1279" s="5"/>
      <c r="LX1279" s="5"/>
      <c r="LY1279" s="5"/>
      <c r="LZ1279" s="5"/>
      <c r="MA1279" s="5"/>
      <c r="MB1279" s="5"/>
      <c r="MC1279" s="5"/>
      <c r="MD1279" s="5"/>
      <c r="ME1279" s="5"/>
      <c r="MF1279" s="5"/>
      <c r="MG1279" s="5"/>
      <c r="MH1279" s="5"/>
      <c r="MI1279" s="5"/>
      <c r="MJ1279" s="5"/>
      <c r="MK1279" s="5"/>
      <c r="ML1279" s="5"/>
      <c r="MM1279" s="5"/>
      <c r="MN1279" s="5"/>
      <c r="MO1279" s="5"/>
      <c r="MP1279" s="5"/>
      <c r="MQ1279" s="5"/>
      <c r="MR1279" s="5"/>
      <c r="MS1279" s="5"/>
      <c r="MT1279" s="5"/>
      <c r="MU1279" s="5"/>
      <c r="MV1279" s="5"/>
      <c r="MW1279" s="5"/>
      <c r="MX1279" s="5"/>
      <c r="MY1279" s="5"/>
      <c r="MZ1279" s="5"/>
      <c r="NA1279" s="5"/>
      <c r="NB1279" s="5"/>
      <c r="NC1279" s="5"/>
      <c r="ND1279" s="5"/>
      <c r="NE1279" s="5"/>
      <c r="NF1279" s="5"/>
      <c r="NG1279" s="5"/>
      <c r="NH1279" s="5"/>
      <c r="NI1279" s="5"/>
      <c r="NJ1279" s="5"/>
      <c r="NK1279" s="5"/>
      <c r="NL1279" s="5"/>
      <c r="NM1279" s="5"/>
      <c r="NN1279" s="5"/>
      <c r="NO1279" s="5"/>
      <c r="NP1279" s="5"/>
      <c r="NQ1279" s="5"/>
      <c r="NR1279" s="5"/>
      <c r="NS1279" s="5"/>
      <c r="NT1279" s="5"/>
      <c r="NU1279" s="5"/>
      <c r="NV1279" s="5"/>
      <c r="NW1279" s="5"/>
      <c r="NX1279" s="5"/>
      <c r="NY1279" s="5"/>
      <c r="NZ1279" s="5"/>
      <c r="OA1279" s="5"/>
      <c r="OB1279" s="5"/>
      <c r="OC1279" s="5"/>
      <c r="OD1279" s="5"/>
      <c r="OE1279" s="5"/>
    </row>
    <row r="1280" spans="1:395" x14ac:dyDescent="0.3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5"/>
      <c r="FK1280" s="5"/>
      <c r="FL1280" s="5"/>
      <c r="FM1280" s="5"/>
      <c r="FN1280" s="5"/>
      <c r="FO1280" s="5"/>
      <c r="FP1280" s="5"/>
      <c r="FQ1280" s="5"/>
      <c r="FR1280" s="5"/>
      <c r="FS1280" s="5"/>
      <c r="FT1280" s="5"/>
      <c r="FU1280" s="5"/>
      <c r="FV1280" s="5"/>
      <c r="FW1280" s="5"/>
      <c r="FX1280" s="5"/>
      <c r="FY1280" s="5"/>
      <c r="FZ1280" s="5"/>
      <c r="GA1280" s="5"/>
      <c r="GB1280" s="5"/>
      <c r="GC1280" s="5"/>
      <c r="GD1280" s="5"/>
      <c r="GE1280" s="5"/>
      <c r="GF1280" s="5"/>
      <c r="GG1280" s="5"/>
      <c r="GH1280" s="5"/>
      <c r="GI1280" s="5"/>
      <c r="GJ1280" s="5"/>
      <c r="GK1280" s="5"/>
      <c r="GL1280" s="5"/>
      <c r="GM1280" s="5"/>
      <c r="GN1280" s="5"/>
      <c r="GO1280" s="5"/>
      <c r="GP1280" s="5"/>
      <c r="GQ1280" s="5"/>
      <c r="GR1280" s="5"/>
      <c r="GS1280" s="5"/>
      <c r="GT1280" s="5"/>
      <c r="GU1280" s="5"/>
      <c r="GV1280" s="5"/>
      <c r="GW1280" s="5"/>
      <c r="GX1280" s="5"/>
      <c r="GY1280" s="5"/>
      <c r="GZ1280" s="5"/>
      <c r="HA1280" s="5"/>
      <c r="HB1280" s="5"/>
      <c r="HC1280" s="5"/>
      <c r="HD1280" s="5"/>
      <c r="HE1280" s="5"/>
      <c r="HF1280" s="5"/>
      <c r="HG1280" s="5"/>
      <c r="HH1280" s="5"/>
      <c r="HI1280" s="5"/>
      <c r="HJ1280" s="5"/>
      <c r="HK1280" s="5"/>
      <c r="HL1280" s="5"/>
      <c r="HM1280" s="5"/>
      <c r="HN1280" s="5"/>
      <c r="HO1280" s="5"/>
      <c r="HP1280" s="5"/>
      <c r="HQ1280" s="5"/>
      <c r="HR1280" s="5"/>
      <c r="HS1280" s="5"/>
      <c r="HT1280" s="5"/>
      <c r="HU1280" s="5"/>
      <c r="HV1280" s="5"/>
      <c r="HW1280" s="5"/>
      <c r="HX1280" s="5"/>
      <c r="HY1280" s="5"/>
      <c r="HZ1280" s="5"/>
      <c r="IA1280" s="5"/>
      <c r="IB1280" s="5"/>
      <c r="IC1280" s="5"/>
      <c r="ID1280" s="5"/>
      <c r="IE1280" s="5"/>
      <c r="IF1280" s="5"/>
      <c r="IG1280" s="5"/>
      <c r="IH1280" s="5"/>
      <c r="II1280" s="5"/>
      <c r="IJ1280" s="5"/>
      <c r="IK1280" s="5"/>
      <c r="IL1280" s="5"/>
      <c r="IM1280" s="5"/>
      <c r="IN1280" s="5"/>
      <c r="IO1280" s="5"/>
      <c r="IP1280" s="5"/>
      <c r="IQ1280" s="5"/>
      <c r="IR1280" s="5"/>
      <c r="IS1280" s="5"/>
      <c r="IT1280" s="5"/>
      <c r="IU1280" s="5"/>
      <c r="IV1280" s="5"/>
      <c r="IW1280" s="5"/>
      <c r="IX1280" s="5"/>
      <c r="IY1280" s="5"/>
      <c r="IZ1280" s="5"/>
      <c r="JA1280" s="5"/>
      <c r="JB1280" s="5"/>
      <c r="JC1280" s="5"/>
      <c r="JD1280" s="5"/>
      <c r="JE1280" s="5"/>
      <c r="JF1280" s="5"/>
      <c r="JG1280" s="5"/>
      <c r="JH1280" s="5"/>
      <c r="JI1280" s="5"/>
      <c r="JJ1280" s="5"/>
      <c r="JK1280" s="5"/>
      <c r="JL1280" s="5"/>
      <c r="JM1280" s="5"/>
      <c r="JN1280" s="5"/>
      <c r="JO1280" s="5"/>
      <c r="JP1280" s="5"/>
      <c r="JQ1280" s="5"/>
      <c r="JR1280" s="5"/>
      <c r="JS1280" s="5"/>
      <c r="JT1280" s="5"/>
      <c r="JU1280" s="5"/>
      <c r="JV1280" s="5"/>
      <c r="JW1280" s="5"/>
      <c r="JX1280" s="5"/>
      <c r="JY1280" s="5"/>
      <c r="JZ1280" s="5"/>
      <c r="KA1280" s="5"/>
      <c r="KB1280" s="5"/>
      <c r="KC1280" s="5"/>
      <c r="KD1280" s="5"/>
      <c r="KE1280" s="5"/>
      <c r="KF1280" s="5"/>
      <c r="KG1280" s="5"/>
      <c r="KH1280" s="5"/>
      <c r="KI1280" s="5"/>
      <c r="KJ1280" s="5"/>
      <c r="KK1280" s="5"/>
      <c r="KL1280" s="5"/>
      <c r="KM1280" s="5"/>
      <c r="KN1280" s="5"/>
      <c r="KO1280" s="5"/>
      <c r="KP1280" s="5"/>
      <c r="KQ1280" s="5"/>
      <c r="KR1280" s="5"/>
      <c r="KS1280" s="5"/>
      <c r="KT1280" s="5"/>
      <c r="KU1280" s="5"/>
      <c r="KV1280" s="5"/>
      <c r="KW1280" s="5"/>
      <c r="KX1280" s="5"/>
      <c r="KY1280" s="5"/>
      <c r="KZ1280" s="5"/>
      <c r="LA1280" s="5"/>
      <c r="LB1280" s="5"/>
      <c r="LC1280" s="5"/>
      <c r="LD1280" s="5"/>
      <c r="LE1280" s="5"/>
      <c r="LF1280" s="5"/>
      <c r="LG1280" s="5"/>
      <c r="LH1280" s="5"/>
      <c r="LI1280" s="5"/>
      <c r="LJ1280" s="5"/>
      <c r="LK1280" s="5"/>
      <c r="LL1280" s="5"/>
      <c r="LM1280" s="5"/>
      <c r="LN1280" s="5"/>
      <c r="LO1280" s="5"/>
      <c r="LP1280" s="5"/>
      <c r="LQ1280" s="5"/>
      <c r="LR1280" s="5"/>
      <c r="LS1280" s="5"/>
      <c r="LT1280" s="5"/>
      <c r="LU1280" s="5"/>
      <c r="LV1280" s="5"/>
      <c r="LW1280" s="5"/>
      <c r="LX1280" s="5"/>
      <c r="LY1280" s="5"/>
      <c r="LZ1280" s="5"/>
      <c r="MA1280" s="5"/>
      <c r="MB1280" s="5"/>
      <c r="MC1280" s="5"/>
      <c r="MD1280" s="5"/>
      <c r="ME1280" s="5"/>
      <c r="MF1280" s="5"/>
      <c r="MG1280" s="5"/>
      <c r="MH1280" s="5"/>
      <c r="MI1280" s="5"/>
      <c r="MJ1280" s="5"/>
      <c r="MK1280" s="5"/>
      <c r="ML1280" s="5"/>
      <c r="MM1280" s="5"/>
      <c r="MN1280" s="5"/>
      <c r="MO1280" s="5"/>
      <c r="MP1280" s="5"/>
      <c r="MQ1280" s="5"/>
      <c r="MR1280" s="5"/>
      <c r="MS1280" s="5"/>
      <c r="MT1280" s="5"/>
      <c r="MU1280" s="5"/>
      <c r="MV1280" s="5"/>
      <c r="MW1280" s="5"/>
      <c r="MX1280" s="5"/>
      <c r="MY1280" s="5"/>
      <c r="MZ1280" s="5"/>
      <c r="NA1280" s="5"/>
      <c r="NB1280" s="5"/>
      <c r="NC1280" s="5"/>
      <c r="ND1280" s="5"/>
      <c r="NE1280" s="5"/>
      <c r="NF1280" s="5"/>
      <c r="NG1280" s="5"/>
      <c r="NH1280" s="5"/>
      <c r="NI1280" s="5"/>
      <c r="NJ1280" s="5"/>
      <c r="NK1280" s="5"/>
      <c r="NL1280" s="5"/>
      <c r="NM1280" s="5"/>
      <c r="NN1280" s="5"/>
      <c r="NO1280" s="5"/>
      <c r="NP1280" s="5"/>
      <c r="NQ1280" s="5"/>
      <c r="NR1280" s="5"/>
      <c r="NS1280" s="5"/>
      <c r="NT1280" s="5"/>
      <c r="NU1280" s="5"/>
      <c r="NV1280" s="5"/>
      <c r="NW1280" s="5"/>
      <c r="NX1280" s="5"/>
      <c r="NY1280" s="5"/>
      <c r="NZ1280" s="5"/>
      <c r="OA1280" s="5"/>
      <c r="OB1280" s="5"/>
      <c r="OC1280" s="5"/>
      <c r="OD1280" s="5"/>
      <c r="OE1280" s="5"/>
    </row>
    <row r="1281" spans="1:395" x14ac:dyDescent="0.3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5"/>
      <c r="FK1281" s="5"/>
      <c r="FL1281" s="5"/>
      <c r="FM1281" s="5"/>
      <c r="FN1281" s="5"/>
      <c r="FO1281" s="5"/>
      <c r="FP1281" s="5"/>
      <c r="FQ1281" s="5"/>
      <c r="FR1281" s="5"/>
      <c r="FS1281" s="5"/>
      <c r="FT1281" s="5"/>
      <c r="FU1281" s="5"/>
      <c r="FV1281" s="5"/>
      <c r="FW1281" s="5"/>
      <c r="FX1281" s="5"/>
      <c r="FY1281" s="5"/>
      <c r="FZ1281" s="5"/>
      <c r="GA1281" s="5"/>
      <c r="GB1281" s="5"/>
      <c r="GC1281" s="5"/>
      <c r="GD1281" s="5"/>
      <c r="GE1281" s="5"/>
      <c r="GF1281" s="5"/>
      <c r="GG1281" s="5"/>
      <c r="GH1281" s="5"/>
      <c r="GI1281" s="5"/>
      <c r="GJ1281" s="5"/>
      <c r="GK1281" s="5"/>
      <c r="GL1281" s="5"/>
      <c r="GM1281" s="5"/>
      <c r="GN1281" s="5"/>
      <c r="GO1281" s="5"/>
      <c r="GP1281" s="5"/>
      <c r="GQ1281" s="5"/>
      <c r="GR1281" s="5"/>
      <c r="GS1281" s="5"/>
      <c r="GT1281" s="5"/>
      <c r="GU1281" s="5"/>
      <c r="GV1281" s="5"/>
      <c r="GW1281" s="5"/>
      <c r="GX1281" s="5"/>
      <c r="GY1281" s="5"/>
      <c r="GZ1281" s="5"/>
      <c r="HA1281" s="5"/>
      <c r="HB1281" s="5"/>
      <c r="HC1281" s="5"/>
      <c r="HD1281" s="5"/>
      <c r="HE1281" s="5"/>
      <c r="HF1281" s="5"/>
      <c r="HG1281" s="5"/>
      <c r="HH1281" s="5"/>
      <c r="HI1281" s="5"/>
      <c r="HJ1281" s="5"/>
      <c r="HK1281" s="5"/>
      <c r="HL1281" s="5"/>
      <c r="HM1281" s="5"/>
      <c r="HN1281" s="5"/>
      <c r="HO1281" s="5"/>
      <c r="HP1281" s="5"/>
      <c r="HQ1281" s="5"/>
      <c r="HR1281" s="5"/>
      <c r="HS1281" s="5"/>
      <c r="HT1281" s="5"/>
      <c r="HU1281" s="5"/>
      <c r="HV1281" s="5"/>
      <c r="HW1281" s="5"/>
      <c r="HX1281" s="5"/>
      <c r="HY1281" s="5"/>
      <c r="HZ1281" s="5"/>
      <c r="IA1281" s="5"/>
      <c r="IB1281" s="5"/>
      <c r="IC1281" s="5"/>
      <c r="ID1281" s="5"/>
      <c r="IE1281" s="5"/>
      <c r="IF1281" s="5"/>
      <c r="IG1281" s="5"/>
      <c r="IH1281" s="5"/>
      <c r="II1281" s="5"/>
      <c r="IJ1281" s="5"/>
      <c r="IK1281" s="5"/>
      <c r="IL1281" s="5"/>
      <c r="IM1281" s="5"/>
      <c r="IN1281" s="5"/>
      <c r="IO1281" s="5"/>
      <c r="IP1281" s="5"/>
      <c r="IQ1281" s="5"/>
      <c r="IR1281" s="5"/>
      <c r="IS1281" s="5"/>
      <c r="IT1281" s="5"/>
      <c r="IU1281" s="5"/>
      <c r="IV1281" s="5"/>
      <c r="IW1281" s="5"/>
      <c r="IX1281" s="5"/>
      <c r="IY1281" s="5"/>
      <c r="IZ1281" s="5"/>
      <c r="JA1281" s="5"/>
      <c r="JB1281" s="5"/>
      <c r="JC1281" s="5"/>
      <c r="JD1281" s="5"/>
      <c r="JE1281" s="5"/>
      <c r="JF1281" s="5"/>
      <c r="JG1281" s="5"/>
      <c r="JH1281" s="5"/>
      <c r="JI1281" s="5"/>
      <c r="JJ1281" s="5"/>
      <c r="JK1281" s="5"/>
      <c r="JL1281" s="5"/>
      <c r="JM1281" s="5"/>
      <c r="JN1281" s="5"/>
      <c r="JO1281" s="5"/>
      <c r="JP1281" s="5"/>
      <c r="JQ1281" s="5"/>
      <c r="JR1281" s="5"/>
      <c r="JS1281" s="5"/>
      <c r="JT1281" s="5"/>
      <c r="JU1281" s="5"/>
      <c r="JV1281" s="5"/>
      <c r="JW1281" s="5"/>
      <c r="JX1281" s="5"/>
      <c r="JY1281" s="5"/>
      <c r="JZ1281" s="5"/>
      <c r="KA1281" s="5"/>
      <c r="KB1281" s="5"/>
      <c r="KC1281" s="5"/>
      <c r="KD1281" s="5"/>
      <c r="KE1281" s="5"/>
      <c r="KF1281" s="5"/>
      <c r="KG1281" s="5"/>
      <c r="KH1281" s="5"/>
      <c r="KI1281" s="5"/>
      <c r="KJ1281" s="5"/>
      <c r="KK1281" s="5"/>
      <c r="KL1281" s="5"/>
      <c r="KM1281" s="5"/>
      <c r="KN1281" s="5"/>
      <c r="KO1281" s="5"/>
      <c r="KP1281" s="5"/>
      <c r="KQ1281" s="5"/>
      <c r="KR1281" s="5"/>
      <c r="KS1281" s="5"/>
      <c r="KT1281" s="5"/>
      <c r="KU1281" s="5"/>
      <c r="KV1281" s="5"/>
      <c r="KW1281" s="5"/>
      <c r="KX1281" s="5"/>
      <c r="KY1281" s="5"/>
      <c r="KZ1281" s="5"/>
      <c r="LA1281" s="5"/>
      <c r="LB1281" s="5"/>
      <c r="LC1281" s="5"/>
      <c r="LD1281" s="5"/>
      <c r="LE1281" s="5"/>
      <c r="LF1281" s="5"/>
      <c r="LG1281" s="5"/>
      <c r="LH1281" s="5"/>
      <c r="LI1281" s="5"/>
      <c r="LJ1281" s="5"/>
      <c r="LK1281" s="5"/>
      <c r="LL1281" s="5"/>
      <c r="LM1281" s="5"/>
      <c r="LN1281" s="5"/>
      <c r="LO1281" s="5"/>
      <c r="LP1281" s="5"/>
      <c r="LQ1281" s="5"/>
      <c r="LR1281" s="5"/>
      <c r="LS1281" s="5"/>
      <c r="LT1281" s="5"/>
      <c r="LU1281" s="5"/>
      <c r="LV1281" s="5"/>
      <c r="LW1281" s="5"/>
      <c r="LX1281" s="5"/>
      <c r="LY1281" s="5"/>
      <c r="LZ1281" s="5"/>
      <c r="MA1281" s="5"/>
      <c r="MB1281" s="5"/>
      <c r="MC1281" s="5"/>
      <c r="MD1281" s="5"/>
      <c r="ME1281" s="5"/>
      <c r="MF1281" s="5"/>
      <c r="MG1281" s="5"/>
      <c r="MH1281" s="5"/>
      <c r="MI1281" s="5"/>
      <c r="MJ1281" s="5"/>
      <c r="MK1281" s="5"/>
      <c r="ML1281" s="5"/>
      <c r="MM1281" s="5"/>
      <c r="MN1281" s="5"/>
      <c r="MO1281" s="5"/>
      <c r="MP1281" s="5"/>
      <c r="MQ1281" s="5"/>
      <c r="MR1281" s="5"/>
      <c r="MS1281" s="5"/>
      <c r="MT1281" s="5"/>
      <c r="MU1281" s="5"/>
      <c r="MV1281" s="5"/>
      <c r="MW1281" s="5"/>
      <c r="MX1281" s="5"/>
      <c r="MY1281" s="5"/>
      <c r="MZ1281" s="5"/>
      <c r="NA1281" s="5"/>
      <c r="NB1281" s="5"/>
      <c r="NC1281" s="5"/>
      <c r="ND1281" s="5"/>
      <c r="NE1281" s="5"/>
      <c r="NF1281" s="5"/>
      <c r="NG1281" s="5"/>
      <c r="NH1281" s="5"/>
      <c r="NI1281" s="5"/>
      <c r="NJ1281" s="5"/>
      <c r="NK1281" s="5"/>
      <c r="NL1281" s="5"/>
      <c r="NM1281" s="5"/>
      <c r="NN1281" s="5"/>
      <c r="NO1281" s="5"/>
      <c r="NP1281" s="5"/>
      <c r="NQ1281" s="5"/>
      <c r="NR1281" s="5"/>
      <c r="NS1281" s="5"/>
      <c r="NT1281" s="5"/>
      <c r="NU1281" s="5"/>
      <c r="NV1281" s="5"/>
      <c r="NW1281" s="5"/>
      <c r="NX1281" s="5"/>
      <c r="NY1281" s="5"/>
      <c r="NZ1281" s="5"/>
      <c r="OA1281" s="5"/>
      <c r="OB1281" s="5"/>
      <c r="OC1281" s="5"/>
      <c r="OD1281" s="5"/>
      <c r="OE1281" s="5"/>
    </row>
    <row r="1282" spans="1:395" x14ac:dyDescent="0.3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5"/>
      <c r="FK1282" s="5"/>
      <c r="FL1282" s="5"/>
      <c r="FM1282" s="5"/>
      <c r="FN1282" s="5"/>
      <c r="FO1282" s="5"/>
      <c r="FP1282" s="5"/>
      <c r="FQ1282" s="5"/>
      <c r="FR1282" s="5"/>
      <c r="FS1282" s="5"/>
      <c r="FT1282" s="5"/>
      <c r="FU1282" s="5"/>
      <c r="FV1282" s="5"/>
      <c r="FW1282" s="5"/>
      <c r="FX1282" s="5"/>
      <c r="FY1282" s="5"/>
      <c r="FZ1282" s="5"/>
      <c r="GA1282" s="5"/>
      <c r="GB1282" s="5"/>
      <c r="GC1282" s="5"/>
      <c r="GD1282" s="5"/>
      <c r="GE1282" s="5"/>
      <c r="GF1282" s="5"/>
      <c r="GG1282" s="5"/>
      <c r="GH1282" s="5"/>
      <c r="GI1282" s="5"/>
      <c r="GJ1282" s="5"/>
      <c r="GK1282" s="5"/>
      <c r="GL1282" s="5"/>
      <c r="GM1282" s="5"/>
      <c r="GN1282" s="5"/>
      <c r="GO1282" s="5"/>
      <c r="GP1282" s="5"/>
      <c r="GQ1282" s="5"/>
      <c r="GR1282" s="5"/>
      <c r="GS1282" s="5"/>
      <c r="GT1282" s="5"/>
      <c r="GU1282" s="5"/>
      <c r="GV1282" s="5"/>
      <c r="GW1282" s="5"/>
      <c r="GX1282" s="5"/>
      <c r="GY1282" s="5"/>
      <c r="GZ1282" s="5"/>
      <c r="HA1282" s="5"/>
      <c r="HB1282" s="5"/>
      <c r="HC1282" s="5"/>
      <c r="HD1282" s="5"/>
      <c r="HE1282" s="5"/>
      <c r="HF1282" s="5"/>
      <c r="HG1282" s="5"/>
      <c r="HH1282" s="5"/>
      <c r="HI1282" s="5"/>
      <c r="HJ1282" s="5"/>
      <c r="HK1282" s="5"/>
      <c r="HL1282" s="5"/>
      <c r="HM1282" s="5"/>
      <c r="HN1282" s="5"/>
      <c r="HO1282" s="5"/>
      <c r="HP1282" s="5"/>
      <c r="HQ1282" s="5"/>
      <c r="HR1282" s="5"/>
      <c r="HS1282" s="5"/>
      <c r="HT1282" s="5"/>
      <c r="HU1282" s="5"/>
      <c r="HV1282" s="5"/>
      <c r="HW1282" s="5"/>
      <c r="HX1282" s="5"/>
      <c r="HY1282" s="5"/>
      <c r="HZ1282" s="5"/>
      <c r="IA1282" s="5"/>
      <c r="IB1282" s="5"/>
      <c r="IC1282" s="5"/>
      <c r="ID1282" s="5"/>
      <c r="IE1282" s="5"/>
      <c r="IF1282" s="5"/>
      <c r="IG1282" s="5"/>
      <c r="IH1282" s="5"/>
      <c r="II1282" s="5"/>
      <c r="IJ1282" s="5"/>
      <c r="IK1282" s="5"/>
      <c r="IL1282" s="5"/>
      <c r="IM1282" s="5"/>
      <c r="IN1282" s="5"/>
      <c r="IO1282" s="5"/>
      <c r="IP1282" s="5"/>
      <c r="IQ1282" s="5"/>
      <c r="IR1282" s="5"/>
      <c r="IS1282" s="5"/>
      <c r="IT1282" s="5"/>
      <c r="IU1282" s="5"/>
      <c r="IV1282" s="5"/>
      <c r="IW1282" s="5"/>
      <c r="IX1282" s="5"/>
      <c r="IY1282" s="5"/>
      <c r="IZ1282" s="5"/>
      <c r="JA1282" s="5"/>
      <c r="JB1282" s="5"/>
      <c r="JC1282" s="5"/>
      <c r="JD1282" s="5"/>
      <c r="JE1282" s="5"/>
      <c r="JF1282" s="5"/>
      <c r="JG1282" s="5"/>
      <c r="JH1282" s="5"/>
      <c r="JI1282" s="5"/>
      <c r="JJ1282" s="5"/>
      <c r="JK1282" s="5"/>
      <c r="JL1282" s="5"/>
      <c r="JM1282" s="5"/>
      <c r="JN1282" s="5"/>
      <c r="JO1282" s="5"/>
      <c r="JP1282" s="5"/>
      <c r="JQ1282" s="5"/>
      <c r="JR1282" s="5"/>
      <c r="JS1282" s="5"/>
      <c r="JT1282" s="5"/>
      <c r="JU1282" s="5"/>
      <c r="JV1282" s="5"/>
      <c r="JW1282" s="5"/>
      <c r="JX1282" s="5"/>
      <c r="JY1282" s="5"/>
      <c r="JZ1282" s="5"/>
      <c r="KA1282" s="5"/>
      <c r="KB1282" s="5"/>
      <c r="KC1282" s="5"/>
      <c r="KD1282" s="5"/>
      <c r="KE1282" s="5"/>
      <c r="KF1282" s="5"/>
      <c r="KG1282" s="5"/>
      <c r="KH1282" s="5"/>
      <c r="KI1282" s="5"/>
      <c r="KJ1282" s="5"/>
      <c r="KK1282" s="5"/>
      <c r="KL1282" s="5"/>
      <c r="KM1282" s="5"/>
      <c r="KN1282" s="5"/>
      <c r="KO1282" s="5"/>
      <c r="KP1282" s="5"/>
      <c r="KQ1282" s="5"/>
      <c r="KR1282" s="5"/>
      <c r="KS1282" s="5"/>
      <c r="KT1282" s="5"/>
      <c r="KU1282" s="5"/>
      <c r="KV1282" s="5"/>
      <c r="KW1282" s="5"/>
      <c r="KX1282" s="5"/>
      <c r="KY1282" s="5"/>
      <c r="KZ1282" s="5"/>
      <c r="LA1282" s="5"/>
      <c r="LB1282" s="5"/>
      <c r="LC1282" s="5"/>
      <c r="LD1282" s="5"/>
      <c r="LE1282" s="5"/>
      <c r="LF1282" s="5"/>
      <c r="LG1282" s="5"/>
      <c r="LH1282" s="5"/>
      <c r="LI1282" s="5"/>
      <c r="LJ1282" s="5"/>
      <c r="LK1282" s="5"/>
      <c r="LL1282" s="5"/>
      <c r="LM1282" s="5"/>
      <c r="LN1282" s="5"/>
      <c r="LO1282" s="5"/>
      <c r="LP1282" s="5"/>
      <c r="LQ1282" s="5"/>
      <c r="LR1282" s="5"/>
      <c r="LS1282" s="5"/>
      <c r="LT1282" s="5"/>
      <c r="LU1282" s="5"/>
      <c r="LV1282" s="5"/>
      <c r="LW1282" s="5"/>
      <c r="LX1282" s="5"/>
      <c r="LY1282" s="5"/>
      <c r="LZ1282" s="5"/>
      <c r="MA1282" s="5"/>
      <c r="MB1282" s="5"/>
      <c r="MC1282" s="5"/>
      <c r="MD1282" s="5"/>
      <c r="ME1282" s="5"/>
      <c r="MF1282" s="5"/>
      <c r="MG1282" s="5"/>
      <c r="MH1282" s="5"/>
      <c r="MI1282" s="5"/>
      <c r="MJ1282" s="5"/>
      <c r="MK1282" s="5"/>
      <c r="ML1282" s="5"/>
      <c r="MM1282" s="5"/>
      <c r="MN1282" s="5"/>
      <c r="MO1282" s="5"/>
      <c r="MP1282" s="5"/>
      <c r="MQ1282" s="5"/>
      <c r="MR1282" s="5"/>
      <c r="MS1282" s="5"/>
      <c r="MT1282" s="5"/>
      <c r="MU1282" s="5"/>
      <c r="MV1282" s="5"/>
      <c r="MW1282" s="5"/>
      <c r="MX1282" s="5"/>
      <c r="MY1282" s="5"/>
      <c r="MZ1282" s="5"/>
      <c r="NA1282" s="5"/>
      <c r="NB1282" s="5"/>
      <c r="NC1282" s="5"/>
      <c r="ND1282" s="5"/>
      <c r="NE1282" s="5"/>
      <c r="NF1282" s="5"/>
      <c r="NG1282" s="5"/>
      <c r="NH1282" s="5"/>
      <c r="NI1282" s="5"/>
      <c r="NJ1282" s="5"/>
      <c r="NK1282" s="5"/>
      <c r="NL1282" s="5"/>
      <c r="NM1282" s="5"/>
      <c r="NN1282" s="5"/>
      <c r="NO1282" s="5"/>
      <c r="NP1282" s="5"/>
      <c r="NQ1282" s="5"/>
      <c r="NR1282" s="5"/>
      <c r="NS1282" s="5"/>
      <c r="NT1282" s="5"/>
      <c r="NU1282" s="5"/>
      <c r="NV1282" s="5"/>
      <c r="NW1282" s="5"/>
      <c r="NX1282" s="5"/>
      <c r="NY1282" s="5"/>
      <c r="NZ1282" s="5"/>
      <c r="OA1282" s="5"/>
      <c r="OB1282" s="5"/>
      <c r="OC1282" s="5"/>
      <c r="OD1282" s="5"/>
      <c r="OE1282" s="5"/>
    </row>
    <row r="1283" spans="1:395" x14ac:dyDescent="0.3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5"/>
      <c r="FK1283" s="5"/>
      <c r="FL1283" s="5"/>
      <c r="FM1283" s="5"/>
      <c r="FN1283" s="5"/>
      <c r="FO1283" s="5"/>
      <c r="FP1283" s="5"/>
      <c r="FQ1283" s="5"/>
      <c r="FR1283" s="5"/>
      <c r="FS1283" s="5"/>
      <c r="FT1283" s="5"/>
      <c r="FU1283" s="5"/>
      <c r="FV1283" s="5"/>
      <c r="FW1283" s="5"/>
      <c r="FX1283" s="5"/>
      <c r="FY1283" s="5"/>
      <c r="FZ1283" s="5"/>
      <c r="GA1283" s="5"/>
      <c r="GB1283" s="5"/>
      <c r="GC1283" s="5"/>
      <c r="GD1283" s="5"/>
      <c r="GE1283" s="5"/>
      <c r="GF1283" s="5"/>
      <c r="GG1283" s="5"/>
      <c r="GH1283" s="5"/>
      <c r="GI1283" s="5"/>
      <c r="GJ1283" s="5"/>
      <c r="GK1283" s="5"/>
      <c r="GL1283" s="5"/>
      <c r="GM1283" s="5"/>
      <c r="GN1283" s="5"/>
      <c r="GO1283" s="5"/>
      <c r="GP1283" s="5"/>
      <c r="GQ1283" s="5"/>
      <c r="GR1283" s="5"/>
      <c r="GS1283" s="5"/>
      <c r="GT1283" s="5"/>
      <c r="GU1283" s="5"/>
      <c r="GV1283" s="5"/>
      <c r="GW1283" s="5"/>
      <c r="GX1283" s="5"/>
      <c r="GY1283" s="5"/>
      <c r="GZ1283" s="5"/>
      <c r="HA1283" s="5"/>
      <c r="HB1283" s="5"/>
      <c r="HC1283" s="5"/>
      <c r="HD1283" s="5"/>
      <c r="HE1283" s="5"/>
      <c r="HF1283" s="5"/>
      <c r="HG1283" s="5"/>
      <c r="HH1283" s="5"/>
      <c r="HI1283" s="5"/>
      <c r="HJ1283" s="5"/>
      <c r="HK1283" s="5"/>
      <c r="HL1283" s="5"/>
      <c r="HM1283" s="5"/>
      <c r="HN1283" s="5"/>
      <c r="HO1283" s="5"/>
      <c r="HP1283" s="5"/>
      <c r="HQ1283" s="5"/>
      <c r="HR1283" s="5"/>
      <c r="HS1283" s="5"/>
      <c r="HT1283" s="5"/>
      <c r="HU1283" s="5"/>
      <c r="HV1283" s="5"/>
      <c r="HW1283" s="5"/>
      <c r="HX1283" s="5"/>
      <c r="HY1283" s="5"/>
      <c r="HZ1283" s="5"/>
      <c r="IA1283" s="5"/>
      <c r="IB1283" s="5"/>
      <c r="IC1283" s="5"/>
      <c r="ID1283" s="5"/>
      <c r="IE1283" s="5"/>
      <c r="IF1283" s="5"/>
      <c r="IG1283" s="5"/>
      <c r="IH1283" s="5"/>
      <c r="II1283" s="5"/>
      <c r="IJ1283" s="5"/>
      <c r="IK1283" s="5"/>
      <c r="IL1283" s="5"/>
      <c r="IM1283" s="5"/>
      <c r="IN1283" s="5"/>
      <c r="IO1283" s="5"/>
      <c r="IP1283" s="5"/>
      <c r="IQ1283" s="5"/>
      <c r="IR1283" s="5"/>
      <c r="IS1283" s="5"/>
      <c r="IT1283" s="5"/>
      <c r="IU1283" s="5"/>
      <c r="IV1283" s="5"/>
      <c r="IW1283" s="5"/>
      <c r="IX1283" s="5"/>
      <c r="IY1283" s="5"/>
      <c r="IZ1283" s="5"/>
      <c r="JA1283" s="5"/>
      <c r="JB1283" s="5"/>
      <c r="JC1283" s="5"/>
      <c r="JD1283" s="5"/>
      <c r="JE1283" s="5"/>
      <c r="JF1283" s="5"/>
      <c r="JG1283" s="5"/>
      <c r="JH1283" s="5"/>
      <c r="JI1283" s="5"/>
      <c r="JJ1283" s="5"/>
      <c r="JK1283" s="5"/>
      <c r="JL1283" s="5"/>
      <c r="JM1283" s="5"/>
      <c r="JN1283" s="5"/>
      <c r="JO1283" s="5"/>
      <c r="JP1283" s="5"/>
      <c r="JQ1283" s="5"/>
      <c r="JR1283" s="5"/>
      <c r="JS1283" s="5"/>
      <c r="JT1283" s="5"/>
      <c r="JU1283" s="5"/>
      <c r="JV1283" s="5"/>
      <c r="JW1283" s="5"/>
      <c r="JX1283" s="5"/>
      <c r="JY1283" s="5"/>
      <c r="JZ1283" s="5"/>
      <c r="KA1283" s="5"/>
      <c r="KB1283" s="5"/>
      <c r="KC1283" s="5"/>
      <c r="KD1283" s="5"/>
      <c r="KE1283" s="5"/>
      <c r="KF1283" s="5"/>
      <c r="KG1283" s="5"/>
      <c r="KH1283" s="5"/>
      <c r="KI1283" s="5"/>
      <c r="KJ1283" s="5"/>
      <c r="KK1283" s="5"/>
      <c r="KL1283" s="5"/>
      <c r="KM1283" s="5"/>
      <c r="KN1283" s="5"/>
      <c r="KO1283" s="5"/>
      <c r="KP1283" s="5"/>
      <c r="KQ1283" s="5"/>
      <c r="KR1283" s="5"/>
      <c r="KS1283" s="5"/>
      <c r="KT1283" s="5"/>
      <c r="KU1283" s="5"/>
      <c r="KV1283" s="5"/>
      <c r="KW1283" s="5"/>
      <c r="KX1283" s="5"/>
      <c r="KY1283" s="5"/>
      <c r="KZ1283" s="5"/>
      <c r="LA1283" s="5"/>
      <c r="LB1283" s="5"/>
      <c r="LC1283" s="5"/>
      <c r="LD1283" s="5"/>
      <c r="LE1283" s="5"/>
      <c r="LF1283" s="5"/>
      <c r="LG1283" s="5"/>
      <c r="LH1283" s="5"/>
      <c r="LI1283" s="5"/>
      <c r="LJ1283" s="5"/>
      <c r="LK1283" s="5"/>
      <c r="LL1283" s="5"/>
      <c r="LM1283" s="5"/>
      <c r="LN1283" s="5"/>
      <c r="LO1283" s="5"/>
      <c r="LP1283" s="5"/>
      <c r="LQ1283" s="5"/>
      <c r="LR1283" s="5"/>
      <c r="LS1283" s="5"/>
      <c r="LT1283" s="5"/>
      <c r="LU1283" s="5"/>
      <c r="LV1283" s="5"/>
      <c r="LW1283" s="5"/>
      <c r="LX1283" s="5"/>
      <c r="LY1283" s="5"/>
      <c r="LZ1283" s="5"/>
      <c r="MA1283" s="5"/>
      <c r="MB1283" s="5"/>
      <c r="MC1283" s="5"/>
      <c r="MD1283" s="5"/>
      <c r="ME1283" s="5"/>
      <c r="MF1283" s="5"/>
      <c r="MG1283" s="5"/>
      <c r="MH1283" s="5"/>
      <c r="MI1283" s="5"/>
      <c r="MJ1283" s="5"/>
      <c r="MK1283" s="5"/>
      <c r="ML1283" s="5"/>
      <c r="MM1283" s="5"/>
      <c r="MN1283" s="5"/>
      <c r="MO1283" s="5"/>
      <c r="MP1283" s="5"/>
      <c r="MQ1283" s="5"/>
      <c r="MR1283" s="5"/>
      <c r="MS1283" s="5"/>
      <c r="MT1283" s="5"/>
      <c r="MU1283" s="5"/>
      <c r="MV1283" s="5"/>
      <c r="MW1283" s="5"/>
      <c r="MX1283" s="5"/>
      <c r="MY1283" s="5"/>
      <c r="MZ1283" s="5"/>
      <c r="NA1283" s="5"/>
      <c r="NB1283" s="5"/>
      <c r="NC1283" s="5"/>
      <c r="ND1283" s="5"/>
      <c r="NE1283" s="5"/>
      <c r="NF1283" s="5"/>
      <c r="NG1283" s="5"/>
      <c r="NH1283" s="5"/>
      <c r="NI1283" s="5"/>
      <c r="NJ1283" s="5"/>
      <c r="NK1283" s="5"/>
      <c r="NL1283" s="5"/>
      <c r="NM1283" s="5"/>
      <c r="NN1283" s="5"/>
      <c r="NO1283" s="5"/>
      <c r="NP1283" s="5"/>
      <c r="NQ1283" s="5"/>
      <c r="NR1283" s="5"/>
      <c r="NS1283" s="5"/>
      <c r="NT1283" s="5"/>
      <c r="NU1283" s="5"/>
      <c r="NV1283" s="5"/>
      <c r="NW1283" s="5"/>
      <c r="NX1283" s="5"/>
      <c r="NY1283" s="5"/>
      <c r="NZ1283" s="5"/>
      <c r="OA1283" s="5"/>
      <c r="OB1283" s="5"/>
      <c r="OC1283" s="5"/>
      <c r="OD1283" s="5"/>
      <c r="OE1283" s="5"/>
    </row>
    <row r="1284" spans="1:395" x14ac:dyDescent="0.3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/>
      <c r="FK1284" s="5"/>
      <c r="FL1284" s="5"/>
      <c r="FM1284" s="5"/>
      <c r="FN1284" s="5"/>
      <c r="FO1284" s="5"/>
      <c r="FP1284" s="5"/>
      <c r="FQ1284" s="5"/>
      <c r="FR1284" s="5"/>
      <c r="FS1284" s="5"/>
      <c r="FT1284" s="5"/>
      <c r="FU1284" s="5"/>
      <c r="FV1284" s="5"/>
      <c r="FW1284" s="5"/>
      <c r="FX1284" s="5"/>
      <c r="FY1284" s="5"/>
      <c r="FZ1284" s="5"/>
      <c r="GA1284" s="5"/>
      <c r="GB1284" s="5"/>
      <c r="GC1284" s="5"/>
      <c r="GD1284" s="5"/>
      <c r="GE1284" s="5"/>
      <c r="GF1284" s="5"/>
      <c r="GG1284" s="5"/>
      <c r="GH1284" s="5"/>
      <c r="GI1284" s="5"/>
      <c r="GJ1284" s="5"/>
      <c r="GK1284" s="5"/>
      <c r="GL1284" s="5"/>
      <c r="GM1284" s="5"/>
      <c r="GN1284" s="5"/>
      <c r="GO1284" s="5"/>
      <c r="GP1284" s="5"/>
      <c r="GQ1284" s="5"/>
      <c r="GR1284" s="5"/>
      <c r="GS1284" s="5"/>
      <c r="GT1284" s="5"/>
      <c r="GU1284" s="5"/>
      <c r="GV1284" s="5"/>
      <c r="GW1284" s="5"/>
      <c r="GX1284" s="5"/>
      <c r="GY1284" s="5"/>
      <c r="GZ1284" s="5"/>
      <c r="HA1284" s="5"/>
      <c r="HB1284" s="5"/>
      <c r="HC1284" s="5"/>
      <c r="HD1284" s="5"/>
      <c r="HE1284" s="5"/>
      <c r="HF1284" s="5"/>
      <c r="HG1284" s="5"/>
      <c r="HH1284" s="5"/>
      <c r="HI1284" s="5"/>
      <c r="HJ1284" s="5"/>
      <c r="HK1284" s="5"/>
      <c r="HL1284" s="5"/>
      <c r="HM1284" s="5"/>
      <c r="HN1284" s="5"/>
      <c r="HO1284" s="5"/>
      <c r="HP1284" s="5"/>
      <c r="HQ1284" s="5"/>
      <c r="HR1284" s="5"/>
      <c r="HS1284" s="5"/>
      <c r="HT1284" s="5"/>
      <c r="HU1284" s="5"/>
      <c r="HV1284" s="5"/>
      <c r="HW1284" s="5"/>
      <c r="HX1284" s="5"/>
      <c r="HY1284" s="5"/>
      <c r="HZ1284" s="5"/>
      <c r="IA1284" s="5"/>
      <c r="IB1284" s="5"/>
      <c r="IC1284" s="5"/>
      <c r="ID1284" s="5"/>
      <c r="IE1284" s="5"/>
      <c r="IF1284" s="5"/>
      <c r="IG1284" s="5"/>
      <c r="IH1284" s="5"/>
      <c r="II1284" s="5"/>
      <c r="IJ1284" s="5"/>
      <c r="IK1284" s="5"/>
      <c r="IL1284" s="5"/>
      <c r="IM1284" s="5"/>
      <c r="IN1284" s="5"/>
      <c r="IO1284" s="5"/>
      <c r="IP1284" s="5"/>
      <c r="IQ1284" s="5"/>
      <c r="IR1284" s="5"/>
      <c r="IS1284" s="5"/>
      <c r="IT1284" s="5"/>
      <c r="IU1284" s="5"/>
      <c r="IV1284" s="5"/>
      <c r="IW1284" s="5"/>
      <c r="IX1284" s="5"/>
      <c r="IY1284" s="5"/>
      <c r="IZ1284" s="5"/>
      <c r="JA1284" s="5"/>
      <c r="JB1284" s="5"/>
      <c r="JC1284" s="5"/>
      <c r="JD1284" s="5"/>
      <c r="JE1284" s="5"/>
      <c r="JF1284" s="5"/>
      <c r="JG1284" s="5"/>
      <c r="JH1284" s="5"/>
      <c r="JI1284" s="5"/>
      <c r="JJ1284" s="5"/>
      <c r="JK1284" s="5"/>
      <c r="JL1284" s="5"/>
      <c r="JM1284" s="5"/>
      <c r="JN1284" s="5"/>
      <c r="JO1284" s="5"/>
      <c r="JP1284" s="5"/>
      <c r="JQ1284" s="5"/>
      <c r="JR1284" s="5"/>
      <c r="JS1284" s="5"/>
      <c r="JT1284" s="5"/>
      <c r="JU1284" s="5"/>
      <c r="JV1284" s="5"/>
      <c r="JW1284" s="5"/>
      <c r="JX1284" s="5"/>
      <c r="JY1284" s="5"/>
      <c r="JZ1284" s="5"/>
      <c r="KA1284" s="5"/>
      <c r="KB1284" s="5"/>
      <c r="KC1284" s="5"/>
      <c r="KD1284" s="5"/>
      <c r="KE1284" s="5"/>
      <c r="KF1284" s="5"/>
      <c r="KG1284" s="5"/>
      <c r="KH1284" s="5"/>
      <c r="KI1284" s="5"/>
      <c r="KJ1284" s="5"/>
      <c r="KK1284" s="5"/>
      <c r="KL1284" s="5"/>
      <c r="KM1284" s="5"/>
      <c r="KN1284" s="5"/>
      <c r="KO1284" s="5"/>
      <c r="KP1284" s="5"/>
      <c r="KQ1284" s="5"/>
      <c r="KR1284" s="5"/>
      <c r="KS1284" s="5"/>
      <c r="KT1284" s="5"/>
      <c r="KU1284" s="5"/>
      <c r="KV1284" s="5"/>
      <c r="KW1284" s="5"/>
      <c r="KX1284" s="5"/>
      <c r="KY1284" s="5"/>
      <c r="KZ1284" s="5"/>
      <c r="LA1284" s="5"/>
      <c r="LB1284" s="5"/>
      <c r="LC1284" s="5"/>
      <c r="LD1284" s="5"/>
      <c r="LE1284" s="5"/>
      <c r="LF1284" s="5"/>
      <c r="LG1284" s="5"/>
      <c r="LH1284" s="5"/>
      <c r="LI1284" s="5"/>
      <c r="LJ1284" s="5"/>
      <c r="LK1284" s="5"/>
      <c r="LL1284" s="5"/>
      <c r="LM1284" s="5"/>
      <c r="LN1284" s="5"/>
      <c r="LO1284" s="5"/>
      <c r="LP1284" s="5"/>
      <c r="LQ1284" s="5"/>
      <c r="LR1284" s="5"/>
      <c r="LS1284" s="5"/>
      <c r="LT1284" s="5"/>
      <c r="LU1284" s="5"/>
      <c r="LV1284" s="5"/>
      <c r="LW1284" s="5"/>
      <c r="LX1284" s="5"/>
      <c r="LY1284" s="5"/>
      <c r="LZ1284" s="5"/>
      <c r="MA1284" s="5"/>
      <c r="MB1284" s="5"/>
      <c r="MC1284" s="5"/>
      <c r="MD1284" s="5"/>
      <c r="ME1284" s="5"/>
      <c r="MF1284" s="5"/>
      <c r="MG1284" s="5"/>
      <c r="MH1284" s="5"/>
      <c r="MI1284" s="5"/>
      <c r="MJ1284" s="5"/>
      <c r="MK1284" s="5"/>
      <c r="ML1284" s="5"/>
      <c r="MM1284" s="5"/>
      <c r="MN1284" s="5"/>
      <c r="MO1284" s="5"/>
      <c r="MP1284" s="5"/>
      <c r="MQ1284" s="5"/>
      <c r="MR1284" s="5"/>
      <c r="MS1284" s="5"/>
      <c r="MT1284" s="5"/>
      <c r="MU1284" s="5"/>
      <c r="MV1284" s="5"/>
      <c r="MW1284" s="5"/>
      <c r="MX1284" s="5"/>
      <c r="MY1284" s="5"/>
      <c r="MZ1284" s="5"/>
      <c r="NA1284" s="5"/>
      <c r="NB1284" s="5"/>
      <c r="NC1284" s="5"/>
      <c r="ND1284" s="5"/>
      <c r="NE1284" s="5"/>
      <c r="NF1284" s="5"/>
      <c r="NG1284" s="5"/>
      <c r="NH1284" s="5"/>
      <c r="NI1284" s="5"/>
      <c r="NJ1284" s="5"/>
      <c r="NK1284" s="5"/>
      <c r="NL1284" s="5"/>
      <c r="NM1284" s="5"/>
      <c r="NN1284" s="5"/>
      <c r="NO1284" s="5"/>
      <c r="NP1284" s="5"/>
      <c r="NQ1284" s="5"/>
      <c r="NR1284" s="5"/>
      <c r="NS1284" s="5"/>
      <c r="NT1284" s="5"/>
      <c r="NU1284" s="5"/>
      <c r="NV1284" s="5"/>
      <c r="NW1284" s="5"/>
      <c r="NX1284" s="5"/>
      <c r="NY1284" s="5"/>
      <c r="NZ1284" s="5"/>
      <c r="OA1284" s="5"/>
      <c r="OB1284" s="5"/>
      <c r="OC1284" s="5"/>
      <c r="OD1284" s="5"/>
      <c r="OE1284" s="5"/>
    </row>
    <row r="1285" spans="1:395" x14ac:dyDescent="0.3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5"/>
      <c r="FK1285" s="5"/>
      <c r="FL1285" s="5"/>
      <c r="FM1285" s="5"/>
      <c r="FN1285" s="5"/>
      <c r="FO1285" s="5"/>
      <c r="FP1285" s="5"/>
      <c r="FQ1285" s="5"/>
      <c r="FR1285" s="5"/>
      <c r="FS1285" s="5"/>
      <c r="FT1285" s="5"/>
      <c r="FU1285" s="5"/>
      <c r="FV1285" s="5"/>
      <c r="FW1285" s="5"/>
      <c r="FX1285" s="5"/>
      <c r="FY1285" s="5"/>
      <c r="FZ1285" s="5"/>
      <c r="GA1285" s="5"/>
      <c r="GB1285" s="5"/>
      <c r="GC1285" s="5"/>
      <c r="GD1285" s="5"/>
      <c r="GE1285" s="5"/>
      <c r="GF1285" s="5"/>
      <c r="GG1285" s="5"/>
      <c r="GH1285" s="5"/>
      <c r="GI1285" s="5"/>
      <c r="GJ1285" s="5"/>
      <c r="GK1285" s="5"/>
      <c r="GL1285" s="5"/>
      <c r="GM1285" s="5"/>
      <c r="GN1285" s="5"/>
      <c r="GO1285" s="5"/>
      <c r="GP1285" s="5"/>
      <c r="GQ1285" s="5"/>
      <c r="GR1285" s="5"/>
      <c r="GS1285" s="5"/>
      <c r="GT1285" s="5"/>
      <c r="GU1285" s="5"/>
      <c r="GV1285" s="5"/>
      <c r="GW1285" s="5"/>
      <c r="GX1285" s="5"/>
      <c r="GY1285" s="5"/>
      <c r="GZ1285" s="5"/>
      <c r="HA1285" s="5"/>
      <c r="HB1285" s="5"/>
      <c r="HC1285" s="5"/>
      <c r="HD1285" s="5"/>
      <c r="HE1285" s="5"/>
      <c r="HF1285" s="5"/>
      <c r="HG1285" s="5"/>
      <c r="HH1285" s="5"/>
      <c r="HI1285" s="5"/>
      <c r="HJ1285" s="5"/>
      <c r="HK1285" s="5"/>
      <c r="HL1285" s="5"/>
      <c r="HM1285" s="5"/>
      <c r="HN1285" s="5"/>
      <c r="HO1285" s="5"/>
      <c r="HP1285" s="5"/>
      <c r="HQ1285" s="5"/>
      <c r="HR1285" s="5"/>
      <c r="HS1285" s="5"/>
      <c r="HT1285" s="5"/>
      <c r="HU1285" s="5"/>
      <c r="HV1285" s="5"/>
      <c r="HW1285" s="5"/>
      <c r="HX1285" s="5"/>
      <c r="HY1285" s="5"/>
      <c r="HZ1285" s="5"/>
      <c r="IA1285" s="5"/>
      <c r="IB1285" s="5"/>
      <c r="IC1285" s="5"/>
      <c r="ID1285" s="5"/>
      <c r="IE1285" s="5"/>
      <c r="IF1285" s="5"/>
      <c r="IG1285" s="5"/>
      <c r="IH1285" s="5"/>
      <c r="II1285" s="5"/>
      <c r="IJ1285" s="5"/>
      <c r="IK1285" s="5"/>
      <c r="IL1285" s="5"/>
      <c r="IM1285" s="5"/>
      <c r="IN1285" s="5"/>
      <c r="IO1285" s="5"/>
      <c r="IP1285" s="5"/>
      <c r="IQ1285" s="5"/>
      <c r="IR1285" s="5"/>
      <c r="IS1285" s="5"/>
      <c r="IT1285" s="5"/>
      <c r="IU1285" s="5"/>
      <c r="IV1285" s="5"/>
      <c r="IW1285" s="5"/>
      <c r="IX1285" s="5"/>
      <c r="IY1285" s="5"/>
      <c r="IZ1285" s="5"/>
      <c r="JA1285" s="5"/>
      <c r="JB1285" s="5"/>
      <c r="JC1285" s="5"/>
      <c r="JD1285" s="5"/>
      <c r="JE1285" s="5"/>
      <c r="JF1285" s="5"/>
      <c r="JG1285" s="5"/>
      <c r="JH1285" s="5"/>
      <c r="JI1285" s="5"/>
      <c r="JJ1285" s="5"/>
      <c r="JK1285" s="5"/>
      <c r="JL1285" s="5"/>
      <c r="JM1285" s="5"/>
      <c r="JN1285" s="5"/>
      <c r="JO1285" s="5"/>
      <c r="JP1285" s="5"/>
      <c r="JQ1285" s="5"/>
      <c r="JR1285" s="5"/>
      <c r="JS1285" s="5"/>
      <c r="JT1285" s="5"/>
      <c r="JU1285" s="5"/>
      <c r="JV1285" s="5"/>
      <c r="JW1285" s="5"/>
      <c r="JX1285" s="5"/>
      <c r="JY1285" s="5"/>
      <c r="JZ1285" s="5"/>
      <c r="KA1285" s="5"/>
      <c r="KB1285" s="5"/>
      <c r="KC1285" s="5"/>
      <c r="KD1285" s="5"/>
      <c r="KE1285" s="5"/>
      <c r="KF1285" s="5"/>
      <c r="KG1285" s="5"/>
      <c r="KH1285" s="5"/>
      <c r="KI1285" s="5"/>
      <c r="KJ1285" s="5"/>
      <c r="KK1285" s="5"/>
      <c r="KL1285" s="5"/>
      <c r="KM1285" s="5"/>
      <c r="KN1285" s="5"/>
      <c r="KO1285" s="5"/>
      <c r="KP1285" s="5"/>
      <c r="KQ1285" s="5"/>
      <c r="KR1285" s="5"/>
      <c r="KS1285" s="5"/>
      <c r="KT1285" s="5"/>
      <c r="KU1285" s="5"/>
      <c r="KV1285" s="5"/>
      <c r="KW1285" s="5"/>
      <c r="KX1285" s="5"/>
      <c r="KY1285" s="5"/>
      <c r="KZ1285" s="5"/>
      <c r="LA1285" s="5"/>
      <c r="LB1285" s="5"/>
      <c r="LC1285" s="5"/>
      <c r="LD1285" s="5"/>
      <c r="LE1285" s="5"/>
      <c r="LF1285" s="5"/>
      <c r="LG1285" s="5"/>
      <c r="LH1285" s="5"/>
      <c r="LI1285" s="5"/>
      <c r="LJ1285" s="5"/>
      <c r="LK1285" s="5"/>
      <c r="LL1285" s="5"/>
      <c r="LM1285" s="5"/>
      <c r="LN1285" s="5"/>
      <c r="LO1285" s="5"/>
      <c r="LP1285" s="5"/>
      <c r="LQ1285" s="5"/>
      <c r="LR1285" s="5"/>
      <c r="LS1285" s="5"/>
      <c r="LT1285" s="5"/>
      <c r="LU1285" s="5"/>
      <c r="LV1285" s="5"/>
      <c r="LW1285" s="5"/>
      <c r="LX1285" s="5"/>
      <c r="LY1285" s="5"/>
      <c r="LZ1285" s="5"/>
      <c r="MA1285" s="5"/>
      <c r="MB1285" s="5"/>
      <c r="MC1285" s="5"/>
      <c r="MD1285" s="5"/>
      <c r="ME1285" s="5"/>
      <c r="MF1285" s="5"/>
      <c r="MG1285" s="5"/>
      <c r="MH1285" s="5"/>
      <c r="MI1285" s="5"/>
      <c r="MJ1285" s="5"/>
      <c r="MK1285" s="5"/>
      <c r="ML1285" s="5"/>
      <c r="MM1285" s="5"/>
      <c r="MN1285" s="5"/>
      <c r="MO1285" s="5"/>
      <c r="MP1285" s="5"/>
      <c r="MQ1285" s="5"/>
      <c r="MR1285" s="5"/>
      <c r="MS1285" s="5"/>
      <c r="MT1285" s="5"/>
      <c r="MU1285" s="5"/>
      <c r="MV1285" s="5"/>
      <c r="MW1285" s="5"/>
      <c r="MX1285" s="5"/>
      <c r="MY1285" s="5"/>
      <c r="MZ1285" s="5"/>
      <c r="NA1285" s="5"/>
      <c r="NB1285" s="5"/>
      <c r="NC1285" s="5"/>
      <c r="ND1285" s="5"/>
      <c r="NE1285" s="5"/>
      <c r="NF1285" s="5"/>
      <c r="NG1285" s="5"/>
      <c r="NH1285" s="5"/>
      <c r="NI1285" s="5"/>
      <c r="NJ1285" s="5"/>
      <c r="NK1285" s="5"/>
      <c r="NL1285" s="5"/>
      <c r="NM1285" s="5"/>
      <c r="NN1285" s="5"/>
      <c r="NO1285" s="5"/>
      <c r="NP1285" s="5"/>
      <c r="NQ1285" s="5"/>
      <c r="NR1285" s="5"/>
      <c r="NS1285" s="5"/>
      <c r="NT1285" s="5"/>
      <c r="NU1285" s="5"/>
      <c r="NV1285" s="5"/>
      <c r="NW1285" s="5"/>
      <c r="NX1285" s="5"/>
      <c r="NY1285" s="5"/>
      <c r="NZ1285" s="5"/>
      <c r="OA1285" s="5"/>
      <c r="OB1285" s="5"/>
      <c r="OC1285" s="5"/>
      <c r="OD1285" s="5"/>
      <c r="OE1285" s="5"/>
    </row>
    <row r="1286" spans="1:395" x14ac:dyDescent="0.3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/>
      <c r="FK1286" s="5"/>
      <c r="FL1286" s="5"/>
      <c r="FM1286" s="5"/>
      <c r="FN1286" s="5"/>
      <c r="FO1286" s="5"/>
      <c r="FP1286" s="5"/>
      <c r="FQ1286" s="5"/>
      <c r="FR1286" s="5"/>
      <c r="FS1286" s="5"/>
      <c r="FT1286" s="5"/>
      <c r="FU1286" s="5"/>
      <c r="FV1286" s="5"/>
      <c r="FW1286" s="5"/>
      <c r="FX1286" s="5"/>
      <c r="FY1286" s="5"/>
      <c r="FZ1286" s="5"/>
      <c r="GA1286" s="5"/>
      <c r="GB1286" s="5"/>
      <c r="GC1286" s="5"/>
      <c r="GD1286" s="5"/>
      <c r="GE1286" s="5"/>
      <c r="GF1286" s="5"/>
      <c r="GG1286" s="5"/>
      <c r="GH1286" s="5"/>
      <c r="GI1286" s="5"/>
      <c r="GJ1286" s="5"/>
      <c r="GK1286" s="5"/>
      <c r="GL1286" s="5"/>
      <c r="GM1286" s="5"/>
      <c r="GN1286" s="5"/>
      <c r="GO1286" s="5"/>
      <c r="GP1286" s="5"/>
      <c r="GQ1286" s="5"/>
      <c r="GR1286" s="5"/>
      <c r="GS1286" s="5"/>
      <c r="GT1286" s="5"/>
      <c r="GU1286" s="5"/>
      <c r="GV1286" s="5"/>
      <c r="GW1286" s="5"/>
      <c r="GX1286" s="5"/>
      <c r="GY1286" s="5"/>
      <c r="GZ1286" s="5"/>
      <c r="HA1286" s="5"/>
      <c r="HB1286" s="5"/>
      <c r="HC1286" s="5"/>
      <c r="HD1286" s="5"/>
      <c r="HE1286" s="5"/>
      <c r="HF1286" s="5"/>
      <c r="HG1286" s="5"/>
      <c r="HH1286" s="5"/>
      <c r="HI1286" s="5"/>
      <c r="HJ1286" s="5"/>
      <c r="HK1286" s="5"/>
      <c r="HL1286" s="5"/>
      <c r="HM1286" s="5"/>
      <c r="HN1286" s="5"/>
      <c r="HO1286" s="5"/>
      <c r="HP1286" s="5"/>
      <c r="HQ1286" s="5"/>
      <c r="HR1286" s="5"/>
      <c r="HS1286" s="5"/>
      <c r="HT1286" s="5"/>
      <c r="HU1286" s="5"/>
      <c r="HV1286" s="5"/>
      <c r="HW1286" s="5"/>
      <c r="HX1286" s="5"/>
      <c r="HY1286" s="5"/>
      <c r="HZ1286" s="5"/>
      <c r="IA1286" s="5"/>
      <c r="IB1286" s="5"/>
      <c r="IC1286" s="5"/>
      <c r="ID1286" s="5"/>
      <c r="IE1286" s="5"/>
      <c r="IF1286" s="5"/>
      <c r="IG1286" s="5"/>
      <c r="IH1286" s="5"/>
      <c r="II1286" s="5"/>
      <c r="IJ1286" s="5"/>
      <c r="IK1286" s="5"/>
      <c r="IL1286" s="5"/>
      <c r="IM1286" s="5"/>
      <c r="IN1286" s="5"/>
      <c r="IO1286" s="5"/>
      <c r="IP1286" s="5"/>
      <c r="IQ1286" s="5"/>
      <c r="IR1286" s="5"/>
      <c r="IS1286" s="5"/>
      <c r="IT1286" s="5"/>
      <c r="IU1286" s="5"/>
      <c r="IV1286" s="5"/>
      <c r="IW1286" s="5"/>
      <c r="IX1286" s="5"/>
      <c r="IY1286" s="5"/>
      <c r="IZ1286" s="5"/>
      <c r="JA1286" s="5"/>
      <c r="JB1286" s="5"/>
      <c r="JC1286" s="5"/>
      <c r="JD1286" s="5"/>
      <c r="JE1286" s="5"/>
      <c r="JF1286" s="5"/>
      <c r="JG1286" s="5"/>
      <c r="JH1286" s="5"/>
      <c r="JI1286" s="5"/>
      <c r="JJ1286" s="5"/>
      <c r="JK1286" s="5"/>
      <c r="JL1286" s="5"/>
      <c r="JM1286" s="5"/>
      <c r="JN1286" s="5"/>
      <c r="JO1286" s="5"/>
      <c r="JP1286" s="5"/>
      <c r="JQ1286" s="5"/>
      <c r="JR1286" s="5"/>
      <c r="JS1286" s="5"/>
      <c r="JT1286" s="5"/>
      <c r="JU1286" s="5"/>
      <c r="JV1286" s="5"/>
      <c r="JW1286" s="5"/>
      <c r="JX1286" s="5"/>
      <c r="JY1286" s="5"/>
      <c r="JZ1286" s="5"/>
      <c r="KA1286" s="5"/>
      <c r="KB1286" s="5"/>
      <c r="KC1286" s="5"/>
      <c r="KD1286" s="5"/>
      <c r="KE1286" s="5"/>
      <c r="KF1286" s="5"/>
      <c r="KG1286" s="5"/>
      <c r="KH1286" s="5"/>
      <c r="KI1286" s="5"/>
      <c r="KJ1286" s="5"/>
      <c r="KK1286" s="5"/>
      <c r="KL1286" s="5"/>
      <c r="KM1286" s="5"/>
      <c r="KN1286" s="5"/>
      <c r="KO1286" s="5"/>
      <c r="KP1286" s="5"/>
      <c r="KQ1286" s="5"/>
      <c r="KR1286" s="5"/>
      <c r="KS1286" s="5"/>
      <c r="KT1286" s="5"/>
      <c r="KU1286" s="5"/>
      <c r="KV1286" s="5"/>
      <c r="KW1286" s="5"/>
      <c r="KX1286" s="5"/>
      <c r="KY1286" s="5"/>
      <c r="KZ1286" s="5"/>
      <c r="LA1286" s="5"/>
      <c r="LB1286" s="5"/>
      <c r="LC1286" s="5"/>
      <c r="LD1286" s="5"/>
      <c r="LE1286" s="5"/>
      <c r="LF1286" s="5"/>
      <c r="LG1286" s="5"/>
      <c r="LH1286" s="5"/>
      <c r="LI1286" s="5"/>
      <c r="LJ1286" s="5"/>
      <c r="LK1286" s="5"/>
      <c r="LL1286" s="5"/>
      <c r="LM1286" s="5"/>
      <c r="LN1286" s="5"/>
      <c r="LO1286" s="5"/>
      <c r="LP1286" s="5"/>
      <c r="LQ1286" s="5"/>
      <c r="LR1286" s="5"/>
      <c r="LS1286" s="5"/>
      <c r="LT1286" s="5"/>
      <c r="LU1286" s="5"/>
      <c r="LV1286" s="5"/>
      <c r="LW1286" s="5"/>
      <c r="LX1286" s="5"/>
      <c r="LY1286" s="5"/>
      <c r="LZ1286" s="5"/>
      <c r="MA1286" s="5"/>
      <c r="MB1286" s="5"/>
      <c r="MC1286" s="5"/>
      <c r="MD1286" s="5"/>
      <c r="ME1286" s="5"/>
      <c r="MF1286" s="5"/>
      <c r="MG1286" s="5"/>
      <c r="MH1286" s="5"/>
      <c r="MI1286" s="5"/>
      <c r="MJ1286" s="5"/>
      <c r="MK1286" s="5"/>
      <c r="ML1286" s="5"/>
      <c r="MM1286" s="5"/>
      <c r="MN1286" s="5"/>
      <c r="MO1286" s="5"/>
      <c r="MP1286" s="5"/>
      <c r="MQ1286" s="5"/>
      <c r="MR1286" s="5"/>
      <c r="MS1286" s="5"/>
      <c r="MT1286" s="5"/>
      <c r="MU1286" s="5"/>
      <c r="MV1286" s="5"/>
      <c r="MW1286" s="5"/>
      <c r="MX1286" s="5"/>
      <c r="MY1286" s="5"/>
      <c r="MZ1286" s="5"/>
      <c r="NA1286" s="5"/>
      <c r="NB1286" s="5"/>
      <c r="NC1286" s="5"/>
      <c r="ND1286" s="5"/>
      <c r="NE1286" s="5"/>
      <c r="NF1286" s="5"/>
      <c r="NG1286" s="5"/>
      <c r="NH1286" s="5"/>
      <c r="NI1286" s="5"/>
      <c r="NJ1286" s="5"/>
      <c r="NK1286" s="5"/>
      <c r="NL1286" s="5"/>
      <c r="NM1286" s="5"/>
      <c r="NN1286" s="5"/>
      <c r="NO1286" s="5"/>
      <c r="NP1286" s="5"/>
      <c r="NQ1286" s="5"/>
      <c r="NR1286" s="5"/>
      <c r="NS1286" s="5"/>
      <c r="NT1286" s="5"/>
      <c r="NU1286" s="5"/>
      <c r="NV1286" s="5"/>
      <c r="NW1286" s="5"/>
      <c r="NX1286" s="5"/>
      <c r="NY1286" s="5"/>
      <c r="NZ1286" s="5"/>
      <c r="OA1286" s="5"/>
      <c r="OB1286" s="5"/>
      <c r="OC1286" s="5"/>
      <c r="OD1286" s="5"/>
      <c r="OE1286" s="5"/>
    </row>
    <row r="1287" spans="1:395" x14ac:dyDescent="0.3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5"/>
      <c r="FK1287" s="5"/>
      <c r="FL1287" s="5"/>
      <c r="FM1287" s="5"/>
      <c r="FN1287" s="5"/>
      <c r="FO1287" s="5"/>
      <c r="FP1287" s="5"/>
      <c r="FQ1287" s="5"/>
      <c r="FR1287" s="5"/>
      <c r="FS1287" s="5"/>
      <c r="FT1287" s="5"/>
      <c r="FU1287" s="5"/>
      <c r="FV1287" s="5"/>
      <c r="FW1287" s="5"/>
      <c r="FX1287" s="5"/>
      <c r="FY1287" s="5"/>
      <c r="FZ1287" s="5"/>
      <c r="GA1287" s="5"/>
      <c r="GB1287" s="5"/>
      <c r="GC1287" s="5"/>
      <c r="GD1287" s="5"/>
      <c r="GE1287" s="5"/>
      <c r="GF1287" s="5"/>
      <c r="GG1287" s="5"/>
      <c r="GH1287" s="5"/>
      <c r="GI1287" s="5"/>
      <c r="GJ1287" s="5"/>
      <c r="GK1287" s="5"/>
      <c r="GL1287" s="5"/>
      <c r="GM1287" s="5"/>
      <c r="GN1287" s="5"/>
      <c r="GO1287" s="5"/>
      <c r="GP1287" s="5"/>
      <c r="GQ1287" s="5"/>
      <c r="GR1287" s="5"/>
      <c r="GS1287" s="5"/>
      <c r="GT1287" s="5"/>
      <c r="GU1287" s="5"/>
      <c r="GV1287" s="5"/>
      <c r="GW1287" s="5"/>
      <c r="GX1287" s="5"/>
      <c r="GY1287" s="5"/>
      <c r="GZ1287" s="5"/>
      <c r="HA1287" s="5"/>
      <c r="HB1287" s="5"/>
      <c r="HC1287" s="5"/>
      <c r="HD1287" s="5"/>
      <c r="HE1287" s="5"/>
      <c r="HF1287" s="5"/>
      <c r="HG1287" s="5"/>
      <c r="HH1287" s="5"/>
      <c r="HI1287" s="5"/>
      <c r="HJ1287" s="5"/>
      <c r="HK1287" s="5"/>
      <c r="HL1287" s="5"/>
      <c r="HM1287" s="5"/>
      <c r="HN1287" s="5"/>
      <c r="HO1287" s="5"/>
      <c r="HP1287" s="5"/>
      <c r="HQ1287" s="5"/>
      <c r="HR1287" s="5"/>
      <c r="HS1287" s="5"/>
      <c r="HT1287" s="5"/>
      <c r="HU1287" s="5"/>
      <c r="HV1287" s="5"/>
      <c r="HW1287" s="5"/>
      <c r="HX1287" s="5"/>
      <c r="HY1287" s="5"/>
      <c r="HZ1287" s="5"/>
      <c r="IA1287" s="5"/>
      <c r="IB1287" s="5"/>
      <c r="IC1287" s="5"/>
      <c r="ID1287" s="5"/>
      <c r="IE1287" s="5"/>
      <c r="IF1287" s="5"/>
      <c r="IG1287" s="5"/>
      <c r="IH1287" s="5"/>
      <c r="II1287" s="5"/>
      <c r="IJ1287" s="5"/>
      <c r="IK1287" s="5"/>
      <c r="IL1287" s="5"/>
      <c r="IM1287" s="5"/>
      <c r="IN1287" s="5"/>
      <c r="IO1287" s="5"/>
      <c r="IP1287" s="5"/>
      <c r="IQ1287" s="5"/>
      <c r="IR1287" s="5"/>
      <c r="IS1287" s="5"/>
      <c r="IT1287" s="5"/>
      <c r="IU1287" s="5"/>
      <c r="IV1287" s="5"/>
      <c r="IW1287" s="5"/>
      <c r="IX1287" s="5"/>
      <c r="IY1287" s="5"/>
      <c r="IZ1287" s="5"/>
      <c r="JA1287" s="5"/>
      <c r="JB1287" s="5"/>
      <c r="JC1287" s="5"/>
      <c r="JD1287" s="5"/>
      <c r="JE1287" s="5"/>
      <c r="JF1287" s="5"/>
      <c r="JG1287" s="5"/>
      <c r="JH1287" s="5"/>
      <c r="JI1287" s="5"/>
      <c r="JJ1287" s="5"/>
      <c r="JK1287" s="5"/>
      <c r="JL1287" s="5"/>
      <c r="JM1287" s="5"/>
      <c r="JN1287" s="5"/>
      <c r="JO1287" s="5"/>
      <c r="JP1287" s="5"/>
      <c r="JQ1287" s="5"/>
      <c r="JR1287" s="5"/>
      <c r="JS1287" s="5"/>
      <c r="JT1287" s="5"/>
      <c r="JU1287" s="5"/>
      <c r="JV1287" s="5"/>
      <c r="JW1287" s="5"/>
      <c r="JX1287" s="5"/>
      <c r="JY1287" s="5"/>
      <c r="JZ1287" s="5"/>
      <c r="KA1287" s="5"/>
      <c r="KB1287" s="5"/>
      <c r="KC1287" s="5"/>
      <c r="KD1287" s="5"/>
      <c r="KE1287" s="5"/>
      <c r="KF1287" s="5"/>
      <c r="KG1287" s="5"/>
      <c r="KH1287" s="5"/>
      <c r="KI1287" s="5"/>
      <c r="KJ1287" s="5"/>
      <c r="KK1287" s="5"/>
      <c r="KL1287" s="5"/>
      <c r="KM1287" s="5"/>
      <c r="KN1287" s="5"/>
      <c r="KO1287" s="5"/>
      <c r="KP1287" s="5"/>
      <c r="KQ1287" s="5"/>
      <c r="KR1287" s="5"/>
      <c r="KS1287" s="5"/>
      <c r="KT1287" s="5"/>
      <c r="KU1287" s="5"/>
      <c r="KV1287" s="5"/>
      <c r="KW1287" s="5"/>
      <c r="KX1287" s="5"/>
      <c r="KY1287" s="5"/>
      <c r="KZ1287" s="5"/>
      <c r="LA1287" s="5"/>
      <c r="LB1287" s="5"/>
      <c r="LC1287" s="5"/>
      <c r="LD1287" s="5"/>
      <c r="LE1287" s="5"/>
      <c r="LF1287" s="5"/>
      <c r="LG1287" s="5"/>
      <c r="LH1287" s="5"/>
      <c r="LI1287" s="5"/>
      <c r="LJ1287" s="5"/>
      <c r="LK1287" s="5"/>
      <c r="LL1287" s="5"/>
      <c r="LM1287" s="5"/>
      <c r="LN1287" s="5"/>
      <c r="LO1287" s="5"/>
      <c r="LP1287" s="5"/>
      <c r="LQ1287" s="5"/>
      <c r="LR1287" s="5"/>
      <c r="LS1287" s="5"/>
      <c r="LT1287" s="5"/>
      <c r="LU1287" s="5"/>
      <c r="LV1287" s="5"/>
      <c r="LW1287" s="5"/>
      <c r="LX1287" s="5"/>
      <c r="LY1287" s="5"/>
      <c r="LZ1287" s="5"/>
      <c r="MA1287" s="5"/>
      <c r="MB1287" s="5"/>
      <c r="MC1287" s="5"/>
      <c r="MD1287" s="5"/>
      <c r="ME1287" s="5"/>
      <c r="MF1287" s="5"/>
      <c r="MG1287" s="5"/>
      <c r="MH1287" s="5"/>
      <c r="MI1287" s="5"/>
      <c r="MJ1287" s="5"/>
      <c r="MK1287" s="5"/>
      <c r="ML1287" s="5"/>
      <c r="MM1287" s="5"/>
      <c r="MN1287" s="5"/>
      <c r="MO1287" s="5"/>
      <c r="MP1287" s="5"/>
      <c r="MQ1287" s="5"/>
      <c r="MR1287" s="5"/>
      <c r="MS1287" s="5"/>
      <c r="MT1287" s="5"/>
      <c r="MU1287" s="5"/>
      <c r="MV1287" s="5"/>
      <c r="MW1287" s="5"/>
      <c r="MX1287" s="5"/>
      <c r="MY1287" s="5"/>
      <c r="MZ1287" s="5"/>
      <c r="NA1287" s="5"/>
      <c r="NB1287" s="5"/>
      <c r="NC1287" s="5"/>
      <c r="ND1287" s="5"/>
      <c r="NE1287" s="5"/>
      <c r="NF1287" s="5"/>
      <c r="NG1287" s="5"/>
      <c r="NH1287" s="5"/>
      <c r="NI1287" s="5"/>
      <c r="NJ1287" s="5"/>
      <c r="NK1287" s="5"/>
      <c r="NL1287" s="5"/>
      <c r="NM1287" s="5"/>
      <c r="NN1287" s="5"/>
      <c r="NO1287" s="5"/>
      <c r="NP1287" s="5"/>
      <c r="NQ1287" s="5"/>
      <c r="NR1287" s="5"/>
      <c r="NS1287" s="5"/>
      <c r="NT1287" s="5"/>
      <c r="NU1287" s="5"/>
      <c r="NV1287" s="5"/>
      <c r="NW1287" s="5"/>
      <c r="NX1287" s="5"/>
      <c r="NY1287" s="5"/>
      <c r="NZ1287" s="5"/>
      <c r="OA1287" s="5"/>
      <c r="OB1287" s="5"/>
      <c r="OC1287" s="5"/>
      <c r="OD1287" s="5"/>
      <c r="OE1287" s="5"/>
    </row>
    <row r="1288" spans="1:395" x14ac:dyDescent="0.3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5"/>
      <c r="FK1288" s="5"/>
      <c r="FL1288" s="5"/>
      <c r="FM1288" s="5"/>
      <c r="FN1288" s="5"/>
      <c r="FO1288" s="5"/>
      <c r="FP1288" s="5"/>
      <c r="FQ1288" s="5"/>
      <c r="FR1288" s="5"/>
      <c r="FS1288" s="5"/>
      <c r="FT1288" s="5"/>
      <c r="FU1288" s="5"/>
      <c r="FV1288" s="5"/>
      <c r="FW1288" s="5"/>
      <c r="FX1288" s="5"/>
      <c r="FY1288" s="5"/>
      <c r="FZ1288" s="5"/>
      <c r="GA1288" s="5"/>
      <c r="GB1288" s="5"/>
      <c r="GC1288" s="5"/>
      <c r="GD1288" s="5"/>
      <c r="GE1288" s="5"/>
      <c r="GF1288" s="5"/>
      <c r="GG1288" s="5"/>
      <c r="GH1288" s="5"/>
      <c r="GI1288" s="5"/>
      <c r="GJ1288" s="5"/>
      <c r="GK1288" s="5"/>
      <c r="GL1288" s="5"/>
      <c r="GM1288" s="5"/>
      <c r="GN1288" s="5"/>
      <c r="GO1288" s="5"/>
      <c r="GP1288" s="5"/>
      <c r="GQ1288" s="5"/>
      <c r="GR1288" s="5"/>
      <c r="GS1288" s="5"/>
      <c r="GT1288" s="5"/>
      <c r="GU1288" s="5"/>
      <c r="GV1288" s="5"/>
      <c r="GW1288" s="5"/>
      <c r="GX1288" s="5"/>
      <c r="GY1288" s="5"/>
      <c r="GZ1288" s="5"/>
      <c r="HA1288" s="5"/>
      <c r="HB1288" s="5"/>
      <c r="HC1288" s="5"/>
      <c r="HD1288" s="5"/>
      <c r="HE1288" s="5"/>
      <c r="HF1288" s="5"/>
      <c r="HG1288" s="5"/>
      <c r="HH1288" s="5"/>
      <c r="HI1288" s="5"/>
      <c r="HJ1288" s="5"/>
      <c r="HK1288" s="5"/>
      <c r="HL1288" s="5"/>
      <c r="HM1288" s="5"/>
      <c r="HN1288" s="5"/>
      <c r="HO1288" s="5"/>
      <c r="HP1288" s="5"/>
      <c r="HQ1288" s="5"/>
      <c r="HR1288" s="5"/>
      <c r="HS1288" s="5"/>
      <c r="HT1288" s="5"/>
      <c r="HU1288" s="5"/>
      <c r="HV1288" s="5"/>
      <c r="HW1288" s="5"/>
      <c r="HX1288" s="5"/>
      <c r="HY1288" s="5"/>
      <c r="HZ1288" s="5"/>
      <c r="IA1288" s="5"/>
      <c r="IB1288" s="5"/>
      <c r="IC1288" s="5"/>
      <c r="ID1288" s="5"/>
      <c r="IE1288" s="5"/>
      <c r="IF1288" s="5"/>
      <c r="IG1288" s="5"/>
      <c r="IH1288" s="5"/>
      <c r="II1288" s="5"/>
      <c r="IJ1288" s="5"/>
      <c r="IK1288" s="5"/>
      <c r="IL1288" s="5"/>
      <c r="IM1288" s="5"/>
      <c r="IN1288" s="5"/>
      <c r="IO1288" s="5"/>
      <c r="IP1288" s="5"/>
      <c r="IQ1288" s="5"/>
      <c r="IR1288" s="5"/>
      <c r="IS1288" s="5"/>
      <c r="IT1288" s="5"/>
      <c r="IU1288" s="5"/>
      <c r="IV1288" s="5"/>
      <c r="IW1288" s="5"/>
      <c r="IX1288" s="5"/>
      <c r="IY1288" s="5"/>
      <c r="IZ1288" s="5"/>
      <c r="JA1288" s="5"/>
      <c r="JB1288" s="5"/>
      <c r="JC1288" s="5"/>
      <c r="JD1288" s="5"/>
      <c r="JE1288" s="5"/>
      <c r="JF1288" s="5"/>
      <c r="JG1288" s="5"/>
      <c r="JH1288" s="5"/>
      <c r="JI1288" s="5"/>
      <c r="JJ1288" s="5"/>
      <c r="JK1288" s="5"/>
      <c r="JL1288" s="5"/>
      <c r="JM1288" s="5"/>
      <c r="JN1288" s="5"/>
      <c r="JO1288" s="5"/>
      <c r="JP1288" s="5"/>
      <c r="JQ1288" s="5"/>
      <c r="JR1288" s="5"/>
      <c r="JS1288" s="5"/>
      <c r="JT1288" s="5"/>
      <c r="JU1288" s="5"/>
      <c r="JV1288" s="5"/>
      <c r="JW1288" s="5"/>
      <c r="JX1288" s="5"/>
      <c r="JY1288" s="5"/>
      <c r="JZ1288" s="5"/>
      <c r="KA1288" s="5"/>
      <c r="KB1288" s="5"/>
      <c r="KC1288" s="5"/>
      <c r="KD1288" s="5"/>
      <c r="KE1288" s="5"/>
      <c r="KF1288" s="5"/>
      <c r="KG1288" s="5"/>
      <c r="KH1288" s="5"/>
      <c r="KI1288" s="5"/>
      <c r="KJ1288" s="5"/>
      <c r="KK1288" s="5"/>
      <c r="KL1288" s="5"/>
      <c r="KM1288" s="5"/>
      <c r="KN1288" s="5"/>
      <c r="KO1288" s="5"/>
      <c r="KP1288" s="5"/>
      <c r="KQ1288" s="5"/>
      <c r="KR1288" s="5"/>
      <c r="KS1288" s="5"/>
      <c r="KT1288" s="5"/>
      <c r="KU1288" s="5"/>
      <c r="KV1288" s="5"/>
      <c r="KW1288" s="5"/>
      <c r="KX1288" s="5"/>
      <c r="KY1288" s="5"/>
      <c r="KZ1288" s="5"/>
      <c r="LA1288" s="5"/>
      <c r="LB1288" s="5"/>
      <c r="LC1288" s="5"/>
      <c r="LD1288" s="5"/>
      <c r="LE1288" s="5"/>
      <c r="LF1288" s="5"/>
      <c r="LG1288" s="5"/>
      <c r="LH1288" s="5"/>
      <c r="LI1288" s="5"/>
      <c r="LJ1288" s="5"/>
      <c r="LK1288" s="5"/>
      <c r="LL1288" s="5"/>
      <c r="LM1288" s="5"/>
      <c r="LN1288" s="5"/>
      <c r="LO1288" s="5"/>
      <c r="LP1288" s="5"/>
      <c r="LQ1288" s="5"/>
      <c r="LR1288" s="5"/>
      <c r="LS1288" s="5"/>
      <c r="LT1288" s="5"/>
      <c r="LU1288" s="5"/>
      <c r="LV1288" s="5"/>
      <c r="LW1288" s="5"/>
      <c r="LX1288" s="5"/>
      <c r="LY1288" s="5"/>
      <c r="LZ1288" s="5"/>
      <c r="MA1288" s="5"/>
      <c r="MB1288" s="5"/>
      <c r="MC1288" s="5"/>
      <c r="MD1288" s="5"/>
      <c r="ME1288" s="5"/>
      <c r="MF1288" s="5"/>
      <c r="MG1288" s="5"/>
      <c r="MH1288" s="5"/>
      <c r="MI1288" s="5"/>
      <c r="MJ1288" s="5"/>
      <c r="MK1288" s="5"/>
      <c r="ML1288" s="5"/>
      <c r="MM1288" s="5"/>
      <c r="MN1288" s="5"/>
      <c r="MO1288" s="5"/>
      <c r="MP1288" s="5"/>
      <c r="MQ1288" s="5"/>
      <c r="MR1288" s="5"/>
      <c r="MS1288" s="5"/>
      <c r="MT1288" s="5"/>
      <c r="MU1288" s="5"/>
      <c r="MV1288" s="5"/>
      <c r="MW1288" s="5"/>
      <c r="MX1288" s="5"/>
      <c r="MY1288" s="5"/>
      <c r="MZ1288" s="5"/>
      <c r="NA1288" s="5"/>
      <c r="NB1288" s="5"/>
      <c r="NC1288" s="5"/>
      <c r="ND1288" s="5"/>
      <c r="NE1288" s="5"/>
      <c r="NF1288" s="5"/>
      <c r="NG1288" s="5"/>
      <c r="NH1288" s="5"/>
      <c r="NI1288" s="5"/>
      <c r="NJ1288" s="5"/>
      <c r="NK1288" s="5"/>
      <c r="NL1288" s="5"/>
      <c r="NM1288" s="5"/>
      <c r="NN1288" s="5"/>
      <c r="NO1288" s="5"/>
      <c r="NP1288" s="5"/>
      <c r="NQ1288" s="5"/>
      <c r="NR1288" s="5"/>
      <c r="NS1288" s="5"/>
      <c r="NT1288" s="5"/>
      <c r="NU1288" s="5"/>
      <c r="NV1288" s="5"/>
      <c r="NW1288" s="5"/>
      <c r="NX1288" s="5"/>
      <c r="NY1288" s="5"/>
      <c r="NZ1288" s="5"/>
      <c r="OA1288" s="5"/>
      <c r="OB1288" s="5"/>
      <c r="OC1288" s="5"/>
      <c r="OD1288" s="5"/>
      <c r="OE1288" s="5"/>
    </row>
    <row r="1289" spans="1:395" x14ac:dyDescent="0.3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5"/>
      <c r="FK1289" s="5"/>
      <c r="FL1289" s="5"/>
      <c r="FM1289" s="5"/>
      <c r="FN1289" s="5"/>
      <c r="FO1289" s="5"/>
      <c r="FP1289" s="5"/>
      <c r="FQ1289" s="5"/>
      <c r="FR1289" s="5"/>
      <c r="FS1289" s="5"/>
      <c r="FT1289" s="5"/>
      <c r="FU1289" s="5"/>
      <c r="FV1289" s="5"/>
      <c r="FW1289" s="5"/>
      <c r="FX1289" s="5"/>
      <c r="FY1289" s="5"/>
      <c r="FZ1289" s="5"/>
      <c r="GA1289" s="5"/>
      <c r="GB1289" s="5"/>
      <c r="GC1289" s="5"/>
      <c r="GD1289" s="5"/>
      <c r="GE1289" s="5"/>
      <c r="GF1289" s="5"/>
      <c r="GG1289" s="5"/>
      <c r="GH1289" s="5"/>
      <c r="GI1289" s="5"/>
      <c r="GJ1289" s="5"/>
      <c r="GK1289" s="5"/>
      <c r="GL1289" s="5"/>
      <c r="GM1289" s="5"/>
      <c r="GN1289" s="5"/>
      <c r="GO1289" s="5"/>
      <c r="GP1289" s="5"/>
      <c r="GQ1289" s="5"/>
      <c r="GR1289" s="5"/>
      <c r="GS1289" s="5"/>
      <c r="GT1289" s="5"/>
      <c r="GU1289" s="5"/>
      <c r="GV1289" s="5"/>
      <c r="GW1289" s="5"/>
      <c r="GX1289" s="5"/>
      <c r="GY1289" s="5"/>
      <c r="GZ1289" s="5"/>
      <c r="HA1289" s="5"/>
      <c r="HB1289" s="5"/>
      <c r="HC1289" s="5"/>
      <c r="HD1289" s="5"/>
      <c r="HE1289" s="5"/>
      <c r="HF1289" s="5"/>
      <c r="HG1289" s="5"/>
      <c r="HH1289" s="5"/>
      <c r="HI1289" s="5"/>
      <c r="HJ1289" s="5"/>
      <c r="HK1289" s="5"/>
      <c r="HL1289" s="5"/>
      <c r="HM1289" s="5"/>
      <c r="HN1289" s="5"/>
      <c r="HO1289" s="5"/>
      <c r="HP1289" s="5"/>
      <c r="HQ1289" s="5"/>
      <c r="HR1289" s="5"/>
      <c r="HS1289" s="5"/>
      <c r="HT1289" s="5"/>
      <c r="HU1289" s="5"/>
      <c r="HV1289" s="5"/>
      <c r="HW1289" s="5"/>
      <c r="HX1289" s="5"/>
      <c r="HY1289" s="5"/>
      <c r="HZ1289" s="5"/>
      <c r="IA1289" s="5"/>
      <c r="IB1289" s="5"/>
      <c r="IC1289" s="5"/>
      <c r="ID1289" s="5"/>
      <c r="IE1289" s="5"/>
      <c r="IF1289" s="5"/>
      <c r="IG1289" s="5"/>
      <c r="IH1289" s="5"/>
      <c r="II1289" s="5"/>
      <c r="IJ1289" s="5"/>
      <c r="IK1289" s="5"/>
      <c r="IL1289" s="5"/>
      <c r="IM1289" s="5"/>
      <c r="IN1289" s="5"/>
      <c r="IO1289" s="5"/>
      <c r="IP1289" s="5"/>
      <c r="IQ1289" s="5"/>
      <c r="IR1289" s="5"/>
      <c r="IS1289" s="5"/>
      <c r="IT1289" s="5"/>
      <c r="IU1289" s="5"/>
      <c r="IV1289" s="5"/>
      <c r="IW1289" s="5"/>
      <c r="IX1289" s="5"/>
      <c r="IY1289" s="5"/>
      <c r="IZ1289" s="5"/>
      <c r="JA1289" s="5"/>
      <c r="JB1289" s="5"/>
      <c r="JC1289" s="5"/>
      <c r="JD1289" s="5"/>
      <c r="JE1289" s="5"/>
      <c r="JF1289" s="5"/>
      <c r="JG1289" s="5"/>
      <c r="JH1289" s="5"/>
      <c r="JI1289" s="5"/>
      <c r="JJ1289" s="5"/>
      <c r="JK1289" s="5"/>
      <c r="JL1289" s="5"/>
      <c r="JM1289" s="5"/>
      <c r="JN1289" s="5"/>
      <c r="JO1289" s="5"/>
      <c r="JP1289" s="5"/>
      <c r="JQ1289" s="5"/>
      <c r="JR1289" s="5"/>
      <c r="JS1289" s="5"/>
      <c r="JT1289" s="5"/>
      <c r="JU1289" s="5"/>
      <c r="JV1289" s="5"/>
      <c r="JW1289" s="5"/>
      <c r="JX1289" s="5"/>
      <c r="JY1289" s="5"/>
      <c r="JZ1289" s="5"/>
      <c r="KA1289" s="5"/>
      <c r="KB1289" s="5"/>
      <c r="KC1289" s="5"/>
      <c r="KD1289" s="5"/>
      <c r="KE1289" s="5"/>
      <c r="KF1289" s="5"/>
      <c r="KG1289" s="5"/>
      <c r="KH1289" s="5"/>
      <c r="KI1289" s="5"/>
      <c r="KJ1289" s="5"/>
      <c r="KK1289" s="5"/>
      <c r="KL1289" s="5"/>
      <c r="KM1289" s="5"/>
      <c r="KN1289" s="5"/>
      <c r="KO1289" s="5"/>
      <c r="KP1289" s="5"/>
      <c r="KQ1289" s="5"/>
      <c r="KR1289" s="5"/>
      <c r="KS1289" s="5"/>
      <c r="KT1289" s="5"/>
      <c r="KU1289" s="5"/>
      <c r="KV1289" s="5"/>
      <c r="KW1289" s="5"/>
      <c r="KX1289" s="5"/>
      <c r="KY1289" s="5"/>
      <c r="KZ1289" s="5"/>
      <c r="LA1289" s="5"/>
      <c r="LB1289" s="5"/>
      <c r="LC1289" s="5"/>
      <c r="LD1289" s="5"/>
      <c r="LE1289" s="5"/>
      <c r="LF1289" s="5"/>
      <c r="LG1289" s="5"/>
      <c r="LH1289" s="5"/>
      <c r="LI1289" s="5"/>
      <c r="LJ1289" s="5"/>
      <c r="LK1289" s="5"/>
      <c r="LL1289" s="5"/>
      <c r="LM1289" s="5"/>
      <c r="LN1289" s="5"/>
      <c r="LO1289" s="5"/>
      <c r="LP1289" s="5"/>
      <c r="LQ1289" s="5"/>
      <c r="LR1289" s="5"/>
      <c r="LS1289" s="5"/>
      <c r="LT1289" s="5"/>
      <c r="LU1289" s="5"/>
      <c r="LV1289" s="5"/>
      <c r="LW1289" s="5"/>
      <c r="LX1289" s="5"/>
      <c r="LY1289" s="5"/>
      <c r="LZ1289" s="5"/>
      <c r="MA1289" s="5"/>
      <c r="MB1289" s="5"/>
      <c r="MC1289" s="5"/>
      <c r="MD1289" s="5"/>
      <c r="ME1289" s="5"/>
      <c r="MF1289" s="5"/>
      <c r="MG1289" s="5"/>
      <c r="MH1289" s="5"/>
      <c r="MI1289" s="5"/>
      <c r="MJ1289" s="5"/>
      <c r="MK1289" s="5"/>
      <c r="ML1289" s="5"/>
      <c r="MM1289" s="5"/>
      <c r="MN1289" s="5"/>
      <c r="MO1289" s="5"/>
      <c r="MP1289" s="5"/>
      <c r="MQ1289" s="5"/>
      <c r="MR1289" s="5"/>
      <c r="MS1289" s="5"/>
      <c r="MT1289" s="5"/>
      <c r="MU1289" s="5"/>
      <c r="MV1289" s="5"/>
      <c r="MW1289" s="5"/>
      <c r="MX1289" s="5"/>
      <c r="MY1289" s="5"/>
      <c r="MZ1289" s="5"/>
      <c r="NA1289" s="5"/>
      <c r="NB1289" s="5"/>
      <c r="NC1289" s="5"/>
      <c r="ND1289" s="5"/>
      <c r="NE1289" s="5"/>
      <c r="NF1289" s="5"/>
      <c r="NG1289" s="5"/>
      <c r="NH1289" s="5"/>
      <c r="NI1289" s="5"/>
      <c r="NJ1289" s="5"/>
      <c r="NK1289" s="5"/>
      <c r="NL1289" s="5"/>
      <c r="NM1289" s="5"/>
      <c r="NN1289" s="5"/>
      <c r="NO1289" s="5"/>
      <c r="NP1289" s="5"/>
      <c r="NQ1289" s="5"/>
      <c r="NR1289" s="5"/>
      <c r="NS1289" s="5"/>
      <c r="NT1289" s="5"/>
      <c r="NU1289" s="5"/>
      <c r="NV1289" s="5"/>
      <c r="NW1289" s="5"/>
      <c r="NX1289" s="5"/>
      <c r="NY1289" s="5"/>
      <c r="NZ1289" s="5"/>
      <c r="OA1289" s="5"/>
      <c r="OB1289" s="5"/>
      <c r="OC1289" s="5"/>
      <c r="OD1289" s="5"/>
      <c r="OE1289" s="5"/>
    </row>
    <row r="1290" spans="1:395" x14ac:dyDescent="0.3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5"/>
      <c r="FK1290" s="5"/>
      <c r="FL1290" s="5"/>
      <c r="FM1290" s="5"/>
      <c r="FN1290" s="5"/>
      <c r="FO1290" s="5"/>
      <c r="FP1290" s="5"/>
      <c r="FQ1290" s="5"/>
      <c r="FR1290" s="5"/>
      <c r="FS1290" s="5"/>
      <c r="FT1290" s="5"/>
      <c r="FU1290" s="5"/>
      <c r="FV1290" s="5"/>
      <c r="FW1290" s="5"/>
      <c r="FX1290" s="5"/>
      <c r="FY1290" s="5"/>
      <c r="FZ1290" s="5"/>
      <c r="GA1290" s="5"/>
      <c r="GB1290" s="5"/>
      <c r="GC1290" s="5"/>
      <c r="GD1290" s="5"/>
      <c r="GE1290" s="5"/>
      <c r="GF1290" s="5"/>
      <c r="GG1290" s="5"/>
      <c r="GH1290" s="5"/>
      <c r="GI1290" s="5"/>
      <c r="GJ1290" s="5"/>
      <c r="GK1290" s="5"/>
      <c r="GL1290" s="5"/>
      <c r="GM1290" s="5"/>
      <c r="GN1290" s="5"/>
      <c r="GO1290" s="5"/>
      <c r="GP1290" s="5"/>
      <c r="GQ1290" s="5"/>
      <c r="GR1290" s="5"/>
      <c r="GS1290" s="5"/>
      <c r="GT1290" s="5"/>
      <c r="GU1290" s="5"/>
      <c r="GV1290" s="5"/>
      <c r="GW1290" s="5"/>
      <c r="GX1290" s="5"/>
      <c r="GY1290" s="5"/>
      <c r="GZ1290" s="5"/>
      <c r="HA1290" s="5"/>
      <c r="HB1290" s="5"/>
      <c r="HC1290" s="5"/>
      <c r="HD1290" s="5"/>
      <c r="HE1290" s="5"/>
      <c r="HF1290" s="5"/>
      <c r="HG1290" s="5"/>
      <c r="HH1290" s="5"/>
      <c r="HI1290" s="5"/>
      <c r="HJ1290" s="5"/>
      <c r="HK1290" s="5"/>
      <c r="HL1290" s="5"/>
      <c r="HM1290" s="5"/>
      <c r="HN1290" s="5"/>
      <c r="HO1290" s="5"/>
      <c r="HP1290" s="5"/>
      <c r="HQ1290" s="5"/>
      <c r="HR1290" s="5"/>
      <c r="HS1290" s="5"/>
      <c r="HT1290" s="5"/>
      <c r="HU1290" s="5"/>
      <c r="HV1290" s="5"/>
      <c r="HW1290" s="5"/>
      <c r="HX1290" s="5"/>
      <c r="HY1290" s="5"/>
      <c r="HZ1290" s="5"/>
      <c r="IA1290" s="5"/>
      <c r="IB1290" s="5"/>
      <c r="IC1290" s="5"/>
      <c r="ID1290" s="5"/>
      <c r="IE1290" s="5"/>
      <c r="IF1290" s="5"/>
      <c r="IG1290" s="5"/>
      <c r="IH1290" s="5"/>
      <c r="II1290" s="5"/>
      <c r="IJ1290" s="5"/>
      <c r="IK1290" s="5"/>
      <c r="IL1290" s="5"/>
      <c r="IM1290" s="5"/>
      <c r="IN1290" s="5"/>
      <c r="IO1290" s="5"/>
      <c r="IP1290" s="5"/>
      <c r="IQ1290" s="5"/>
      <c r="IR1290" s="5"/>
      <c r="IS1290" s="5"/>
      <c r="IT1290" s="5"/>
      <c r="IU1290" s="5"/>
      <c r="IV1290" s="5"/>
      <c r="IW1290" s="5"/>
      <c r="IX1290" s="5"/>
      <c r="IY1290" s="5"/>
      <c r="IZ1290" s="5"/>
      <c r="JA1290" s="5"/>
      <c r="JB1290" s="5"/>
      <c r="JC1290" s="5"/>
      <c r="JD1290" s="5"/>
      <c r="JE1290" s="5"/>
      <c r="JF1290" s="5"/>
      <c r="JG1290" s="5"/>
      <c r="JH1290" s="5"/>
      <c r="JI1290" s="5"/>
      <c r="JJ1290" s="5"/>
      <c r="JK1290" s="5"/>
      <c r="JL1290" s="5"/>
      <c r="JM1290" s="5"/>
      <c r="JN1290" s="5"/>
      <c r="JO1290" s="5"/>
      <c r="JP1290" s="5"/>
      <c r="JQ1290" s="5"/>
      <c r="JR1290" s="5"/>
      <c r="JS1290" s="5"/>
      <c r="JT1290" s="5"/>
      <c r="JU1290" s="5"/>
      <c r="JV1290" s="5"/>
      <c r="JW1290" s="5"/>
      <c r="JX1290" s="5"/>
      <c r="JY1290" s="5"/>
      <c r="JZ1290" s="5"/>
      <c r="KA1290" s="5"/>
      <c r="KB1290" s="5"/>
      <c r="KC1290" s="5"/>
      <c r="KD1290" s="5"/>
      <c r="KE1290" s="5"/>
      <c r="KF1290" s="5"/>
      <c r="KG1290" s="5"/>
      <c r="KH1290" s="5"/>
      <c r="KI1290" s="5"/>
      <c r="KJ1290" s="5"/>
      <c r="KK1290" s="5"/>
      <c r="KL1290" s="5"/>
      <c r="KM1290" s="5"/>
      <c r="KN1290" s="5"/>
      <c r="KO1290" s="5"/>
      <c r="KP1290" s="5"/>
      <c r="KQ1290" s="5"/>
      <c r="KR1290" s="5"/>
      <c r="KS1290" s="5"/>
      <c r="KT1290" s="5"/>
      <c r="KU1290" s="5"/>
      <c r="KV1290" s="5"/>
      <c r="KW1290" s="5"/>
      <c r="KX1290" s="5"/>
      <c r="KY1290" s="5"/>
      <c r="KZ1290" s="5"/>
      <c r="LA1290" s="5"/>
      <c r="LB1290" s="5"/>
      <c r="LC1290" s="5"/>
      <c r="LD1290" s="5"/>
      <c r="LE1290" s="5"/>
      <c r="LF1290" s="5"/>
      <c r="LG1290" s="5"/>
      <c r="LH1290" s="5"/>
      <c r="LI1290" s="5"/>
      <c r="LJ1290" s="5"/>
      <c r="LK1290" s="5"/>
      <c r="LL1290" s="5"/>
      <c r="LM1290" s="5"/>
      <c r="LN1290" s="5"/>
      <c r="LO1290" s="5"/>
      <c r="LP1290" s="5"/>
      <c r="LQ1290" s="5"/>
      <c r="LR1290" s="5"/>
      <c r="LS1290" s="5"/>
      <c r="LT1290" s="5"/>
      <c r="LU1290" s="5"/>
      <c r="LV1290" s="5"/>
      <c r="LW1290" s="5"/>
      <c r="LX1290" s="5"/>
      <c r="LY1290" s="5"/>
      <c r="LZ1290" s="5"/>
      <c r="MA1290" s="5"/>
      <c r="MB1290" s="5"/>
      <c r="MC1290" s="5"/>
      <c r="MD1290" s="5"/>
      <c r="ME1290" s="5"/>
      <c r="MF1290" s="5"/>
      <c r="MG1290" s="5"/>
      <c r="MH1290" s="5"/>
      <c r="MI1290" s="5"/>
      <c r="MJ1290" s="5"/>
      <c r="MK1290" s="5"/>
      <c r="ML1290" s="5"/>
      <c r="MM1290" s="5"/>
      <c r="MN1290" s="5"/>
      <c r="MO1290" s="5"/>
      <c r="MP1290" s="5"/>
      <c r="MQ1290" s="5"/>
      <c r="MR1290" s="5"/>
      <c r="MS1290" s="5"/>
      <c r="MT1290" s="5"/>
      <c r="MU1290" s="5"/>
      <c r="MV1290" s="5"/>
      <c r="MW1290" s="5"/>
      <c r="MX1290" s="5"/>
      <c r="MY1290" s="5"/>
      <c r="MZ1290" s="5"/>
      <c r="NA1290" s="5"/>
      <c r="NB1290" s="5"/>
      <c r="NC1290" s="5"/>
      <c r="ND1290" s="5"/>
      <c r="NE1290" s="5"/>
      <c r="NF1290" s="5"/>
      <c r="NG1290" s="5"/>
      <c r="NH1290" s="5"/>
      <c r="NI1290" s="5"/>
      <c r="NJ1290" s="5"/>
      <c r="NK1290" s="5"/>
      <c r="NL1290" s="5"/>
      <c r="NM1290" s="5"/>
      <c r="NN1290" s="5"/>
      <c r="NO1290" s="5"/>
      <c r="NP1290" s="5"/>
      <c r="NQ1290" s="5"/>
      <c r="NR1290" s="5"/>
      <c r="NS1290" s="5"/>
      <c r="NT1290" s="5"/>
      <c r="NU1290" s="5"/>
      <c r="NV1290" s="5"/>
      <c r="NW1290" s="5"/>
      <c r="NX1290" s="5"/>
      <c r="NY1290" s="5"/>
      <c r="NZ1290" s="5"/>
      <c r="OA1290" s="5"/>
      <c r="OB1290" s="5"/>
      <c r="OC1290" s="5"/>
      <c r="OD1290" s="5"/>
      <c r="OE1290" s="5"/>
    </row>
    <row r="1291" spans="1:395" x14ac:dyDescent="0.3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5"/>
      <c r="FK1291" s="5"/>
      <c r="FL1291" s="5"/>
      <c r="FM1291" s="5"/>
      <c r="FN1291" s="5"/>
      <c r="FO1291" s="5"/>
      <c r="FP1291" s="5"/>
      <c r="FQ1291" s="5"/>
      <c r="FR1291" s="5"/>
      <c r="FS1291" s="5"/>
      <c r="FT1291" s="5"/>
      <c r="FU1291" s="5"/>
      <c r="FV1291" s="5"/>
      <c r="FW1291" s="5"/>
      <c r="FX1291" s="5"/>
      <c r="FY1291" s="5"/>
      <c r="FZ1291" s="5"/>
      <c r="GA1291" s="5"/>
      <c r="GB1291" s="5"/>
      <c r="GC1291" s="5"/>
      <c r="GD1291" s="5"/>
      <c r="GE1291" s="5"/>
      <c r="GF1291" s="5"/>
      <c r="GG1291" s="5"/>
      <c r="GH1291" s="5"/>
      <c r="GI1291" s="5"/>
      <c r="GJ1291" s="5"/>
      <c r="GK1291" s="5"/>
      <c r="GL1291" s="5"/>
      <c r="GM1291" s="5"/>
      <c r="GN1291" s="5"/>
      <c r="GO1291" s="5"/>
      <c r="GP1291" s="5"/>
      <c r="GQ1291" s="5"/>
      <c r="GR1291" s="5"/>
      <c r="GS1291" s="5"/>
      <c r="GT1291" s="5"/>
      <c r="GU1291" s="5"/>
      <c r="GV1291" s="5"/>
      <c r="GW1291" s="5"/>
      <c r="GX1291" s="5"/>
      <c r="GY1291" s="5"/>
      <c r="GZ1291" s="5"/>
      <c r="HA1291" s="5"/>
      <c r="HB1291" s="5"/>
      <c r="HC1291" s="5"/>
      <c r="HD1291" s="5"/>
      <c r="HE1291" s="5"/>
      <c r="HF1291" s="5"/>
      <c r="HG1291" s="5"/>
      <c r="HH1291" s="5"/>
      <c r="HI1291" s="5"/>
      <c r="HJ1291" s="5"/>
      <c r="HK1291" s="5"/>
      <c r="HL1291" s="5"/>
      <c r="HM1291" s="5"/>
      <c r="HN1291" s="5"/>
      <c r="HO1291" s="5"/>
      <c r="HP1291" s="5"/>
      <c r="HQ1291" s="5"/>
      <c r="HR1291" s="5"/>
      <c r="HS1291" s="5"/>
      <c r="HT1291" s="5"/>
      <c r="HU1291" s="5"/>
      <c r="HV1291" s="5"/>
      <c r="HW1291" s="5"/>
      <c r="HX1291" s="5"/>
      <c r="HY1291" s="5"/>
      <c r="HZ1291" s="5"/>
      <c r="IA1291" s="5"/>
      <c r="IB1291" s="5"/>
      <c r="IC1291" s="5"/>
      <c r="ID1291" s="5"/>
      <c r="IE1291" s="5"/>
      <c r="IF1291" s="5"/>
      <c r="IG1291" s="5"/>
      <c r="IH1291" s="5"/>
      <c r="II1291" s="5"/>
      <c r="IJ1291" s="5"/>
      <c r="IK1291" s="5"/>
      <c r="IL1291" s="5"/>
      <c r="IM1291" s="5"/>
      <c r="IN1291" s="5"/>
      <c r="IO1291" s="5"/>
      <c r="IP1291" s="5"/>
      <c r="IQ1291" s="5"/>
      <c r="IR1291" s="5"/>
      <c r="IS1291" s="5"/>
      <c r="IT1291" s="5"/>
      <c r="IU1291" s="5"/>
      <c r="IV1291" s="5"/>
      <c r="IW1291" s="5"/>
      <c r="IX1291" s="5"/>
      <c r="IY1291" s="5"/>
      <c r="IZ1291" s="5"/>
      <c r="JA1291" s="5"/>
      <c r="JB1291" s="5"/>
      <c r="JC1291" s="5"/>
      <c r="JD1291" s="5"/>
      <c r="JE1291" s="5"/>
      <c r="JF1291" s="5"/>
      <c r="JG1291" s="5"/>
      <c r="JH1291" s="5"/>
      <c r="JI1291" s="5"/>
      <c r="JJ1291" s="5"/>
      <c r="JK1291" s="5"/>
      <c r="JL1291" s="5"/>
      <c r="JM1291" s="5"/>
      <c r="JN1291" s="5"/>
      <c r="JO1291" s="5"/>
      <c r="JP1291" s="5"/>
      <c r="JQ1291" s="5"/>
      <c r="JR1291" s="5"/>
      <c r="JS1291" s="5"/>
      <c r="JT1291" s="5"/>
      <c r="JU1291" s="5"/>
      <c r="JV1291" s="5"/>
      <c r="JW1291" s="5"/>
      <c r="JX1291" s="5"/>
      <c r="JY1291" s="5"/>
      <c r="JZ1291" s="5"/>
      <c r="KA1291" s="5"/>
      <c r="KB1291" s="5"/>
      <c r="KC1291" s="5"/>
      <c r="KD1291" s="5"/>
      <c r="KE1291" s="5"/>
      <c r="KF1291" s="5"/>
      <c r="KG1291" s="5"/>
      <c r="KH1291" s="5"/>
      <c r="KI1291" s="5"/>
      <c r="KJ1291" s="5"/>
      <c r="KK1291" s="5"/>
      <c r="KL1291" s="5"/>
      <c r="KM1291" s="5"/>
      <c r="KN1291" s="5"/>
      <c r="KO1291" s="5"/>
      <c r="KP1291" s="5"/>
      <c r="KQ1291" s="5"/>
      <c r="KR1291" s="5"/>
      <c r="KS1291" s="5"/>
      <c r="KT1291" s="5"/>
      <c r="KU1291" s="5"/>
      <c r="KV1291" s="5"/>
      <c r="KW1291" s="5"/>
      <c r="KX1291" s="5"/>
      <c r="KY1291" s="5"/>
      <c r="KZ1291" s="5"/>
      <c r="LA1291" s="5"/>
      <c r="LB1291" s="5"/>
      <c r="LC1291" s="5"/>
      <c r="LD1291" s="5"/>
      <c r="LE1291" s="5"/>
      <c r="LF1291" s="5"/>
      <c r="LG1291" s="5"/>
      <c r="LH1291" s="5"/>
      <c r="LI1291" s="5"/>
      <c r="LJ1291" s="5"/>
      <c r="LK1291" s="5"/>
      <c r="LL1291" s="5"/>
      <c r="LM1291" s="5"/>
      <c r="LN1291" s="5"/>
      <c r="LO1291" s="5"/>
      <c r="LP1291" s="5"/>
      <c r="LQ1291" s="5"/>
      <c r="LR1291" s="5"/>
      <c r="LS1291" s="5"/>
      <c r="LT1291" s="5"/>
      <c r="LU1291" s="5"/>
      <c r="LV1291" s="5"/>
      <c r="LW1291" s="5"/>
      <c r="LX1291" s="5"/>
      <c r="LY1291" s="5"/>
      <c r="LZ1291" s="5"/>
      <c r="MA1291" s="5"/>
      <c r="MB1291" s="5"/>
      <c r="MC1291" s="5"/>
      <c r="MD1291" s="5"/>
      <c r="ME1291" s="5"/>
      <c r="MF1291" s="5"/>
      <c r="MG1291" s="5"/>
      <c r="MH1291" s="5"/>
      <c r="MI1291" s="5"/>
      <c r="MJ1291" s="5"/>
      <c r="MK1291" s="5"/>
      <c r="ML1291" s="5"/>
      <c r="MM1291" s="5"/>
      <c r="MN1291" s="5"/>
      <c r="MO1291" s="5"/>
      <c r="MP1291" s="5"/>
      <c r="MQ1291" s="5"/>
      <c r="MR1291" s="5"/>
      <c r="MS1291" s="5"/>
      <c r="MT1291" s="5"/>
      <c r="MU1291" s="5"/>
      <c r="MV1291" s="5"/>
      <c r="MW1291" s="5"/>
      <c r="MX1291" s="5"/>
      <c r="MY1291" s="5"/>
      <c r="MZ1291" s="5"/>
      <c r="NA1291" s="5"/>
      <c r="NB1291" s="5"/>
      <c r="NC1291" s="5"/>
      <c r="ND1291" s="5"/>
      <c r="NE1291" s="5"/>
      <c r="NF1291" s="5"/>
      <c r="NG1291" s="5"/>
      <c r="NH1291" s="5"/>
      <c r="NI1291" s="5"/>
      <c r="NJ1291" s="5"/>
      <c r="NK1291" s="5"/>
      <c r="NL1291" s="5"/>
      <c r="NM1291" s="5"/>
      <c r="NN1291" s="5"/>
      <c r="NO1291" s="5"/>
      <c r="NP1291" s="5"/>
      <c r="NQ1291" s="5"/>
      <c r="NR1291" s="5"/>
      <c r="NS1291" s="5"/>
      <c r="NT1291" s="5"/>
      <c r="NU1291" s="5"/>
      <c r="NV1291" s="5"/>
      <c r="NW1291" s="5"/>
      <c r="NX1291" s="5"/>
      <c r="NY1291" s="5"/>
      <c r="NZ1291" s="5"/>
      <c r="OA1291" s="5"/>
      <c r="OB1291" s="5"/>
      <c r="OC1291" s="5"/>
      <c r="OD1291" s="5"/>
      <c r="OE1291" s="5"/>
    </row>
    <row r="1292" spans="1:395" x14ac:dyDescent="0.3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5"/>
      <c r="FK1292" s="5"/>
      <c r="FL1292" s="5"/>
      <c r="FM1292" s="5"/>
      <c r="FN1292" s="5"/>
      <c r="FO1292" s="5"/>
      <c r="FP1292" s="5"/>
      <c r="FQ1292" s="5"/>
      <c r="FR1292" s="5"/>
      <c r="FS1292" s="5"/>
      <c r="FT1292" s="5"/>
      <c r="FU1292" s="5"/>
      <c r="FV1292" s="5"/>
      <c r="FW1292" s="5"/>
      <c r="FX1292" s="5"/>
      <c r="FY1292" s="5"/>
      <c r="FZ1292" s="5"/>
      <c r="GA1292" s="5"/>
      <c r="GB1292" s="5"/>
      <c r="GC1292" s="5"/>
      <c r="GD1292" s="5"/>
      <c r="GE1292" s="5"/>
      <c r="GF1292" s="5"/>
      <c r="GG1292" s="5"/>
      <c r="GH1292" s="5"/>
      <c r="GI1292" s="5"/>
      <c r="GJ1292" s="5"/>
      <c r="GK1292" s="5"/>
      <c r="GL1292" s="5"/>
      <c r="GM1292" s="5"/>
      <c r="GN1292" s="5"/>
      <c r="GO1292" s="5"/>
      <c r="GP1292" s="5"/>
      <c r="GQ1292" s="5"/>
      <c r="GR1292" s="5"/>
      <c r="GS1292" s="5"/>
      <c r="GT1292" s="5"/>
      <c r="GU1292" s="5"/>
      <c r="GV1292" s="5"/>
      <c r="GW1292" s="5"/>
      <c r="GX1292" s="5"/>
      <c r="GY1292" s="5"/>
      <c r="GZ1292" s="5"/>
      <c r="HA1292" s="5"/>
      <c r="HB1292" s="5"/>
      <c r="HC1292" s="5"/>
      <c r="HD1292" s="5"/>
      <c r="HE1292" s="5"/>
      <c r="HF1292" s="5"/>
      <c r="HG1292" s="5"/>
      <c r="HH1292" s="5"/>
      <c r="HI1292" s="5"/>
      <c r="HJ1292" s="5"/>
      <c r="HK1292" s="5"/>
      <c r="HL1292" s="5"/>
      <c r="HM1292" s="5"/>
      <c r="HN1292" s="5"/>
      <c r="HO1292" s="5"/>
      <c r="HP1292" s="5"/>
      <c r="HQ1292" s="5"/>
      <c r="HR1292" s="5"/>
      <c r="HS1292" s="5"/>
      <c r="HT1292" s="5"/>
      <c r="HU1292" s="5"/>
      <c r="HV1292" s="5"/>
      <c r="HW1292" s="5"/>
      <c r="HX1292" s="5"/>
      <c r="HY1292" s="5"/>
      <c r="HZ1292" s="5"/>
      <c r="IA1292" s="5"/>
      <c r="IB1292" s="5"/>
      <c r="IC1292" s="5"/>
      <c r="ID1292" s="5"/>
      <c r="IE1292" s="5"/>
      <c r="IF1292" s="5"/>
      <c r="IG1292" s="5"/>
      <c r="IH1292" s="5"/>
      <c r="II1292" s="5"/>
      <c r="IJ1292" s="5"/>
      <c r="IK1292" s="5"/>
      <c r="IL1292" s="5"/>
      <c r="IM1292" s="5"/>
      <c r="IN1292" s="5"/>
      <c r="IO1292" s="5"/>
      <c r="IP1292" s="5"/>
      <c r="IQ1292" s="5"/>
      <c r="IR1292" s="5"/>
      <c r="IS1292" s="5"/>
      <c r="IT1292" s="5"/>
      <c r="IU1292" s="5"/>
      <c r="IV1292" s="5"/>
      <c r="IW1292" s="5"/>
      <c r="IX1292" s="5"/>
      <c r="IY1292" s="5"/>
      <c r="IZ1292" s="5"/>
      <c r="JA1292" s="5"/>
      <c r="JB1292" s="5"/>
      <c r="JC1292" s="5"/>
      <c r="JD1292" s="5"/>
      <c r="JE1292" s="5"/>
      <c r="JF1292" s="5"/>
      <c r="JG1292" s="5"/>
      <c r="JH1292" s="5"/>
      <c r="JI1292" s="5"/>
      <c r="JJ1292" s="5"/>
      <c r="JK1292" s="5"/>
      <c r="JL1292" s="5"/>
      <c r="JM1292" s="5"/>
      <c r="JN1292" s="5"/>
      <c r="JO1292" s="5"/>
      <c r="JP1292" s="5"/>
      <c r="JQ1292" s="5"/>
      <c r="JR1292" s="5"/>
      <c r="JS1292" s="5"/>
      <c r="JT1292" s="5"/>
      <c r="JU1292" s="5"/>
      <c r="JV1292" s="5"/>
      <c r="JW1292" s="5"/>
      <c r="JX1292" s="5"/>
      <c r="JY1292" s="5"/>
      <c r="JZ1292" s="5"/>
      <c r="KA1292" s="5"/>
      <c r="KB1292" s="5"/>
      <c r="KC1292" s="5"/>
      <c r="KD1292" s="5"/>
      <c r="KE1292" s="5"/>
      <c r="KF1292" s="5"/>
      <c r="KG1292" s="5"/>
      <c r="KH1292" s="5"/>
      <c r="KI1292" s="5"/>
      <c r="KJ1292" s="5"/>
      <c r="KK1292" s="5"/>
      <c r="KL1292" s="5"/>
      <c r="KM1292" s="5"/>
      <c r="KN1292" s="5"/>
      <c r="KO1292" s="5"/>
      <c r="KP1292" s="5"/>
      <c r="KQ1292" s="5"/>
      <c r="KR1292" s="5"/>
      <c r="KS1292" s="5"/>
      <c r="KT1292" s="5"/>
      <c r="KU1292" s="5"/>
      <c r="KV1292" s="5"/>
      <c r="KW1292" s="5"/>
      <c r="KX1292" s="5"/>
      <c r="KY1292" s="5"/>
      <c r="KZ1292" s="5"/>
      <c r="LA1292" s="5"/>
      <c r="LB1292" s="5"/>
      <c r="LC1292" s="5"/>
      <c r="LD1292" s="5"/>
      <c r="LE1292" s="5"/>
      <c r="LF1292" s="5"/>
      <c r="LG1292" s="5"/>
      <c r="LH1292" s="5"/>
      <c r="LI1292" s="5"/>
      <c r="LJ1292" s="5"/>
      <c r="LK1292" s="5"/>
      <c r="LL1292" s="5"/>
      <c r="LM1292" s="5"/>
      <c r="LN1292" s="5"/>
      <c r="LO1292" s="5"/>
      <c r="LP1292" s="5"/>
      <c r="LQ1292" s="5"/>
      <c r="LR1292" s="5"/>
      <c r="LS1292" s="5"/>
      <c r="LT1292" s="5"/>
      <c r="LU1292" s="5"/>
      <c r="LV1292" s="5"/>
      <c r="LW1292" s="5"/>
      <c r="LX1292" s="5"/>
      <c r="LY1292" s="5"/>
      <c r="LZ1292" s="5"/>
      <c r="MA1292" s="5"/>
      <c r="MB1292" s="5"/>
      <c r="MC1292" s="5"/>
      <c r="MD1292" s="5"/>
      <c r="ME1292" s="5"/>
      <c r="MF1292" s="5"/>
      <c r="MG1292" s="5"/>
      <c r="MH1292" s="5"/>
      <c r="MI1292" s="5"/>
      <c r="MJ1292" s="5"/>
      <c r="MK1292" s="5"/>
      <c r="ML1292" s="5"/>
      <c r="MM1292" s="5"/>
      <c r="MN1292" s="5"/>
      <c r="MO1292" s="5"/>
      <c r="MP1292" s="5"/>
      <c r="MQ1292" s="5"/>
      <c r="MR1292" s="5"/>
      <c r="MS1292" s="5"/>
      <c r="MT1292" s="5"/>
      <c r="MU1292" s="5"/>
      <c r="MV1292" s="5"/>
      <c r="MW1292" s="5"/>
      <c r="MX1292" s="5"/>
      <c r="MY1292" s="5"/>
      <c r="MZ1292" s="5"/>
      <c r="NA1292" s="5"/>
      <c r="NB1292" s="5"/>
      <c r="NC1292" s="5"/>
      <c r="ND1292" s="5"/>
      <c r="NE1292" s="5"/>
      <c r="NF1292" s="5"/>
      <c r="NG1292" s="5"/>
      <c r="NH1292" s="5"/>
      <c r="NI1292" s="5"/>
      <c r="NJ1292" s="5"/>
      <c r="NK1292" s="5"/>
      <c r="NL1292" s="5"/>
      <c r="NM1292" s="5"/>
      <c r="NN1292" s="5"/>
      <c r="NO1292" s="5"/>
      <c r="NP1292" s="5"/>
      <c r="NQ1292" s="5"/>
      <c r="NR1292" s="5"/>
      <c r="NS1292" s="5"/>
      <c r="NT1292" s="5"/>
      <c r="NU1292" s="5"/>
      <c r="NV1292" s="5"/>
      <c r="NW1292" s="5"/>
      <c r="NX1292" s="5"/>
      <c r="NY1292" s="5"/>
      <c r="NZ1292" s="5"/>
      <c r="OA1292" s="5"/>
      <c r="OB1292" s="5"/>
      <c r="OC1292" s="5"/>
      <c r="OD1292" s="5"/>
      <c r="OE1292" s="5"/>
    </row>
    <row r="1293" spans="1:395" x14ac:dyDescent="0.3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5"/>
      <c r="FK1293" s="5"/>
      <c r="FL1293" s="5"/>
      <c r="FM1293" s="5"/>
      <c r="FN1293" s="5"/>
      <c r="FO1293" s="5"/>
      <c r="FP1293" s="5"/>
      <c r="FQ1293" s="5"/>
      <c r="FR1293" s="5"/>
      <c r="FS1293" s="5"/>
      <c r="FT1293" s="5"/>
      <c r="FU1293" s="5"/>
      <c r="FV1293" s="5"/>
      <c r="FW1293" s="5"/>
      <c r="FX1293" s="5"/>
      <c r="FY1293" s="5"/>
      <c r="FZ1293" s="5"/>
      <c r="GA1293" s="5"/>
      <c r="GB1293" s="5"/>
      <c r="GC1293" s="5"/>
      <c r="GD1293" s="5"/>
      <c r="GE1293" s="5"/>
      <c r="GF1293" s="5"/>
      <c r="GG1293" s="5"/>
      <c r="GH1293" s="5"/>
      <c r="GI1293" s="5"/>
      <c r="GJ1293" s="5"/>
      <c r="GK1293" s="5"/>
      <c r="GL1293" s="5"/>
      <c r="GM1293" s="5"/>
      <c r="GN1293" s="5"/>
      <c r="GO1293" s="5"/>
      <c r="GP1293" s="5"/>
      <c r="GQ1293" s="5"/>
      <c r="GR1293" s="5"/>
      <c r="GS1293" s="5"/>
      <c r="GT1293" s="5"/>
      <c r="GU1293" s="5"/>
      <c r="GV1293" s="5"/>
      <c r="GW1293" s="5"/>
      <c r="GX1293" s="5"/>
      <c r="GY1293" s="5"/>
      <c r="GZ1293" s="5"/>
      <c r="HA1293" s="5"/>
      <c r="HB1293" s="5"/>
      <c r="HC1293" s="5"/>
      <c r="HD1293" s="5"/>
      <c r="HE1293" s="5"/>
      <c r="HF1293" s="5"/>
      <c r="HG1293" s="5"/>
      <c r="HH1293" s="5"/>
      <c r="HI1293" s="5"/>
      <c r="HJ1293" s="5"/>
      <c r="HK1293" s="5"/>
      <c r="HL1293" s="5"/>
      <c r="HM1293" s="5"/>
      <c r="HN1293" s="5"/>
      <c r="HO1293" s="5"/>
      <c r="HP1293" s="5"/>
      <c r="HQ1293" s="5"/>
      <c r="HR1293" s="5"/>
      <c r="HS1293" s="5"/>
      <c r="HT1293" s="5"/>
      <c r="HU1293" s="5"/>
      <c r="HV1293" s="5"/>
      <c r="HW1293" s="5"/>
      <c r="HX1293" s="5"/>
      <c r="HY1293" s="5"/>
      <c r="HZ1293" s="5"/>
      <c r="IA1293" s="5"/>
      <c r="IB1293" s="5"/>
      <c r="IC1293" s="5"/>
      <c r="ID1293" s="5"/>
      <c r="IE1293" s="5"/>
      <c r="IF1293" s="5"/>
      <c r="IG1293" s="5"/>
      <c r="IH1293" s="5"/>
      <c r="II1293" s="5"/>
      <c r="IJ1293" s="5"/>
      <c r="IK1293" s="5"/>
      <c r="IL1293" s="5"/>
      <c r="IM1293" s="5"/>
      <c r="IN1293" s="5"/>
      <c r="IO1293" s="5"/>
      <c r="IP1293" s="5"/>
      <c r="IQ1293" s="5"/>
      <c r="IR1293" s="5"/>
      <c r="IS1293" s="5"/>
      <c r="IT1293" s="5"/>
      <c r="IU1293" s="5"/>
      <c r="IV1293" s="5"/>
      <c r="IW1293" s="5"/>
      <c r="IX1293" s="5"/>
      <c r="IY1293" s="5"/>
      <c r="IZ1293" s="5"/>
      <c r="JA1293" s="5"/>
      <c r="JB1293" s="5"/>
      <c r="JC1293" s="5"/>
      <c r="JD1293" s="5"/>
      <c r="JE1293" s="5"/>
      <c r="JF1293" s="5"/>
      <c r="JG1293" s="5"/>
      <c r="JH1293" s="5"/>
      <c r="JI1293" s="5"/>
      <c r="JJ1293" s="5"/>
      <c r="JK1293" s="5"/>
      <c r="JL1293" s="5"/>
      <c r="JM1293" s="5"/>
      <c r="JN1293" s="5"/>
      <c r="JO1293" s="5"/>
      <c r="JP1293" s="5"/>
      <c r="JQ1293" s="5"/>
      <c r="JR1293" s="5"/>
      <c r="JS1293" s="5"/>
      <c r="JT1293" s="5"/>
      <c r="JU1293" s="5"/>
      <c r="JV1293" s="5"/>
      <c r="JW1293" s="5"/>
      <c r="JX1293" s="5"/>
      <c r="JY1293" s="5"/>
      <c r="JZ1293" s="5"/>
      <c r="KA1293" s="5"/>
      <c r="KB1293" s="5"/>
      <c r="KC1293" s="5"/>
      <c r="KD1293" s="5"/>
      <c r="KE1293" s="5"/>
      <c r="KF1293" s="5"/>
      <c r="KG1293" s="5"/>
      <c r="KH1293" s="5"/>
      <c r="KI1293" s="5"/>
      <c r="KJ1293" s="5"/>
      <c r="KK1293" s="5"/>
      <c r="KL1293" s="5"/>
      <c r="KM1293" s="5"/>
      <c r="KN1293" s="5"/>
      <c r="KO1293" s="5"/>
      <c r="KP1293" s="5"/>
      <c r="KQ1293" s="5"/>
      <c r="KR1293" s="5"/>
      <c r="KS1293" s="5"/>
      <c r="KT1293" s="5"/>
      <c r="KU1293" s="5"/>
      <c r="KV1293" s="5"/>
      <c r="KW1293" s="5"/>
      <c r="KX1293" s="5"/>
      <c r="KY1293" s="5"/>
      <c r="KZ1293" s="5"/>
      <c r="LA1293" s="5"/>
      <c r="LB1293" s="5"/>
      <c r="LC1293" s="5"/>
      <c r="LD1293" s="5"/>
      <c r="LE1293" s="5"/>
      <c r="LF1293" s="5"/>
      <c r="LG1293" s="5"/>
      <c r="LH1293" s="5"/>
      <c r="LI1293" s="5"/>
      <c r="LJ1293" s="5"/>
      <c r="LK1293" s="5"/>
      <c r="LL1293" s="5"/>
      <c r="LM1293" s="5"/>
      <c r="LN1293" s="5"/>
      <c r="LO1293" s="5"/>
      <c r="LP1293" s="5"/>
      <c r="LQ1293" s="5"/>
      <c r="LR1293" s="5"/>
      <c r="LS1293" s="5"/>
      <c r="LT1293" s="5"/>
      <c r="LU1293" s="5"/>
      <c r="LV1293" s="5"/>
      <c r="LW1293" s="5"/>
      <c r="LX1293" s="5"/>
      <c r="LY1293" s="5"/>
      <c r="LZ1293" s="5"/>
      <c r="MA1293" s="5"/>
      <c r="MB1293" s="5"/>
      <c r="MC1293" s="5"/>
      <c r="MD1293" s="5"/>
      <c r="ME1293" s="5"/>
      <c r="MF1293" s="5"/>
      <c r="MG1293" s="5"/>
      <c r="MH1293" s="5"/>
      <c r="MI1293" s="5"/>
      <c r="MJ1293" s="5"/>
      <c r="MK1293" s="5"/>
      <c r="ML1293" s="5"/>
      <c r="MM1293" s="5"/>
      <c r="MN1293" s="5"/>
      <c r="MO1293" s="5"/>
      <c r="MP1293" s="5"/>
      <c r="MQ1293" s="5"/>
      <c r="MR1293" s="5"/>
      <c r="MS1293" s="5"/>
      <c r="MT1293" s="5"/>
      <c r="MU1293" s="5"/>
      <c r="MV1293" s="5"/>
      <c r="MW1293" s="5"/>
      <c r="MX1293" s="5"/>
      <c r="MY1293" s="5"/>
      <c r="MZ1293" s="5"/>
      <c r="NA1293" s="5"/>
      <c r="NB1293" s="5"/>
      <c r="NC1293" s="5"/>
      <c r="ND1293" s="5"/>
      <c r="NE1293" s="5"/>
      <c r="NF1293" s="5"/>
      <c r="NG1293" s="5"/>
      <c r="NH1293" s="5"/>
      <c r="NI1293" s="5"/>
      <c r="NJ1293" s="5"/>
      <c r="NK1293" s="5"/>
      <c r="NL1293" s="5"/>
      <c r="NM1293" s="5"/>
      <c r="NN1293" s="5"/>
      <c r="NO1293" s="5"/>
      <c r="NP1293" s="5"/>
      <c r="NQ1293" s="5"/>
      <c r="NR1293" s="5"/>
      <c r="NS1293" s="5"/>
      <c r="NT1293" s="5"/>
      <c r="NU1293" s="5"/>
      <c r="NV1293" s="5"/>
      <c r="NW1293" s="5"/>
      <c r="NX1293" s="5"/>
      <c r="NY1293" s="5"/>
      <c r="NZ1293" s="5"/>
      <c r="OA1293" s="5"/>
      <c r="OB1293" s="5"/>
      <c r="OC1293" s="5"/>
      <c r="OD1293" s="5"/>
      <c r="OE1293" s="5"/>
    </row>
    <row r="1294" spans="1:395" x14ac:dyDescent="0.3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5"/>
      <c r="FK1294" s="5"/>
      <c r="FL1294" s="5"/>
      <c r="FM1294" s="5"/>
      <c r="FN1294" s="5"/>
      <c r="FO1294" s="5"/>
      <c r="FP1294" s="5"/>
      <c r="FQ1294" s="5"/>
      <c r="FR1294" s="5"/>
      <c r="FS1294" s="5"/>
      <c r="FT1294" s="5"/>
      <c r="FU1294" s="5"/>
      <c r="FV1294" s="5"/>
      <c r="FW1294" s="5"/>
      <c r="FX1294" s="5"/>
      <c r="FY1294" s="5"/>
      <c r="FZ1294" s="5"/>
      <c r="GA1294" s="5"/>
      <c r="GB1294" s="5"/>
      <c r="GC1294" s="5"/>
      <c r="GD1294" s="5"/>
      <c r="GE1294" s="5"/>
      <c r="GF1294" s="5"/>
      <c r="GG1294" s="5"/>
      <c r="GH1294" s="5"/>
      <c r="GI1294" s="5"/>
      <c r="GJ1294" s="5"/>
      <c r="GK1294" s="5"/>
      <c r="GL1294" s="5"/>
      <c r="GM1294" s="5"/>
      <c r="GN1294" s="5"/>
      <c r="GO1294" s="5"/>
      <c r="GP1294" s="5"/>
      <c r="GQ1294" s="5"/>
      <c r="GR1294" s="5"/>
      <c r="GS1294" s="5"/>
      <c r="GT1294" s="5"/>
      <c r="GU1294" s="5"/>
      <c r="GV1294" s="5"/>
      <c r="GW1294" s="5"/>
      <c r="GX1294" s="5"/>
      <c r="GY1294" s="5"/>
      <c r="GZ1294" s="5"/>
      <c r="HA1294" s="5"/>
      <c r="HB1294" s="5"/>
      <c r="HC1294" s="5"/>
      <c r="HD1294" s="5"/>
      <c r="HE1294" s="5"/>
      <c r="HF1294" s="5"/>
      <c r="HG1294" s="5"/>
      <c r="HH1294" s="5"/>
      <c r="HI1294" s="5"/>
      <c r="HJ1294" s="5"/>
      <c r="HK1294" s="5"/>
      <c r="HL1294" s="5"/>
      <c r="HM1294" s="5"/>
      <c r="HN1294" s="5"/>
      <c r="HO1294" s="5"/>
      <c r="HP1294" s="5"/>
      <c r="HQ1294" s="5"/>
      <c r="HR1294" s="5"/>
      <c r="HS1294" s="5"/>
      <c r="HT1294" s="5"/>
      <c r="HU1294" s="5"/>
      <c r="HV1294" s="5"/>
      <c r="HW1294" s="5"/>
      <c r="HX1294" s="5"/>
      <c r="HY1294" s="5"/>
      <c r="HZ1294" s="5"/>
      <c r="IA1294" s="5"/>
      <c r="IB1294" s="5"/>
      <c r="IC1294" s="5"/>
      <c r="ID1294" s="5"/>
      <c r="IE1294" s="5"/>
      <c r="IF1294" s="5"/>
      <c r="IG1294" s="5"/>
      <c r="IH1294" s="5"/>
      <c r="II1294" s="5"/>
      <c r="IJ1294" s="5"/>
      <c r="IK1294" s="5"/>
      <c r="IL1294" s="5"/>
      <c r="IM1294" s="5"/>
      <c r="IN1294" s="5"/>
      <c r="IO1294" s="5"/>
      <c r="IP1294" s="5"/>
      <c r="IQ1294" s="5"/>
      <c r="IR1294" s="5"/>
      <c r="IS1294" s="5"/>
      <c r="IT1294" s="5"/>
      <c r="IU1294" s="5"/>
      <c r="IV1294" s="5"/>
      <c r="IW1294" s="5"/>
      <c r="IX1294" s="5"/>
      <c r="IY1294" s="5"/>
      <c r="IZ1294" s="5"/>
      <c r="JA1294" s="5"/>
      <c r="JB1294" s="5"/>
      <c r="JC1294" s="5"/>
      <c r="JD1294" s="5"/>
      <c r="JE1294" s="5"/>
      <c r="JF1294" s="5"/>
      <c r="JG1294" s="5"/>
      <c r="JH1294" s="5"/>
      <c r="JI1294" s="5"/>
      <c r="JJ1294" s="5"/>
      <c r="JK1294" s="5"/>
      <c r="JL1294" s="5"/>
      <c r="JM1294" s="5"/>
      <c r="JN1294" s="5"/>
      <c r="JO1294" s="5"/>
      <c r="JP1294" s="5"/>
      <c r="JQ1294" s="5"/>
      <c r="JR1294" s="5"/>
      <c r="JS1294" s="5"/>
      <c r="JT1294" s="5"/>
      <c r="JU1294" s="5"/>
      <c r="JV1294" s="5"/>
      <c r="JW1294" s="5"/>
      <c r="JX1294" s="5"/>
      <c r="JY1294" s="5"/>
      <c r="JZ1294" s="5"/>
      <c r="KA1294" s="5"/>
      <c r="KB1294" s="5"/>
      <c r="KC1294" s="5"/>
      <c r="KD1294" s="5"/>
      <c r="KE1294" s="5"/>
      <c r="KF1294" s="5"/>
      <c r="KG1294" s="5"/>
      <c r="KH1294" s="5"/>
      <c r="KI1294" s="5"/>
      <c r="KJ1294" s="5"/>
      <c r="KK1294" s="5"/>
      <c r="KL1294" s="5"/>
      <c r="KM1294" s="5"/>
      <c r="KN1294" s="5"/>
      <c r="KO1294" s="5"/>
      <c r="KP1294" s="5"/>
      <c r="KQ1294" s="5"/>
      <c r="KR1294" s="5"/>
      <c r="KS1294" s="5"/>
      <c r="KT1294" s="5"/>
      <c r="KU1294" s="5"/>
      <c r="KV1294" s="5"/>
      <c r="KW1294" s="5"/>
      <c r="KX1294" s="5"/>
      <c r="KY1294" s="5"/>
      <c r="KZ1294" s="5"/>
      <c r="LA1294" s="5"/>
      <c r="LB1294" s="5"/>
      <c r="LC1294" s="5"/>
      <c r="LD1294" s="5"/>
      <c r="LE1294" s="5"/>
      <c r="LF1294" s="5"/>
      <c r="LG1294" s="5"/>
      <c r="LH1294" s="5"/>
      <c r="LI1294" s="5"/>
      <c r="LJ1294" s="5"/>
      <c r="LK1294" s="5"/>
      <c r="LL1294" s="5"/>
      <c r="LM1294" s="5"/>
      <c r="LN1294" s="5"/>
      <c r="LO1294" s="5"/>
      <c r="LP1294" s="5"/>
      <c r="LQ1294" s="5"/>
      <c r="LR1294" s="5"/>
      <c r="LS1294" s="5"/>
      <c r="LT1294" s="5"/>
      <c r="LU1294" s="5"/>
      <c r="LV1294" s="5"/>
      <c r="LW1294" s="5"/>
      <c r="LX1294" s="5"/>
      <c r="LY1294" s="5"/>
      <c r="LZ1294" s="5"/>
      <c r="MA1294" s="5"/>
      <c r="MB1294" s="5"/>
      <c r="MC1294" s="5"/>
      <c r="MD1294" s="5"/>
      <c r="ME1294" s="5"/>
      <c r="MF1294" s="5"/>
      <c r="MG1294" s="5"/>
      <c r="MH1294" s="5"/>
      <c r="MI1294" s="5"/>
      <c r="MJ1294" s="5"/>
      <c r="MK1294" s="5"/>
      <c r="ML1294" s="5"/>
      <c r="MM1294" s="5"/>
      <c r="MN1294" s="5"/>
      <c r="MO1294" s="5"/>
      <c r="MP1294" s="5"/>
      <c r="MQ1294" s="5"/>
      <c r="MR1294" s="5"/>
      <c r="MS1294" s="5"/>
      <c r="MT1294" s="5"/>
      <c r="MU1294" s="5"/>
      <c r="MV1294" s="5"/>
      <c r="MW1294" s="5"/>
      <c r="MX1294" s="5"/>
      <c r="MY1294" s="5"/>
      <c r="MZ1294" s="5"/>
      <c r="NA1294" s="5"/>
      <c r="NB1294" s="5"/>
      <c r="NC1294" s="5"/>
      <c r="ND1294" s="5"/>
      <c r="NE1294" s="5"/>
      <c r="NF1294" s="5"/>
      <c r="NG1294" s="5"/>
      <c r="NH1294" s="5"/>
      <c r="NI1294" s="5"/>
      <c r="NJ1294" s="5"/>
      <c r="NK1294" s="5"/>
      <c r="NL1294" s="5"/>
      <c r="NM1294" s="5"/>
      <c r="NN1294" s="5"/>
      <c r="NO1294" s="5"/>
      <c r="NP1294" s="5"/>
      <c r="NQ1294" s="5"/>
      <c r="NR1294" s="5"/>
      <c r="NS1294" s="5"/>
      <c r="NT1294" s="5"/>
      <c r="NU1294" s="5"/>
      <c r="NV1294" s="5"/>
      <c r="NW1294" s="5"/>
      <c r="NX1294" s="5"/>
      <c r="NY1294" s="5"/>
      <c r="NZ1294" s="5"/>
      <c r="OA1294" s="5"/>
      <c r="OB1294" s="5"/>
      <c r="OC1294" s="5"/>
      <c r="OD1294" s="5"/>
      <c r="OE1294" s="5"/>
    </row>
    <row r="1295" spans="1:395" x14ac:dyDescent="0.3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5"/>
      <c r="FK1295" s="5"/>
      <c r="FL1295" s="5"/>
      <c r="FM1295" s="5"/>
      <c r="FN1295" s="5"/>
      <c r="FO1295" s="5"/>
      <c r="FP1295" s="5"/>
      <c r="FQ1295" s="5"/>
      <c r="FR1295" s="5"/>
      <c r="FS1295" s="5"/>
      <c r="FT1295" s="5"/>
      <c r="FU1295" s="5"/>
      <c r="FV1295" s="5"/>
      <c r="FW1295" s="5"/>
      <c r="FX1295" s="5"/>
      <c r="FY1295" s="5"/>
      <c r="FZ1295" s="5"/>
      <c r="GA1295" s="5"/>
      <c r="GB1295" s="5"/>
      <c r="GC1295" s="5"/>
      <c r="GD1295" s="5"/>
      <c r="GE1295" s="5"/>
      <c r="GF1295" s="5"/>
      <c r="GG1295" s="5"/>
      <c r="GH1295" s="5"/>
      <c r="GI1295" s="5"/>
      <c r="GJ1295" s="5"/>
      <c r="GK1295" s="5"/>
      <c r="GL1295" s="5"/>
      <c r="GM1295" s="5"/>
      <c r="GN1295" s="5"/>
      <c r="GO1295" s="5"/>
      <c r="GP1295" s="5"/>
      <c r="GQ1295" s="5"/>
      <c r="GR1295" s="5"/>
      <c r="GS1295" s="5"/>
      <c r="GT1295" s="5"/>
      <c r="GU1295" s="5"/>
      <c r="GV1295" s="5"/>
      <c r="GW1295" s="5"/>
      <c r="GX1295" s="5"/>
      <c r="GY1295" s="5"/>
      <c r="GZ1295" s="5"/>
      <c r="HA1295" s="5"/>
      <c r="HB1295" s="5"/>
      <c r="HC1295" s="5"/>
      <c r="HD1295" s="5"/>
      <c r="HE1295" s="5"/>
      <c r="HF1295" s="5"/>
      <c r="HG1295" s="5"/>
      <c r="HH1295" s="5"/>
      <c r="HI1295" s="5"/>
      <c r="HJ1295" s="5"/>
      <c r="HK1295" s="5"/>
      <c r="HL1295" s="5"/>
      <c r="HM1295" s="5"/>
      <c r="HN1295" s="5"/>
      <c r="HO1295" s="5"/>
      <c r="HP1295" s="5"/>
      <c r="HQ1295" s="5"/>
      <c r="HR1295" s="5"/>
      <c r="HS1295" s="5"/>
      <c r="HT1295" s="5"/>
      <c r="HU1295" s="5"/>
      <c r="HV1295" s="5"/>
      <c r="HW1295" s="5"/>
      <c r="HX1295" s="5"/>
      <c r="HY1295" s="5"/>
      <c r="HZ1295" s="5"/>
      <c r="IA1295" s="5"/>
      <c r="IB1295" s="5"/>
      <c r="IC1295" s="5"/>
      <c r="ID1295" s="5"/>
      <c r="IE1295" s="5"/>
      <c r="IF1295" s="5"/>
      <c r="IG1295" s="5"/>
      <c r="IH1295" s="5"/>
      <c r="II1295" s="5"/>
      <c r="IJ1295" s="5"/>
      <c r="IK1295" s="5"/>
      <c r="IL1295" s="5"/>
      <c r="IM1295" s="5"/>
      <c r="IN1295" s="5"/>
      <c r="IO1295" s="5"/>
      <c r="IP1295" s="5"/>
      <c r="IQ1295" s="5"/>
      <c r="IR1295" s="5"/>
      <c r="IS1295" s="5"/>
      <c r="IT1295" s="5"/>
      <c r="IU1295" s="5"/>
      <c r="IV1295" s="5"/>
      <c r="IW1295" s="5"/>
      <c r="IX1295" s="5"/>
      <c r="IY1295" s="5"/>
      <c r="IZ1295" s="5"/>
      <c r="JA1295" s="5"/>
      <c r="JB1295" s="5"/>
      <c r="JC1295" s="5"/>
      <c r="JD1295" s="5"/>
      <c r="JE1295" s="5"/>
      <c r="JF1295" s="5"/>
      <c r="JG1295" s="5"/>
      <c r="JH1295" s="5"/>
      <c r="JI1295" s="5"/>
      <c r="JJ1295" s="5"/>
      <c r="JK1295" s="5"/>
      <c r="JL1295" s="5"/>
      <c r="JM1295" s="5"/>
      <c r="JN1295" s="5"/>
      <c r="JO1295" s="5"/>
      <c r="JP1295" s="5"/>
      <c r="JQ1295" s="5"/>
      <c r="JR1295" s="5"/>
      <c r="JS1295" s="5"/>
      <c r="JT1295" s="5"/>
      <c r="JU1295" s="5"/>
      <c r="JV1295" s="5"/>
      <c r="JW1295" s="5"/>
      <c r="JX1295" s="5"/>
      <c r="JY1295" s="5"/>
      <c r="JZ1295" s="5"/>
      <c r="KA1295" s="5"/>
      <c r="KB1295" s="5"/>
      <c r="KC1295" s="5"/>
      <c r="KD1295" s="5"/>
      <c r="KE1295" s="5"/>
      <c r="KF1295" s="5"/>
      <c r="KG1295" s="5"/>
      <c r="KH1295" s="5"/>
      <c r="KI1295" s="5"/>
      <c r="KJ1295" s="5"/>
      <c r="KK1295" s="5"/>
      <c r="KL1295" s="5"/>
      <c r="KM1295" s="5"/>
      <c r="KN1295" s="5"/>
      <c r="KO1295" s="5"/>
      <c r="KP1295" s="5"/>
      <c r="KQ1295" s="5"/>
      <c r="KR1295" s="5"/>
      <c r="KS1295" s="5"/>
      <c r="KT1295" s="5"/>
      <c r="KU1295" s="5"/>
      <c r="KV1295" s="5"/>
      <c r="KW1295" s="5"/>
      <c r="KX1295" s="5"/>
      <c r="KY1295" s="5"/>
      <c r="KZ1295" s="5"/>
      <c r="LA1295" s="5"/>
      <c r="LB1295" s="5"/>
      <c r="LC1295" s="5"/>
      <c r="LD1295" s="5"/>
      <c r="LE1295" s="5"/>
      <c r="LF1295" s="5"/>
      <c r="LG1295" s="5"/>
      <c r="LH1295" s="5"/>
      <c r="LI1295" s="5"/>
      <c r="LJ1295" s="5"/>
      <c r="LK1295" s="5"/>
      <c r="LL1295" s="5"/>
      <c r="LM1295" s="5"/>
      <c r="LN1295" s="5"/>
      <c r="LO1295" s="5"/>
      <c r="LP1295" s="5"/>
      <c r="LQ1295" s="5"/>
      <c r="LR1295" s="5"/>
      <c r="LS1295" s="5"/>
      <c r="LT1295" s="5"/>
      <c r="LU1295" s="5"/>
      <c r="LV1295" s="5"/>
      <c r="LW1295" s="5"/>
      <c r="LX1295" s="5"/>
      <c r="LY1295" s="5"/>
      <c r="LZ1295" s="5"/>
      <c r="MA1295" s="5"/>
      <c r="MB1295" s="5"/>
      <c r="MC1295" s="5"/>
      <c r="MD1295" s="5"/>
      <c r="ME1295" s="5"/>
      <c r="MF1295" s="5"/>
      <c r="MG1295" s="5"/>
      <c r="MH1295" s="5"/>
      <c r="MI1295" s="5"/>
      <c r="MJ1295" s="5"/>
      <c r="MK1295" s="5"/>
      <c r="ML1295" s="5"/>
      <c r="MM1295" s="5"/>
      <c r="MN1295" s="5"/>
      <c r="MO1295" s="5"/>
      <c r="MP1295" s="5"/>
      <c r="MQ1295" s="5"/>
      <c r="MR1295" s="5"/>
      <c r="MS1295" s="5"/>
      <c r="MT1295" s="5"/>
      <c r="MU1295" s="5"/>
      <c r="MV1295" s="5"/>
      <c r="MW1295" s="5"/>
      <c r="MX1295" s="5"/>
      <c r="MY1295" s="5"/>
      <c r="MZ1295" s="5"/>
      <c r="NA1295" s="5"/>
      <c r="NB1295" s="5"/>
      <c r="NC1295" s="5"/>
      <c r="ND1295" s="5"/>
      <c r="NE1295" s="5"/>
      <c r="NF1295" s="5"/>
      <c r="NG1295" s="5"/>
      <c r="NH1295" s="5"/>
      <c r="NI1295" s="5"/>
      <c r="NJ1295" s="5"/>
      <c r="NK1295" s="5"/>
      <c r="NL1295" s="5"/>
      <c r="NM1295" s="5"/>
      <c r="NN1295" s="5"/>
      <c r="NO1295" s="5"/>
      <c r="NP1295" s="5"/>
      <c r="NQ1295" s="5"/>
      <c r="NR1295" s="5"/>
      <c r="NS1295" s="5"/>
      <c r="NT1295" s="5"/>
      <c r="NU1295" s="5"/>
      <c r="NV1295" s="5"/>
      <c r="NW1295" s="5"/>
      <c r="NX1295" s="5"/>
      <c r="NY1295" s="5"/>
      <c r="NZ1295" s="5"/>
      <c r="OA1295" s="5"/>
      <c r="OB1295" s="5"/>
      <c r="OC1295" s="5"/>
      <c r="OD1295" s="5"/>
      <c r="OE1295" s="5"/>
    </row>
    <row r="1296" spans="1:395" x14ac:dyDescent="0.3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/>
      <c r="FK1296" s="5"/>
      <c r="FL1296" s="5"/>
      <c r="FM1296" s="5"/>
      <c r="FN1296" s="5"/>
      <c r="FO1296" s="5"/>
      <c r="FP1296" s="5"/>
      <c r="FQ1296" s="5"/>
      <c r="FR1296" s="5"/>
      <c r="FS1296" s="5"/>
      <c r="FT1296" s="5"/>
      <c r="FU1296" s="5"/>
      <c r="FV1296" s="5"/>
      <c r="FW1296" s="5"/>
      <c r="FX1296" s="5"/>
      <c r="FY1296" s="5"/>
      <c r="FZ1296" s="5"/>
      <c r="GA1296" s="5"/>
      <c r="GB1296" s="5"/>
      <c r="GC1296" s="5"/>
      <c r="GD1296" s="5"/>
      <c r="GE1296" s="5"/>
      <c r="GF1296" s="5"/>
      <c r="GG1296" s="5"/>
      <c r="GH1296" s="5"/>
      <c r="GI1296" s="5"/>
      <c r="GJ1296" s="5"/>
      <c r="GK1296" s="5"/>
      <c r="GL1296" s="5"/>
      <c r="GM1296" s="5"/>
      <c r="GN1296" s="5"/>
      <c r="GO1296" s="5"/>
      <c r="GP1296" s="5"/>
      <c r="GQ1296" s="5"/>
      <c r="GR1296" s="5"/>
      <c r="GS1296" s="5"/>
      <c r="GT1296" s="5"/>
      <c r="GU1296" s="5"/>
      <c r="GV1296" s="5"/>
      <c r="GW1296" s="5"/>
      <c r="GX1296" s="5"/>
      <c r="GY1296" s="5"/>
      <c r="GZ1296" s="5"/>
      <c r="HA1296" s="5"/>
      <c r="HB1296" s="5"/>
      <c r="HC1296" s="5"/>
      <c r="HD1296" s="5"/>
      <c r="HE1296" s="5"/>
      <c r="HF1296" s="5"/>
      <c r="HG1296" s="5"/>
      <c r="HH1296" s="5"/>
      <c r="HI1296" s="5"/>
      <c r="HJ1296" s="5"/>
      <c r="HK1296" s="5"/>
      <c r="HL1296" s="5"/>
      <c r="HM1296" s="5"/>
      <c r="HN1296" s="5"/>
      <c r="HO1296" s="5"/>
      <c r="HP1296" s="5"/>
      <c r="HQ1296" s="5"/>
      <c r="HR1296" s="5"/>
      <c r="HS1296" s="5"/>
      <c r="HT1296" s="5"/>
      <c r="HU1296" s="5"/>
      <c r="HV1296" s="5"/>
      <c r="HW1296" s="5"/>
      <c r="HX1296" s="5"/>
      <c r="HY1296" s="5"/>
      <c r="HZ1296" s="5"/>
      <c r="IA1296" s="5"/>
      <c r="IB1296" s="5"/>
      <c r="IC1296" s="5"/>
      <c r="ID1296" s="5"/>
      <c r="IE1296" s="5"/>
      <c r="IF1296" s="5"/>
      <c r="IG1296" s="5"/>
      <c r="IH1296" s="5"/>
      <c r="II1296" s="5"/>
      <c r="IJ1296" s="5"/>
      <c r="IK1296" s="5"/>
      <c r="IL1296" s="5"/>
      <c r="IM1296" s="5"/>
      <c r="IN1296" s="5"/>
      <c r="IO1296" s="5"/>
      <c r="IP1296" s="5"/>
      <c r="IQ1296" s="5"/>
      <c r="IR1296" s="5"/>
      <c r="IS1296" s="5"/>
      <c r="IT1296" s="5"/>
      <c r="IU1296" s="5"/>
      <c r="IV1296" s="5"/>
      <c r="IW1296" s="5"/>
      <c r="IX1296" s="5"/>
      <c r="IY1296" s="5"/>
      <c r="IZ1296" s="5"/>
      <c r="JA1296" s="5"/>
      <c r="JB1296" s="5"/>
      <c r="JC1296" s="5"/>
      <c r="JD1296" s="5"/>
      <c r="JE1296" s="5"/>
      <c r="JF1296" s="5"/>
      <c r="JG1296" s="5"/>
      <c r="JH1296" s="5"/>
      <c r="JI1296" s="5"/>
      <c r="JJ1296" s="5"/>
      <c r="JK1296" s="5"/>
      <c r="JL1296" s="5"/>
      <c r="JM1296" s="5"/>
      <c r="JN1296" s="5"/>
      <c r="JO1296" s="5"/>
      <c r="JP1296" s="5"/>
      <c r="JQ1296" s="5"/>
      <c r="JR1296" s="5"/>
      <c r="JS1296" s="5"/>
      <c r="JT1296" s="5"/>
      <c r="JU1296" s="5"/>
      <c r="JV1296" s="5"/>
      <c r="JW1296" s="5"/>
      <c r="JX1296" s="5"/>
      <c r="JY1296" s="5"/>
      <c r="JZ1296" s="5"/>
      <c r="KA1296" s="5"/>
      <c r="KB1296" s="5"/>
      <c r="KC1296" s="5"/>
      <c r="KD1296" s="5"/>
      <c r="KE1296" s="5"/>
      <c r="KF1296" s="5"/>
      <c r="KG1296" s="5"/>
      <c r="KH1296" s="5"/>
      <c r="KI1296" s="5"/>
      <c r="KJ1296" s="5"/>
      <c r="KK1296" s="5"/>
      <c r="KL1296" s="5"/>
      <c r="KM1296" s="5"/>
      <c r="KN1296" s="5"/>
      <c r="KO1296" s="5"/>
      <c r="KP1296" s="5"/>
      <c r="KQ1296" s="5"/>
      <c r="KR1296" s="5"/>
      <c r="KS1296" s="5"/>
      <c r="KT1296" s="5"/>
      <c r="KU1296" s="5"/>
      <c r="KV1296" s="5"/>
      <c r="KW1296" s="5"/>
      <c r="KX1296" s="5"/>
      <c r="KY1296" s="5"/>
      <c r="KZ1296" s="5"/>
      <c r="LA1296" s="5"/>
      <c r="LB1296" s="5"/>
      <c r="LC1296" s="5"/>
      <c r="LD1296" s="5"/>
      <c r="LE1296" s="5"/>
      <c r="LF1296" s="5"/>
      <c r="LG1296" s="5"/>
      <c r="LH1296" s="5"/>
      <c r="LI1296" s="5"/>
      <c r="LJ1296" s="5"/>
      <c r="LK1296" s="5"/>
      <c r="LL1296" s="5"/>
      <c r="LM1296" s="5"/>
      <c r="LN1296" s="5"/>
      <c r="LO1296" s="5"/>
      <c r="LP1296" s="5"/>
      <c r="LQ1296" s="5"/>
      <c r="LR1296" s="5"/>
      <c r="LS1296" s="5"/>
      <c r="LT1296" s="5"/>
      <c r="LU1296" s="5"/>
      <c r="LV1296" s="5"/>
      <c r="LW1296" s="5"/>
      <c r="LX1296" s="5"/>
      <c r="LY1296" s="5"/>
      <c r="LZ1296" s="5"/>
      <c r="MA1296" s="5"/>
      <c r="MB1296" s="5"/>
      <c r="MC1296" s="5"/>
      <c r="MD1296" s="5"/>
      <c r="ME1296" s="5"/>
      <c r="MF1296" s="5"/>
      <c r="MG1296" s="5"/>
      <c r="MH1296" s="5"/>
      <c r="MI1296" s="5"/>
      <c r="MJ1296" s="5"/>
      <c r="MK1296" s="5"/>
      <c r="ML1296" s="5"/>
      <c r="MM1296" s="5"/>
      <c r="MN1296" s="5"/>
      <c r="MO1296" s="5"/>
      <c r="MP1296" s="5"/>
      <c r="MQ1296" s="5"/>
      <c r="MR1296" s="5"/>
      <c r="MS1296" s="5"/>
      <c r="MT1296" s="5"/>
      <c r="MU1296" s="5"/>
      <c r="MV1296" s="5"/>
      <c r="MW1296" s="5"/>
      <c r="MX1296" s="5"/>
      <c r="MY1296" s="5"/>
      <c r="MZ1296" s="5"/>
      <c r="NA1296" s="5"/>
      <c r="NB1296" s="5"/>
      <c r="NC1296" s="5"/>
      <c r="ND1296" s="5"/>
      <c r="NE1296" s="5"/>
      <c r="NF1296" s="5"/>
      <c r="NG1296" s="5"/>
      <c r="NH1296" s="5"/>
      <c r="NI1296" s="5"/>
      <c r="NJ1296" s="5"/>
      <c r="NK1296" s="5"/>
      <c r="NL1296" s="5"/>
      <c r="NM1296" s="5"/>
      <c r="NN1296" s="5"/>
      <c r="NO1296" s="5"/>
      <c r="NP1296" s="5"/>
      <c r="NQ1296" s="5"/>
      <c r="NR1296" s="5"/>
      <c r="NS1296" s="5"/>
      <c r="NT1296" s="5"/>
      <c r="NU1296" s="5"/>
      <c r="NV1296" s="5"/>
      <c r="NW1296" s="5"/>
      <c r="NX1296" s="5"/>
      <c r="NY1296" s="5"/>
      <c r="NZ1296" s="5"/>
      <c r="OA1296" s="5"/>
      <c r="OB1296" s="5"/>
      <c r="OC1296" s="5"/>
      <c r="OD1296" s="5"/>
      <c r="OE1296" s="5"/>
    </row>
    <row r="1297" spans="1:395" x14ac:dyDescent="0.3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5"/>
      <c r="FK1297" s="5"/>
      <c r="FL1297" s="5"/>
      <c r="FM1297" s="5"/>
      <c r="FN1297" s="5"/>
      <c r="FO1297" s="5"/>
      <c r="FP1297" s="5"/>
      <c r="FQ1297" s="5"/>
      <c r="FR1297" s="5"/>
      <c r="FS1297" s="5"/>
      <c r="FT1297" s="5"/>
      <c r="FU1297" s="5"/>
      <c r="FV1297" s="5"/>
      <c r="FW1297" s="5"/>
      <c r="FX1297" s="5"/>
      <c r="FY1297" s="5"/>
      <c r="FZ1297" s="5"/>
      <c r="GA1297" s="5"/>
      <c r="GB1297" s="5"/>
      <c r="GC1297" s="5"/>
      <c r="GD1297" s="5"/>
      <c r="GE1297" s="5"/>
      <c r="GF1297" s="5"/>
      <c r="GG1297" s="5"/>
      <c r="GH1297" s="5"/>
      <c r="GI1297" s="5"/>
      <c r="GJ1297" s="5"/>
      <c r="GK1297" s="5"/>
      <c r="GL1297" s="5"/>
      <c r="GM1297" s="5"/>
      <c r="GN1297" s="5"/>
      <c r="GO1297" s="5"/>
      <c r="GP1297" s="5"/>
      <c r="GQ1297" s="5"/>
      <c r="GR1297" s="5"/>
      <c r="GS1297" s="5"/>
      <c r="GT1297" s="5"/>
      <c r="GU1297" s="5"/>
      <c r="GV1297" s="5"/>
      <c r="GW1297" s="5"/>
      <c r="GX1297" s="5"/>
      <c r="GY1297" s="5"/>
      <c r="GZ1297" s="5"/>
      <c r="HA1297" s="5"/>
      <c r="HB1297" s="5"/>
      <c r="HC1297" s="5"/>
      <c r="HD1297" s="5"/>
      <c r="HE1297" s="5"/>
      <c r="HF1297" s="5"/>
      <c r="HG1297" s="5"/>
      <c r="HH1297" s="5"/>
      <c r="HI1297" s="5"/>
      <c r="HJ1297" s="5"/>
      <c r="HK1297" s="5"/>
      <c r="HL1297" s="5"/>
      <c r="HM1297" s="5"/>
      <c r="HN1297" s="5"/>
      <c r="HO1297" s="5"/>
      <c r="HP1297" s="5"/>
      <c r="HQ1297" s="5"/>
      <c r="HR1297" s="5"/>
      <c r="HS1297" s="5"/>
      <c r="HT1297" s="5"/>
      <c r="HU1297" s="5"/>
      <c r="HV1297" s="5"/>
      <c r="HW1297" s="5"/>
      <c r="HX1297" s="5"/>
      <c r="HY1297" s="5"/>
      <c r="HZ1297" s="5"/>
      <c r="IA1297" s="5"/>
      <c r="IB1297" s="5"/>
      <c r="IC1297" s="5"/>
      <c r="ID1297" s="5"/>
      <c r="IE1297" s="5"/>
      <c r="IF1297" s="5"/>
      <c r="IG1297" s="5"/>
      <c r="IH1297" s="5"/>
      <c r="II1297" s="5"/>
      <c r="IJ1297" s="5"/>
      <c r="IK1297" s="5"/>
      <c r="IL1297" s="5"/>
      <c r="IM1297" s="5"/>
      <c r="IN1297" s="5"/>
      <c r="IO1297" s="5"/>
      <c r="IP1297" s="5"/>
      <c r="IQ1297" s="5"/>
      <c r="IR1297" s="5"/>
      <c r="IS1297" s="5"/>
      <c r="IT1297" s="5"/>
      <c r="IU1297" s="5"/>
      <c r="IV1297" s="5"/>
      <c r="IW1297" s="5"/>
      <c r="IX1297" s="5"/>
      <c r="IY1297" s="5"/>
      <c r="IZ1297" s="5"/>
      <c r="JA1297" s="5"/>
      <c r="JB1297" s="5"/>
      <c r="JC1297" s="5"/>
      <c r="JD1297" s="5"/>
      <c r="JE1297" s="5"/>
      <c r="JF1297" s="5"/>
      <c r="JG1297" s="5"/>
      <c r="JH1297" s="5"/>
      <c r="JI1297" s="5"/>
      <c r="JJ1297" s="5"/>
      <c r="JK1297" s="5"/>
      <c r="JL1297" s="5"/>
      <c r="JM1297" s="5"/>
      <c r="JN1297" s="5"/>
      <c r="JO1297" s="5"/>
      <c r="JP1297" s="5"/>
      <c r="JQ1297" s="5"/>
      <c r="JR1297" s="5"/>
      <c r="JS1297" s="5"/>
      <c r="JT1297" s="5"/>
      <c r="JU1297" s="5"/>
      <c r="JV1297" s="5"/>
      <c r="JW1297" s="5"/>
      <c r="JX1297" s="5"/>
      <c r="JY1297" s="5"/>
      <c r="JZ1297" s="5"/>
      <c r="KA1297" s="5"/>
      <c r="KB1297" s="5"/>
      <c r="KC1297" s="5"/>
      <c r="KD1297" s="5"/>
      <c r="KE1297" s="5"/>
      <c r="KF1297" s="5"/>
      <c r="KG1297" s="5"/>
      <c r="KH1297" s="5"/>
      <c r="KI1297" s="5"/>
      <c r="KJ1297" s="5"/>
      <c r="KK1297" s="5"/>
      <c r="KL1297" s="5"/>
      <c r="KM1297" s="5"/>
      <c r="KN1297" s="5"/>
      <c r="KO1297" s="5"/>
      <c r="KP1297" s="5"/>
      <c r="KQ1297" s="5"/>
      <c r="KR1297" s="5"/>
      <c r="KS1297" s="5"/>
      <c r="KT1297" s="5"/>
      <c r="KU1297" s="5"/>
      <c r="KV1297" s="5"/>
      <c r="KW1297" s="5"/>
      <c r="KX1297" s="5"/>
      <c r="KY1297" s="5"/>
      <c r="KZ1297" s="5"/>
      <c r="LA1297" s="5"/>
      <c r="LB1297" s="5"/>
      <c r="LC1297" s="5"/>
      <c r="LD1297" s="5"/>
      <c r="LE1297" s="5"/>
      <c r="LF1297" s="5"/>
      <c r="LG1297" s="5"/>
      <c r="LH1297" s="5"/>
      <c r="LI1297" s="5"/>
      <c r="LJ1297" s="5"/>
      <c r="LK1297" s="5"/>
      <c r="LL1297" s="5"/>
      <c r="LM1297" s="5"/>
      <c r="LN1297" s="5"/>
      <c r="LO1297" s="5"/>
      <c r="LP1297" s="5"/>
      <c r="LQ1297" s="5"/>
      <c r="LR1297" s="5"/>
      <c r="LS1297" s="5"/>
      <c r="LT1297" s="5"/>
      <c r="LU1297" s="5"/>
      <c r="LV1297" s="5"/>
      <c r="LW1297" s="5"/>
      <c r="LX1297" s="5"/>
      <c r="LY1297" s="5"/>
      <c r="LZ1297" s="5"/>
      <c r="MA1297" s="5"/>
      <c r="MB1297" s="5"/>
      <c r="MC1297" s="5"/>
      <c r="MD1297" s="5"/>
      <c r="ME1297" s="5"/>
      <c r="MF1297" s="5"/>
      <c r="MG1297" s="5"/>
      <c r="MH1297" s="5"/>
      <c r="MI1297" s="5"/>
      <c r="MJ1297" s="5"/>
      <c r="MK1297" s="5"/>
      <c r="ML1297" s="5"/>
      <c r="MM1297" s="5"/>
      <c r="MN1297" s="5"/>
      <c r="MO1297" s="5"/>
      <c r="MP1297" s="5"/>
      <c r="MQ1297" s="5"/>
      <c r="MR1297" s="5"/>
      <c r="MS1297" s="5"/>
      <c r="MT1297" s="5"/>
      <c r="MU1297" s="5"/>
      <c r="MV1297" s="5"/>
      <c r="MW1297" s="5"/>
      <c r="MX1297" s="5"/>
      <c r="MY1297" s="5"/>
      <c r="MZ1297" s="5"/>
      <c r="NA1297" s="5"/>
      <c r="NB1297" s="5"/>
      <c r="NC1297" s="5"/>
      <c r="ND1297" s="5"/>
      <c r="NE1297" s="5"/>
      <c r="NF1297" s="5"/>
      <c r="NG1297" s="5"/>
      <c r="NH1297" s="5"/>
      <c r="NI1297" s="5"/>
      <c r="NJ1297" s="5"/>
      <c r="NK1297" s="5"/>
      <c r="NL1297" s="5"/>
      <c r="NM1297" s="5"/>
      <c r="NN1297" s="5"/>
      <c r="NO1297" s="5"/>
      <c r="NP1297" s="5"/>
      <c r="NQ1297" s="5"/>
      <c r="NR1297" s="5"/>
      <c r="NS1297" s="5"/>
      <c r="NT1297" s="5"/>
      <c r="NU1297" s="5"/>
      <c r="NV1297" s="5"/>
      <c r="NW1297" s="5"/>
      <c r="NX1297" s="5"/>
      <c r="NY1297" s="5"/>
      <c r="NZ1297" s="5"/>
      <c r="OA1297" s="5"/>
      <c r="OB1297" s="5"/>
      <c r="OC1297" s="5"/>
      <c r="OD1297" s="5"/>
      <c r="OE1297" s="5"/>
    </row>
    <row r="1298" spans="1:395" x14ac:dyDescent="0.3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/>
      <c r="FK1298" s="5"/>
      <c r="FL1298" s="5"/>
      <c r="FM1298" s="5"/>
      <c r="FN1298" s="5"/>
      <c r="FO1298" s="5"/>
      <c r="FP1298" s="5"/>
      <c r="FQ1298" s="5"/>
      <c r="FR1298" s="5"/>
      <c r="FS1298" s="5"/>
      <c r="FT1298" s="5"/>
      <c r="FU1298" s="5"/>
      <c r="FV1298" s="5"/>
      <c r="FW1298" s="5"/>
      <c r="FX1298" s="5"/>
      <c r="FY1298" s="5"/>
      <c r="FZ1298" s="5"/>
      <c r="GA1298" s="5"/>
      <c r="GB1298" s="5"/>
      <c r="GC1298" s="5"/>
      <c r="GD1298" s="5"/>
      <c r="GE1298" s="5"/>
      <c r="GF1298" s="5"/>
      <c r="GG1298" s="5"/>
      <c r="GH1298" s="5"/>
      <c r="GI1298" s="5"/>
      <c r="GJ1298" s="5"/>
      <c r="GK1298" s="5"/>
      <c r="GL1298" s="5"/>
      <c r="GM1298" s="5"/>
      <c r="GN1298" s="5"/>
      <c r="GO1298" s="5"/>
      <c r="GP1298" s="5"/>
      <c r="GQ1298" s="5"/>
      <c r="GR1298" s="5"/>
      <c r="GS1298" s="5"/>
      <c r="GT1298" s="5"/>
      <c r="GU1298" s="5"/>
      <c r="GV1298" s="5"/>
      <c r="GW1298" s="5"/>
      <c r="GX1298" s="5"/>
      <c r="GY1298" s="5"/>
      <c r="GZ1298" s="5"/>
      <c r="HA1298" s="5"/>
      <c r="HB1298" s="5"/>
      <c r="HC1298" s="5"/>
      <c r="HD1298" s="5"/>
      <c r="HE1298" s="5"/>
      <c r="HF1298" s="5"/>
      <c r="HG1298" s="5"/>
      <c r="HH1298" s="5"/>
      <c r="HI1298" s="5"/>
      <c r="HJ1298" s="5"/>
      <c r="HK1298" s="5"/>
      <c r="HL1298" s="5"/>
      <c r="HM1298" s="5"/>
      <c r="HN1298" s="5"/>
      <c r="HO1298" s="5"/>
      <c r="HP1298" s="5"/>
      <c r="HQ1298" s="5"/>
      <c r="HR1298" s="5"/>
      <c r="HS1298" s="5"/>
      <c r="HT1298" s="5"/>
      <c r="HU1298" s="5"/>
      <c r="HV1298" s="5"/>
      <c r="HW1298" s="5"/>
      <c r="HX1298" s="5"/>
      <c r="HY1298" s="5"/>
      <c r="HZ1298" s="5"/>
      <c r="IA1298" s="5"/>
      <c r="IB1298" s="5"/>
      <c r="IC1298" s="5"/>
      <c r="ID1298" s="5"/>
      <c r="IE1298" s="5"/>
      <c r="IF1298" s="5"/>
      <c r="IG1298" s="5"/>
      <c r="IH1298" s="5"/>
      <c r="II1298" s="5"/>
      <c r="IJ1298" s="5"/>
      <c r="IK1298" s="5"/>
      <c r="IL1298" s="5"/>
      <c r="IM1298" s="5"/>
      <c r="IN1298" s="5"/>
      <c r="IO1298" s="5"/>
      <c r="IP1298" s="5"/>
      <c r="IQ1298" s="5"/>
      <c r="IR1298" s="5"/>
      <c r="IS1298" s="5"/>
      <c r="IT1298" s="5"/>
      <c r="IU1298" s="5"/>
      <c r="IV1298" s="5"/>
      <c r="IW1298" s="5"/>
      <c r="IX1298" s="5"/>
      <c r="IY1298" s="5"/>
      <c r="IZ1298" s="5"/>
      <c r="JA1298" s="5"/>
      <c r="JB1298" s="5"/>
      <c r="JC1298" s="5"/>
      <c r="JD1298" s="5"/>
      <c r="JE1298" s="5"/>
      <c r="JF1298" s="5"/>
      <c r="JG1298" s="5"/>
      <c r="JH1298" s="5"/>
      <c r="JI1298" s="5"/>
      <c r="JJ1298" s="5"/>
      <c r="JK1298" s="5"/>
      <c r="JL1298" s="5"/>
      <c r="JM1298" s="5"/>
      <c r="JN1298" s="5"/>
      <c r="JO1298" s="5"/>
      <c r="JP1298" s="5"/>
      <c r="JQ1298" s="5"/>
      <c r="JR1298" s="5"/>
      <c r="JS1298" s="5"/>
      <c r="JT1298" s="5"/>
      <c r="JU1298" s="5"/>
      <c r="JV1298" s="5"/>
      <c r="JW1298" s="5"/>
      <c r="JX1298" s="5"/>
      <c r="JY1298" s="5"/>
      <c r="JZ1298" s="5"/>
      <c r="KA1298" s="5"/>
      <c r="KB1298" s="5"/>
      <c r="KC1298" s="5"/>
      <c r="KD1298" s="5"/>
      <c r="KE1298" s="5"/>
      <c r="KF1298" s="5"/>
      <c r="KG1298" s="5"/>
      <c r="KH1298" s="5"/>
      <c r="KI1298" s="5"/>
      <c r="KJ1298" s="5"/>
      <c r="KK1298" s="5"/>
      <c r="KL1298" s="5"/>
      <c r="KM1298" s="5"/>
      <c r="KN1298" s="5"/>
      <c r="KO1298" s="5"/>
      <c r="KP1298" s="5"/>
      <c r="KQ1298" s="5"/>
      <c r="KR1298" s="5"/>
      <c r="KS1298" s="5"/>
      <c r="KT1298" s="5"/>
      <c r="KU1298" s="5"/>
      <c r="KV1298" s="5"/>
      <c r="KW1298" s="5"/>
      <c r="KX1298" s="5"/>
      <c r="KY1298" s="5"/>
      <c r="KZ1298" s="5"/>
      <c r="LA1298" s="5"/>
      <c r="LB1298" s="5"/>
      <c r="LC1298" s="5"/>
      <c r="LD1298" s="5"/>
      <c r="LE1298" s="5"/>
      <c r="LF1298" s="5"/>
      <c r="LG1298" s="5"/>
      <c r="LH1298" s="5"/>
      <c r="LI1298" s="5"/>
      <c r="LJ1298" s="5"/>
      <c r="LK1298" s="5"/>
      <c r="LL1298" s="5"/>
      <c r="LM1298" s="5"/>
      <c r="LN1298" s="5"/>
      <c r="LO1298" s="5"/>
      <c r="LP1298" s="5"/>
      <c r="LQ1298" s="5"/>
      <c r="LR1298" s="5"/>
      <c r="LS1298" s="5"/>
      <c r="LT1298" s="5"/>
      <c r="LU1298" s="5"/>
      <c r="LV1298" s="5"/>
      <c r="LW1298" s="5"/>
      <c r="LX1298" s="5"/>
      <c r="LY1298" s="5"/>
      <c r="LZ1298" s="5"/>
      <c r="MA1298" s="5"/>
      <c r="MB1298" s="5"/>
      <c r="MC1298" s="5"/>
      <c r="MD1298" s="5"/>
      <c r="ME1298" s="5"/>
      <c r="MF1298" s="5"/>
      <c r="MG1298" s="5"/>
      <c r="MH1298" s="5"/>
      <c r="MI1298" s="5"/>
      <c r="MJ1298" s="5"/>
      <c r="MK1298" s="5"/>
      <c r="ML1298" s="5"/>
      <c r="MM1298" s="5"/>
      <c r="MN1298" s="5"/>
      <c r="MO1298" s="5"/>
      <c r="MP1298" s="5"/>
      <c r="MQ1298" s="5"/>
      <c r="MR1298" s="5"/>
      <c r="MS1298" s="5"/>
      <c r="MT1298" s="5"/>
      <c r="MU1298" s="5"/>
      <c r="MV1298" s="5"/>
      <c r="MW1298" s="5"/>
      <c r="MX1298" s="5"/>
      <c r="MY1298" s="5"/>
      <c r="MZ1298" s="5"/>
      <c r="NA1298" s="5"/>
      <c r="NB1298" s="5"/>
      <c r="NC1298" s="5"/>
      <c r="ND1298" s="5"/>
      <c r="NE1298" s="5"/>
      <c r="NF1298" s="5"/>
      <c r="NG1298" s="5"/>
      <c r="NH1298" s="5"/>
      <c r="NI1298" s="5"/>
      <c r="NJ1298" s="5"/>
      <c r="NK1298" s="5"/>
      <c r="NL1298" s="5"/>
      <c r="NM1298" s="5"/>
      <c r="NN1298" s="5"/>
      <c r="NO1298" s="5"/>
      <c r="NP1298" s="5"/>
      <c r="NQ1298" s="5"/>
      <c r="NR1298" s="5"/>
      <c r="NS1298" s="5"/>
      <c r="NT1298" s="5"/>
      <c r="NU1298" s="5"/>
      <c r="NV1298" s="5"/>
      <c r="NW1298" s="5"/>
      <c r="NX1298" s="5"/>
      <c r="NY1298" s="5"/>
      <c r="NZ1298" s="5"/>
      <c r="OA1298" s="5"/>
      <c r="OB1298" s="5"/>
      <c r="OC1298" s="5"/>
      <c r="OD1298" s="5"/>
      <c r="OE1298" s="5"/>
    </row>
    <row r="1299" spans="1:395" x14ac:dyDescent="0.3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/>
      <c r="FK1299" s="5"/>
      <c r="FL1299" s="5"/>
      <c r="FM1299" s="5"/>
      <c r="FN1299" s="5"/>
      <c r="FO1299" s="5"/>
      <c r="FP1299" s="5"/>
      <c r="FQ1299" s="5"/>
      <c r="FR1299" s="5"/>
      <c r="FS1299" s="5"/>
      <c r="FT1299" s="5"/>
      <c r="FU1299" s="5"/>
      <c r="FV1299" s="5"/>
      <c r="FW1299" s="5"/>
      <c r="FX1299" s="5"/>
      <c r="FY1299" s="5"/>
      <c r="FZ1299" s="5"/>
      <c r="GA1299" s="5"/>
      <c r="GB1299" s="5"/>
      <c r="GC1299" s="5"/>
      <c r="GD1299" s="5"/>
      <c r="GE1299" s="5"/>
      <c r="GF1299" s="5"/>
      <c r="GG1299" s="5"/>
      <c r="GH1299" s="5"/>
      <c r="GI1299" s="5"/>
      <c r="GJ1299" s="5"/>
      <c r="GK1299" s="5"/>
      <c r="GL1299" s="5"/>
      <c r="GM1299" s="5"/>
      <c r="GN1299" s="5"/>
      <c r="GO1299" s="5"/>
      <c r="GP1299" s="5"/>
      <c r="GQ1299" s="5"/>
      <c r="GR1299" s="5"/>
      <c r="GS1299" s="5"/>
      <c r="GT1299" s="5"/>
      <c r="GU1299" s="5"/>
      <c r="GV1299" s="5"/>
      <c r="GW1299" s="5"/>
      <c r="GX1299" s="5"/>
      <c r="GY1299" s="5"/>
      <c r="GZ1299" s="5"/>
      <c r="HA1299" s="5"/>
      <c r="HB1299" s="5"/>
      <c r="HC1299" s="5"/>
      <c r="HD1299" s="5"/>
      <c r="HE1299" s="5"/>
      <c r="HF1299" s="5"/>
      <c r="HG1299" s="5"/>
      <c r="HH1299" s="5"/>
      <c r="HI1299" s="5"/>
      <c r="HJ1299" s="5"/>
      <c r="HK1299" s="5"/>
      <c r="HL1299" s="5"/>
      <c r="HM1299" s="5"/>
      <c r="HN1299" s="5"/>
      <c r="HO1299" s="5"/>
      <c r="HP1299" s="5"/>
      <c r="HQ1299" s="5"/>
      <c r="HR1299" s="5"/>
      <c r="HS1299" s="5"/>
      <c r="HT1299" s="5"/>
      <c r="HU1299" s="5"/>
      <c r="HV1299" s="5"/>
      <c r="HW1299" s="5"/>
      <c r="HX1299" s="5"/>
      <c r="HY1299" s="5"/>
      <c r="HZ1299" s="5"/>
      <c r="IA1299" s="5"/>
      <c r="IB1299" s="5"/>
      <c r="IC1299" s="5"/>
      <c r="ID1299" s="5"/>
      <c r="IE1299" s="5"/>
      <c r="IF1299" s="5"/>
      <c r="IG1299" s="5"/>
      <c r="IH1299" s="5"/>
      <c r="II1299" s="5"/>
      <c r="IJ1299" s="5"/>
      <c r="IK1299" s="5"/>
      <c r="IL1299" s="5"/>
      <c r="IM1299" s="5"/>
      <c r="IN1299" s="5"/>
      <c r="IO1299" s="5"/>
      <c r="IP1299" s="5"/>
      <c r="IQ1299" s="5"/>
      <c r="IR1299" s="5"/>
      <c r="IS1299" s="5"/>
      <c r="IT1299" s="5"/>
      <c r="IU1299" s="5"/>
      <c r="IV1299" s="5"/>
      <c r="IW1299" s="5"/>
      <c r="IX1299" s="5"/>
      <c r="IY1299" s="5"/>
      <c r="IZ1299" s="5"/>
      <c r="JA1299" s="5"/>
      <c r="JB1299" s="5"/>
      <c r="JC1299" s="5"/>
      <c r="JD1299" s="5"/>
      <c r="JE1299" s="5"/>
      <c r="JF1299" s="5"/>
      <c r="JG1299" s="5"/>
      <c r="JH1299" s="5"/>
      <c r="JI1299" s="5"/>
      <c r="JJ1299" s="5"/>
      <c r="JK1299" s="5"/>
      <c r="JL1299" s="5"/>
      <c r="JM1299" s="5"/>
      <c r="JN1299" s="5"/>
      <c r="JO1299" s="5"/>
      <c r="JP1299" s="5"/>
      <c r="JQ1299" s="5"/>
      <c r="JR1299" s="5"/>
      <c r="JS1299" s="5"/>
      <c r="JT1299" s="5"/>
      <c r="JU1299" s="5"/>
      <c r="JV1299" s="5"/>
      <c r="JW1299" s="5"/>
      <c r="JX1299" s="5"/>
      <c r="JY1299" s="5"/>
      <c r="JZ1299" s="5"/>
      <c r="KA1299" s="5"/>
      <c r="KB1299" s="5"/>
      <c r="KC1299" s="5"/>
      <c r="KD1299" s="5"/>
      <c r="KE1299" s="5"/>
      <c r="KF1299" s="5"/>
      <c r="KG1299" s="5"/>
      <c r="KH1299" s="5"/>
      <c r="KI1299" s="5"/>
      <c r="KJ1299" s="5"/>
      <c r="KK1299" s="5"/>
      <c r="KL1299" s="5"/>
      <c r="KM1299" s="5"/>
      <c r="KN1299" s="5"/>
      <c r="KO1299" s="5"/>
      <c r="KP1299" s="5"/>
      <c r="KQ1299" s="5"/>
      <c r="KR1299" s="5"/>
      <c r="KS1299" s="5"/>
      <c r="KT1299" s="5"/>
      <c r="KU1299" s="5"/>
      <c r="KV1299" s="5"/>
      <c r="KW1299" s="5"/>
      <c r="KX1299" s="5"/>
      <c r="KY1299" s="5"/>
      <c r="KZ1299" s="5"/>
      <c r="LA1299" s="5"/>
      <c r="LB1299" s="5"/>
      <c r="LC1299" s="5"/>
      <c r="LD1299" s="5"/>
      <c r="LE1299" s="5"/>
      <c r="LF1299" s="5"/>
      <c r="LG1299" s="5"/>
      <c r="LH1299" s="5"/>
      <c r="LI1299" s="5"/>
      <c r="LJ1299" s="5"/>
      <c r="LK1299" s="5"/>
      <c r="LL1299" s="5"/>
      <c r="LM1299" s="5"/>
      <c r="LN1299" s="5"/>
      <c r="LO1299" s="5"/>
      <c r="LP1299" s="5"/>
      <c r="LQ1299" s="5"/>
      <c r="LR1299" s="5"/>
      <c r="LS1299" s="5"/>
      <c r="LT1299" s="5"/>
      <c r="LU1299" s="5"/>
      <c r="LV1299" s="5"/>
      <c r="LW1299" s="5"/>
      <c r="LX1299" s="5"/>
      <c r="LY1299" s="5"/>
      <c r="LZ1299" s="5"/>
      <c r="MA1299" s="5"/>
      <c r="MB1299" s="5"/>
      <c r="MC1299" s="5"/>
      <c r="MD1299" s="5"/>
      <c r="ME1299" s="5"/>
      <c r="MF1299" s="5"/>
      <c r="MG1299" s="5"/>
      <c r="MH1299" s="5"/>
      <c r="MI1299" s="5"/>
      <c r="MJ1299" s="5"/>
      <c r="MK1299" s="5"/>
      <c r="ML1299" s="5"/>
      <c r="MM1299" s="5"/>
      <c r="MN1299" s="5"/>
      <c r="MO1299" s="5"/>
      <c r="MP1299" s="5"/>
      <c r="MQ1299" s="5"/>
      <c r="MR1299" s="5"/>
      <c r="MS1299" s="5"/>
      <c r="MT1299" s="5"/>
      <c r="MU1299" s="5"/>
      <c r="MV1299" s="5"/>
      <c r="MW1299" s="5"/>
      <c r="MX1299" s="5"/>
      <c r="MY1299" s="5"/>
      <c r="MZ1299" s="5"/>
      <c r="NA1299" s="5"/>
      <c r="NB1299" s="5"/>
      <c r="NC1299" s="5"/>
      <c r="ND1299" s="5"/>
      <c r="NE1299" s="5"/>
      <c r="NF1299" s="5"/>
      <c r="NG1299" s="5"/>
      <c r="NH1299" s="5"/>
      <c r="NI1299" s="5"/>
      <c r="NJ1299" s="5"/>
      <c r="NK1299" s="5"/>
      <c r="NL1299" s="5"/>
      <c r="NM1299" s="5"/>
      <c r="NN1299" s="5"/>
      <c r="NO1299" s="5"/>
      <c r="NP1299" s="5"/>
      <c r="NQ1299" s="5"/>
      <c r="NR1299" s="5"/>
      <c r="NS1299" s="5"/>
      <c r="NT1299" s="5"/>
      <c r="NU1299" s="5"/>
      <c r="NV1299" s="5"/>
      <c r="NW1299" s="5"/>
      <c r="NX1299" s="5"/>
      <c r="NY1299" s="5"/>
      <c r="NZ1299" s="5"/>
      <c r="OA1299" s="5"/>
      <c r="OB1299" s="5"/>
      <c r="OC1299" s="5"/>
      <c r="OD1299" s="5"/>
      <c r="OE1299" s="5"/>
    </row>
    <row r="1300" spans="1:395" x14ac:dyDescent="0.3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/>
      <c r="FK1300" s="5"/>
      <c r="FL1300" s="5"/>
      <c r="FM1300" s="5"/>
      <c r="FN1300" s="5"/>
      <c r="FO1300" s="5"/>
      <c r="FP1300" s="5"/>
      <c r="FQ1300" s="5"/>
      <c r="FR1300" s="5"/>
      <c r="FS1300" s="5"/>
      <c r="FT1300" s="5"/>
      <c r="FU1300" s="5"/>
      <c r="FV1300" s="5"/>
      <c r="FW1300" s="5"/>
      <c r="FX1300" s="5"/>
      <c r="FY1300" s="5"/>
      <c r="FZ1300" s="5"/>
      <c r="GA1300" s="5"/>
      <c r="GB1300" s="5"/>
      <c r="GC1300" s="5"/>
      <c r="GD1300" s="5"/>
      <c r="GE1300" s="5"/>
      <c r="GF1300" s="5"/>
      <c r="GG1300" s="5"/>
      <c r="GH1300" s="5"/>
      <c r="GI1300" s="5"/>
      <c r="GJ1300" s="5"/>
      <c r="GK1300" s="5"/>
      <c r="GL1300" s="5"/>
      <c r="GM1300" s="5"/>
      <c r="GN1300" s="5"/>
      <c r="GO1300" s="5"/>
      <c r="GP1300" s="5"/>
      <c r="GQ1300" s="5"/>
      <c r="GR1300" s="5"/>
      <c r="GS1300" s="5"/>
      <c r="GT1300" s="5"/>
      <c r="GU1300" s="5"/>
      <c r="GV1300" s="5"/>
      <c r="GW1300" s="5"/>
      <c r="GX1300" s="5"/>
      <c r="GY1300" s="5"/>
      <c r="GZ1300" s="5"/>
      <c r="HA1300" s="5"/>
      <c r="HB1300" s="5"/>
      <c r="HC1300" s="5"/>
      <c r="HD1300" s="5"/>
      <c r="HE1300" s="5"/>
      <c r="HF1300" s="5"/>
      <c r="HG1300" s="5"/>
      <c r="HH1300" s="5"/>
      <c r="HI1300" s="5"/>
      <c r="HJ1300" s="5"/>
      <c r="HK1300" s="5"/>
      <c r="HL1300" s="5"/>
      <c r="HM1300" s="5"/>
      <c r="HN1300" s="5"/>
      <c r="HO1300" s="5"/>
      <c r="HP1300" s="5"/>
      <c r="HQ1300" s="5"/>
      <c r="HR1300" s="5"/>
      <c r="HS1300" s="5"/>
      <c r="HT1300" s="5"/>
      <c r="HU1300" s="5"/>
      <c r="HV1300" s="5"/>
      <c r="HW1300" s="5"/>
      <c r="HX1300" s="5"/>
      <c r="HY1300" s="5"/>
      <c r="HZ1300" s="5"/>
      <c r="IA1300" s="5"/>
      <c r="IB1300" s="5"/>
      <c r="IC1300" s="5"/>
      <c r="ID1300" s="5"/>
      <c r="IE1300" s="5"/>
      <c r="IF1300" s="5"/>
      <c r="IG1300" s="5"/>
      <c r="IH1300" s="5"/>
      <c r="II1300" s="5"/>
      <c r="IJ1300" s="5"/>
      <c r="IK1300" s="5"/>
      <c r="IL1300" s="5"/>
      <c r="IM1300" s="5"/>
      <c r="IN1300" s="5"/>
      <c r="IO1300" s="5"/>
      <c r="IP1300" s="5"/>
      <c r="IQ1300" s="5"/>
      <c r="IR1300" s="5"/>
      <c r="IS1300" s="5"/>
      <c r="IT1300" s="5"/>
      <c r="IU1300" s="5"/>
      <c r="IV1300" s="5"/>
      <c r="IW1300" s="5"/>
      <c r="IX1300" s="5"/>
      <c r="IY1300" s="5"/>
      <c r="IZ1300" s="5"/>
      <c r="JA1300" s="5"/>
      <c r="JB1300" s="5"/>
      <c r="JC1300" s="5"/>
      <c r="JD1300" s="5"/>
      <c r="JE1300" s="5"/>
      <c r="JF1300" s="5"/>
      <c r="JG1300" s="5"/>
      <c r="JH1300" s="5"/>
      <c r="JI1300" s="5"/>
      <c r="JJ1300" s="5"/>
      <c r="JK1300" s="5"/>
      <c r="JL1300" s="5"/>
      <c r="JM1300" s="5"/>
      <c r="JN1300" s="5"/>
      <c r="JO1300" s="5"/>
      <c r="JP1300" s="5"/>
      <c r="JQ1300" s="5"/>
      <c r="JR1300" s="5"/>
      <c r="JS1300" s="5"/>
      <c r="JT1300" s="5"/>
      <c r="JU1300" s="5"/>
      <c r="JV1300" s="5"/>
      <c r="JW1300" s="5"/>
      <c r="JX1300" s="5"/>
      <c r="JY1300" s="5"/>
      <c r="JZ1300" s="5"/>
      <c r="KA1300" s="5"/>
      <c r="KB1300" s="5"/>
      <c r="KC1300" s="5"/>
      <c r="KD1300" s="5"/>
      <c r="KE1300" s="5"/>
      <c r="KF1300" s="5"/>
      <c r="KG1300" s="5"/>
      <c r="KH1300" s="5"/>
      <c r="KI1300" s="5"/>
      <c r="KJ1300" s="5"/>
      <c r="KK1300" s="5"/>
      <c r="KL1300" s="5"/>
      <c r="KM1300" s="5"/>
      <c r="KN1300" s="5"/>
      <c r="KO1300" s="5"/>
      <c r="KP1300" s="5"/>
      <c r="KQ1300" s="5"/>
      <c r="KR1300" s="5"/>
      <c r="KS1300" s="5"/>
      <c r="KT1300" s="5"/>
      <c r="KU1300" s="5"/>
      <c r="KV1300" s="5"/>
      <c r="KW1300" s="5"/>
      <c r="KX1300" s="5"/>
      <c r="KY1300" s="5"/>
      <c r="KZ1300" s="5"/>
      <c r="LA1300" s="5"/>
      <c r="LB1300" s="5"/>
      <c r="LC1300" s="5"/>
      <c r="LD1300" s="5"/>
      <c r="LE1300" s="5"/>
      <c r="LF1300" s="5"/>
      <c r="LG1300" s="5"/>
      <c r="LH1300" s="5"/>
      <c r="LI1300" s="5"/>
      <c r="LJ1300" s="5"/>
      <c r="LK1300" s="5"/>
      <c r="LL1300" s="5"/>
      <c r="LM1300" s="5"/>
      <c r="LN1300" s="5"/>
      <c r="LO1300" s="5"/>
      <c r="LP1300" s="5"/>
      <c r="LQ1300" s="5"/>
      <c r="LR1300" s="5"/>
      <c r="LS1300" s="5"/>
      <c r="LT1300" s="5"/>
      <c r="LU1300" s="5"/>
      <c r="LV1300" s="5"/>
      <c r="LW1300" s="5"/>
      <c r="LX1300" s="5"/>
      <c r="LY1300" s="5"/>
      <c r="LZ1300" s="5"/>
      <c r="MA1300" s="5"/>
      <c r="MB1300" s="5"/>
      <c r="MC1300" s="5"/>
      <c r="MD1300" s="5"/>
      <c r="ME1300" s="5"/>
      <c r="MF1300" s="5"/>
      <c r="MG1300" s="5"/>
      <c r="MH1300" s="5"/>
      <c r="MI1300" s="5"/>
      <c r="MJ1300" s="5"/>
      <c r="MK1300" s="5"/>
      <c r="ML1300" s="5"/>
      <c r="MM1300" s="5"/>
      <c r="MN1300" s="5"/>
      <c r="MO1300" s="5"/>
      <c r="MP1300" s="5"/>
      <c r="MQ1300" s="5"/>
      <c r="MR1300" s="5"/>
      <c r="MS1300" s="5"/>
      <c r="MT1300" s="5"/>
      <c r="MU1300" s="5"/>
      <c r="MV1300" s="5"/>
      <c r="MW1300" s="5"/>
      <c r="MX1300" s="5"/>
      <c r="MY1300" s="5"/>
      <c r="MZ1300" s="5"/>
      <c r="NA1300" s="5"/>
      <c r="NB1300" s="5"/>
      <c r="NC1300" s="5"/>
      <c r="ND1300" s="5"/>
      <c r="NE1300" s="5"/>
      <c r="NF1300" s="5"/>
      <c r="NG1300" s="5"/>
      <c r="NH1300" s="5"/>
      <c r="NI1300" s="5"/>
      <c r="NJ1300" s="5"/>
      <c r="NK1300" s="5"/>
      <c r="NL1300" s="5"/>
      <c r="NM1300" s="5"/>
      <c r="NN1300" s="5"/>
      <c r="NO1300" s="5"/>
      <c r="NP1300" s="5"/>
      <c r="NQ1300" s="5"/>
      <c r="NR1300" s="5"/>
      <c r="NS1300" s="5"/>
      <c r="NT1300" s="5"/>
      <c r="NU1300" s="5"/>
      <c r="NV1300" s="5"/>
      <c r="NW1300" s="5"/>
      <c r="NX1300" s="5"/>
      <c r="NY1300" s="5"/>
      <c r="NZ1300" s="5"/>
      <c r="OA1300" s="5"/>
      <c r="OB1300" s="5"/>
      <c r="OC1300" s="5"/>
      <c r="OD1300" s="5"/>
      <c r="OE1300" s="5"/>
    </row>
    <row r="1301" spans="1:395" x14ac:dyDescent="0.3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5"/>
      <c r="FK1301" s="5"/>
      <c r="FL1301" s="5"/>
      <c r="FM1301" s="5"/>
      <c r="FN1301" s="5"/>
      <c r="FO1301" s="5"/>
      <c r="FP1301" s="5"/>
      <c r="FQ1301" s="5"/>
      <c r="FR1301" s="5"/>
      <c r="FS1301" s="5"/>
      <c r="FT1301" s="5"/>
      <c r="FU1301" s="5"/>
      <c r="FV1301" s="5"/>
      <c r="FW1301" s="5"/>
      <c r="FX1301" s="5"/>
      <c r="FY1301" s="5"/>
      <c r="FZ1301" s="5"/>
      <c r="GA1301" s="5"/>
      <c r="GB1301" s="5"/>
      <c r="GC1301" s="5"/>
      <c r="GD1301" s="5"/>
      <c r="GE1301" s="5"/>
      <c r="GF1301" s="5"/>
      <c r="GG1301" s="5"/>
      <c r="GH1301" s="5"/>
      <c r="GI1301" s="5"/>
      <c r="GJ1301" s="5"/>
      <c r="GK1301" s="5"/>
      <c r="GL1301" s="5"/>
      <c r="GM1301" s="5"/>
      <c r="GN1301" s="5"/>
      <c r="GO1301" s="5"/>
      <c r="GP1301" s="5"/>
      <c r="GQ1301" s="5"/>
      <c r="GR1301" s="5"/>
      <c r="GS1301" s="5"/>
      <c r="GT1301" s="5"/>
      <c r="GU1301" s="5"/>
      <c r="GV1301" s="5"/>
      <c r="GW1301" s="5"/>
      <c r="GX1301" s="5"/>
      <c r="GY1301" s="5"/>
      <c r="GZ1301" s="5"/>
      <c r="HA1301" s="5"/>
      <c r="HB1301" s="5"/>
      <c r="HC1301" s="5"/>
      <c r="HD1301" s="5"/>
      <c r="HE1301" s="5"/>
      <c r="HF1301" s="5"/>
      <c r="HG1301" s="5"/>
      <c r="HH1301" s="5"/>
      <c r="HI1301" s="5"/>
      <c r="HJ1301" s="5"/>
      <c r="HK1301" s="5"/>
      <c r="HL1301" s="5"/>
      <c r="HM1301" s="5"/>
      <c r="HN1301" s="5"/>
      <c r="HO1301" s="5"/>
      <c r="HP1301" s="5"/>
      <c r="HQ1301" s="5"/>
      <c r="HR1301" s="5"/>
      <c r="HS1301" s="5"/>
      <c r="HT1301" s="5"/>
      <c r="HU1301" s="5"/>
      <c r="HV1301" s="5"/>
      <c r="HW1301" s="5"/>
      <c r="HX1301" s="5"/>
      <c r="HY1301" s="5"/>
      <c r="HZ1301" s="5"/>
      <c r="IA1301" s="5"/>
      <c r="IB1301" s="5"/>
      <c r="IC1301" s="5"/>
      <c r="ID1301" s="5"/>
      <c r="IE1301" s="5"/>
      <c r="IF1301" s="5"/>
      <c r="IG1301" s="5"/>
      <c r="IH1301" s="5"/>
      <c r="II1301" s="5"/>
      <c r="IJ1301" s="5"/>
      <c r="IK1301" s="5"/>
      <c r="IL1301" s="5"/>
      <c r="IM1301" s="5"/>
      <c r="IN1301" s="5"/>
      <c r="IO1301" s="5"/>
      <c r="IP1301" s="5"/>
      <c r="IQ1301" s="5"/>
      <c r="IR1301" s="5"/>
      <c r="IS1301" s="5"/>
      <c r="IT1301" s="5"/>
      <c r="IU1301" s="5"/>
      <c r="IV1301" s="5"/>
      <c r="IW1301" s="5"/>
      <c r="IX1301" s="5"/>
      <c r="IY1301" s="5"/>
      <c r="IZ1301" s="5"/>
      <c r="JA1301" s="5"/>
      <c r="JB1301" s="5"/>
      <c r="JC1301" s="5"/>
      <c r="JD1301" s="5"/>
      <c r="JE1301" s="5"/>
      <c r="JF1301" s="5"/>
      <c r="JG1301" s="5"/>
      <c r="JH1301" s="5"/>
      <c r="JI1301" s="5"/>
      <c r="JJ1301" s="5"/>
      <c r="JK1301" s="5"/>
      <c r="JL1301" s="5"/>
      <c r="JM1301" s="5"/>
      <c r="JN1301" s="5"/>
      <c r="JO1301" s="5"/>
      <c r="JP1301" s="5"/>
      <c r="JQ1301" s="5"/>
      <c r="JR1301" s="5"/>
      <c r="JS1301" s="5"/>
      <c r="JT1301" s="5"/>
      <c r="JU1301" s="5"/>
      <c r="JV1301" s="5"/>
      <c r="JW1301" s="5"/>
      <c r="JX1301" s="5"/>
      <c r="JY1301" s="5"/>
      <c r="JZ1301" s="5"/>
      <c r="KA1301" s="5"/>
      <c r="KB1301" s="5"/>
      <c r="KC1301" s="5"/>
      <c r="KD1301" s="5"/>
      <c r="KE1301" s="5"/>
      <c r="KF1301" s="5"/>
      <c r="KG1301" s="5"/>
      <c r="KH1301" s="5"/>
      <c r="KI1301" s="5"/>
      <c r="KJ1301" s="5"/>
      <c r="KK1301" s="5"/>
      <c r="KL1301" s="5"/>
      <c r="KM1301" s="5"/>
      <c r="KN1301" s="5"/>
      <c r="KO1301" s="5"/>
      <c r="KP1301" s="5"/>
      <c r="KQ1301" s="5"/>
      <c r="KR1301" s="5"/>
      <c r="KS1301" s="5"/>
      <c r="KT1301" s="5"/>
      <c r="KU1301" s="5"/>
      <c r="KV1301" s="5"/>
      <c r="KW1301" s="5"/>
      <c r="KX1301" s="5"/>
      <c r="KY1301" s="5"/>
      <c r="KZ1301" s="5"/>
      <c r="LA1301" s="5"/>
      <c r="LB1301" s="5"/>
      <c r="LC1301" s="5"/>
      <c r="LD1301" s="5"/>
      <c r="LE1301" s="5"/>
      <c r="LF1301" s="5"/>
      <c r="LG1301" s="5"/>
      <c r="LH1301" s="5"/>
      <c r="LI1301" s="5"/>
      <c r="LJ1301" s="5"/>
      <c r="LK1301" s="5"/>
      <c r="LL1301" s="5"/>
      <c r="LM1301" s="5"/>
      <c r="LN1301" s="5"/>
      <c r="LO1301" s="5"/>
      <c r="LP1301" s="5"/>
      <c r="LQ1301" s="5"/>
      <c r="LR1301" s="5"/>
      <c r="LS1301" s="5"/>
      <c r="LT1301" s="5"/>
      <c r="LU1301" s="5"/>
      <c r="LV1301" s="5"/>
      <c r="LW1301" s="5"/>
      <c r="LX1301" s="5"/>
      <c r="LY1301" s="5"/>
      <c r="LZ1301" s="5"/>
      <c r="MA1301" s="5"/>
      <c r="MB1301" s="5"/>
      <c r="MC1301" s="5"/>
      <c r="MD1301" s="5"/>
      <c r="ME1301" s="5"/>
      <c r="MF1301" s="5"/>
      <c r="MG1301" s="5"/>
      <c r="MH1301" s="5"/>
      <c r="MI1301" s="5"/>
      <c r="MJ1301" s="5"/>
      <c r="MK1301" s="5"/>
      <c r="ML1301" s="5"/>
      <c r="MM1301" s="5"/>
      <c r="MN1301" s="5"/>
      <c r="MO1301" s="5"/>
      <c r="MP1301" s="5"/>
      <c r="MQ1301" s="5"/>
      <c r="MR1301" s="5"/>
      <c r="MS1301" s="5"/>
      <c r="MT1301" s="5"/>
      <c r="MU1301" s="5"/>
      <c r="MV1301" s="5"/>
      <c r="MW1301" s="5"/>
      <c r="MX1301" s="5"/>
      <c r="MY1301" s="5"/>
      <c r="MZ1301" s="5"/>
      <c r="NA1301" s="5"/>
      <c r="NB1301" s="5"/>
      <c r="NC1301" s="5"/>
      <c r="ND1301" s="5"/>
      <c r="NE1301" s="5"/>
      <c r="NF1301" s="5"/>
      <c r="NG1301" s="5"/>
      <c r="NH1301" s="5"/>
      <c r="NI1301" s="5"/>
      <c r="NJ1301" s="5"/>
      <c r="NK1301" s="5"/>
      <c r="NL1301" s="5"/>
      <c r="NM1301" s="5"/>
      <c r="NN1301" s="5"/>
      <c r="NO1301" s="5"/>
      <c r="NP1301" s="5"/>
      <c r="NQ1301" s="5"/>
      <c r="NR1301" s="5"/>
      <c r="NS1301" s="5"/>
      <c r="NT1301" s="5"/>
      <c r="NU1301" s="5"/>
      <c r="NV1301" s="5"/>
      <c r="NW1301" s="5"/>
      <c r="NX1301" s="5"/>
      <c r="NY1301" s="5"/>
      <c r="NZ1301" s="5"/>
      <c r="OA1301" s="5"/>
      <c r="OB1301" s="5"/>
      <c r="OC1301" s="5"/>
      <c r="OD1301" s="5"/>
      <c r="OE1301" s="5"/>
    </row>
    <row r="1302" spans="1:395" x14ac:dyDescent="0.3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5"/>
      <c r="FK1302" s="5"/>
      <c r="FL1302" s="5"/>
      <c r="FM1302" s="5"/>
      <c r="FN1302" s="5"/>
      <c r="FO1302" s="5"/>
      <c r="FP1302" s="5"/>
      <c r="FQ1302" s="5"/>
      <c r="FR1302" s="5"/>
      <c r="FS1302" s="5"/>
      <c r="FT1302" s="5"/>
      <c r="FU1302" s="5"/>
      <c r="FV1302" s="5"/>
      <c r="FW1302" s="5"/>
      <c r="FX1302" s="5"/>
      <c r="FY1302" s="5"/>
      <c r="FZ1302" s="5"/>
      <c r="GA1302" s="5"/>
      <c r="GB1302" s="5"/>
      <c r="GC1302" s="5"/>
      <c r="GD1302" s="5"/>
      <c r="GE1302" s="5"/>
      <c r="GF1302" s="5"/>
      <c r="GG1302" s="5"/>
      <c r="GH1302" s="5"/>
      <c r="GI1302" s="5"/>
      <c r="GJ1302" s="5"/>
      <c r="GK1302" s="5"/>
      <c r="GL1302" s="5"/>
      <c r="GM1302" s="5"/>
      <c r="GN1302" s="5"/>
      <c r="GO1302" s="5"/>
      <c r="GP1302" s="5"/>
      <c r="GQ1302" s="5"/>
      <c r="GR1302" s="5"/>
      <c r="GS1302" s="5"/>
      <c r="GT1302" s="5"/>
      <c r="GU1302" s="5"/>
      <c r="GV1302" s="5"/>
      <c r="GW1302" s="5"/>
      <c r="GX1302" s="5"/>
      <c r="GY1302" s="5"/>
      <c r="GZ1302" s="5"/>
      <c r="HA1302" s="5"/>
      <c r="HB1302" s="5"/>
      <c r="HC1302" s="5"/>
      <c r="HD1302" s="5"/>
      <c r="HE1302" s="5"/>
      <c r="HF1302" s="5"/>
      <c r="HG1302" s="5"/>
      <c r="HH1302" s="5"/>
      <c r="HI1302" s="5"/>
      <c r="HJ1302" s="5"/>
      <c r="HK1302" s="5"/>
      <c r="HL1302" s="5"/>
      <c r="HM1302" s="5"/>
      <c r="HN1302" s="5"/>
      <c r="HO1302" s="5"/>
      <c r="HP1302" s="5"/>
      <c r="HQ1302" s="5"/>
      <c r="HR1302" s="5"/>
      <c r="HS1302" s="5"/>
      <c r="HT1302" s="5"/>
      <c r="HU1302" s="5"/>
      <c r="HV1302" s="5"/>
      <c r="HW1302" s="5"/>
      <c r="HX1302" s="5"/>
      <c r="HY1302" s="5"/>
      <c r="HZ1302" s="5"/>
      <c r="IA1302" s="5"/>
      <c r="IB1302" s="5"/>
      <c r="IC1302" s="5"/>
      <c r="ID1302" s="5"/>
      <c r="IE1302" s="5"/>
      <c r="IF1302" s="5"/>
      <c r="IG1302" s="5"/>
      <c r="IH1302" s="5"/>
      <c r="II1302" s="5"/>
      <c r="IJ1302" s="5"/>
      <c r="IK1302" s="5"/>
      <c r="IL1302" s="5"/>
      <c r="IM1302" s="5"/>
      <c r="IN1302" s="5"/>
      <c r="IO1302" s="5"/>
      <c r="IP1302" s="5"/>
      <c r="IQ1302" s="5"/>
      <c r="IR1302" s="5"/>
      <c r="IS1302" s="5"/>
      <c r="IT1302" s="5"/>
      <c r="IU1302" s="5"/>
      <c r="IV1302" s="5"/>
      <c r="IW1302" s="5"/>
      <c r="IX1302" s="5"/>
      <c r="IY1302" s="5"/>
      <c r="IZ1302" s="5"/>
      <c r="JA1302" s="5"/>
      <c r="JB1302" s="5"/>
      <c r="JC1302" s="5"/>
      <c r="JD1302" s="5"/>
      <c r="JE1302" s="5"/>
      <c r="JF1302" s="5"/>
      <c r="JG1302" s="5"/>
      <c r="JH1302" s="5"/>
      <c r="JI1302" s="5"/>
      <c r="JJ1302" s="5"/>
      <c r="JK1302" s="5"/>
      <c r="JL1302" s="5"/>
      <c r="JM1302" s="5"/>
      <c r="JN1302" s="5"/>
      <c r="JO1302" s="5"/>
      <c r="JP1302" s="5"/>
      <c r="JQ1302" s="5"/>
      <c r="JR1302" s="5"/>
      <c r="JS1302" s="5"/>
      <c r="JT1302" s="5"/>
      <c r="JU1302" s="5"/>
      <c r="JV1302" s="5"/>
      <c r="JW1302" s="5"/>
      <c r="JX1302" s="5"/>
      <c r="JY1302" s="5"/>
      <c r="JZ1302" s="5"/>
      <c r="KA1302" s="5"/>
      <c r="KB1302" s="5"/>
      <c r="KC1302" s="5"/>
      <c r="KD1302" s="5"/>
      <c r="KE1302" s="5"/>
      <c r="KF1302" s="5"/>
      <c r="KG1302" s="5"/>
      <c r="KH1302" s="5"/>
      <c r="KI1302" s="5"/>
      <c r="KJ1302" s="5"/>
      <c r="KK1302" s="5"/>
      <c r="KL1302" s="5"/>
      <c r="KM1302" s="5"/>
      <c r="KN1302" s="5"/>
      <c r="KO1302" s="5"/>
      <c r="KP1302" s="5"/>
      <c r="KQ1302" s="5"/>
      <c r="KR1302" s="5"/>
      <c r="KS1302" s="5"/>
      <c r="KT1302" s="5"/>
      <c r="KU1302" s="5"/>
      <c r="KV1302" s="5"/>
      <c r="KW1302" s="5"/>
      <c r="KX1302" s="5"/>
      <c r="KY1302" s="5"/>
      <c r="KZ1302" s="5"/>
      <c r="LA1302" s="5"/>
      <c r="LB1302" s="5"/>
      <c r="LC1302" s="5"/>
      <c r="LD1302" s="5"/>
      <c r="LE1302" s="5"/>
      <c r="LF1302" s="5"/>
      <c r="LG1302" s="5"/>
      <c r="LH1302" s="5"/>
      <c r="LI1302" s="5"/>
      <c r="LJ1302" s="5"/>
      <c r="LK1302" s="5"/>
      <c r="LL1302" s="5"/>
      <c r="LM1302" s="5"/>
      <c r="LN1302" s="5"/>
      <c r="LO1302" s="5"/>
      <c r="LP1302" s="5"/>
      <c r="LQ1302" s="5"/>
      <c r="LR1302" s="5"/>
      <c r="LS1302" s="5"/>
      <c r="LT1302" s="5"/>
      <c r="LU1302" s="5"/>
      <c r="LV1302" s="5"/>
      <c r="LW1302" s="5"/>
      <c r="LX1302" s="5"/>
      <c r="LY1302" s="5"/>
      <c r="LZ1302" s="5"/>
      <c r="MA1302" s="5"/>
      <c r="MB1302" s="5"/>
      <c r="MC1302" s="5"/>
      <c r="MD1302" s="5"/>
      <c r="ME1302" s="5"/>
      <c r="MF1302" s="5"/>
      <c r="MG1302" s="5"/>
      <c r="MH1302" s="5"/>
      <c r="MI1302" s="5"/>
      <c r="MJ1302" s="5"/>
      <c r="MK1302" s="5"/>
      <c r="ML1302" s="5"/>
      <c r="MM1302" s="5"/>
      <c r="MN1302" s="5"/>
      <c r="MO1302" s="5"/>
      <c r="MP1302" s="5"/>
      <c r="MQ1302" s="5"/>
      <c r="MR1302" s="5"/>
      <c r="MS1302" s="5"/>
      <c r="MT1302" s="5"/>
      <c r="MU1302" s="5"/>
      <c r="MV1302" s="5"/>
      <c r="MW1302" s="5"/>
      <c r="MX1302" s="5"/>
      <c r="MY1302" s="5"/>
      <c r="MZ1302" s="5"/>
      <c r="NA1302" s="5"/>
      <c r="NB1302" s="5"/>
      <c r="NC1302" s="5"/>
      <c r="ND1302" s="5"/>
      <c r="NE1302" s="5"/>
      <c r="NF1302" s="5"/>
      <c r="NG1302" s="5"/>
      <c r="NH1302" s="5"/>
      <c r="NI1302" s="5"/>
      <c r="NJ1302" s="5"/>
      <c r="NK1302" s="5"/>
      <c r="NL1302" s="5"/>
      <c r="NM1302" s="5"/>
      <c r="NN1302" s="5"/>
      <c r="NO1302" s="5"/>
      <c r="NP1302" s="5"/>
      <c r="NQ1302" s="5"/>
      <c r="NR1302" s="5"/>
      <c r="NS1302" s="5"/>
      <c r="NT1302" s="5"/>
      <c r="NU1302" s="5"/>
      <c r="NV1302" s="5"/>
      <c r="NW1302" s="5"/>
      <c r="NX1302" s="5"/>
      <c r="NY1302" s="5"/>
      <c r="NZ1302" s="5"/>
      <c r="OA1302" s="5"/>
      <c r="OB1302" s="5"/>
      <c r="OC1302" s="5"/>
      <c r="OD1302" s="5"/>
      <c r="OE1302" s="5"/>
    </row>
    <row r="1303" spans="1:395" x14ac:dyDescent="0.3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5"/>
      <c r="FK1303" s="5"/>
      <c r="FL1303" s="5"/>
      <c r="FM1303" s="5"/>
      <c r="FN1303" s="5"/>
      <c r="FO1303" s="5"/>
      <c r="FP1303" s="5"/>
      <c r="FQ1303" s="5"/>
      <c r="FR1303" s="5"/>
      <c r="FS1303" s="5"/>
      <c r="FT1303" s="5"/>
      <c r="FU1303" s="5"/>
      <c r="FV1303" s="5"/>
      <c r="FW1303" s="5"/>
      <c r="FX1303" s="5"/>
      <c r="FY1303" s="5"/>
      <c r="FZ1303" s="5"/>
      <c r="GA1303" s="5"/>
      <c r="GB1303" s="5"/>
      <c r="GC1303" s="5"/>
      <c r="GD1303" s="5"/>
      <c r="GE1303" s="5"/>
      <c r="GF1303" s="5"/>
      <c r="GG1303" s="5"/>
      <c r="GH1303" s="5"/>
      <c r="GI1303" s="5"/>
      <c r="GJ1303" s="5"/>
      <c r="GK1303" s="5"/>
      <c r="GL1303" s="5"/>
      <c r="GM1303" s="5"/>
      <c r="GN1303" s="5"/>
      <c r="GO1303" s="5"/>
      <c r="GP1303" s="5"/>
      <c r="GQ1303" s="5"/>
      <c r="GR1303" s="5"/>
      <c r="GS1303" s="5"/>
      <c r="GT1303" s="5"/>
      <c r="GU1303" s="5"/>
      <c r="GV1303" s="5"/>
      <c r="GW1303" s="5"/>
      <c r="GX1303" s="5"/>
      <c r="GY1303" s="5"/>
      <c r="GZ1303" s="5"/>
      <c r="HA1303" s="5"/>
      <c r="HB1303" s="5"/>
      <c r="HC1303" s="5"/>
      <c r="HD1303" s="5"/>
      <c r="HE1303" s="5"/>
      <c r="HF1303" s="5"/>
      <c r="HG1303" s="5"/>
      <c r="HH1303" s="5"/>
      <c r="HI1303" s="5"/>
      <c r="HJ1303" s="5"/>
      <c r="HK1303" s="5"/>
      <c r="HL1303" s="5"/>
      <c r="HM1303" s="5"/>
      <c r="HN1303" s="5"/>
      <c r="HO1303" s="5"/>
      <c r="HP1303" s="5"/>
      <c r="HQ1303" s="5"/>
      <c r="HR1303" s="5"/>
      <c r="HS1303" s="5"/>
      <c r="HT1303" s="5"/>
      <c r="HU1303" s="5"/>
      <c r="HV1303" s="5"/>
      <c r="HW1303" s="5"/>
      <c r="HX1303" s="5"/>
      <c r="HY1303" s="5"/>
      <c r="HZ1303" s="5"/>
      <c r="IA1303" s="5"/>
      <c r="IB1303" s="5"/>
      <c r="IC1303" s="5"/>
      <c r="ID1303" s="5"/>
      <c r="IE1303" s="5"/>
      <c r="IF1303" s="5"/>
      <c r="IG1303" s="5"/>
      <c r="IH1303" s="5"/>
      <c r="II1303" s="5"/>
      <c r="IJ1303" s="5"/>
      <c r="IK1303" s="5"/>
      <c r="IL1303" s="5"/>
      <c r="IM1303" s="5"/>
      <c r="IN1303" s="5"/>
      <c r="IO1303" s="5"/>
      <c r="IP1303" s="5"/>
      <c r="IQ1303" s="5"/>
      <c r="IR1303" s="5"/>
      <c r="IS1303" s="5"/>
      <c r="IT1303" s="5"/>
      <c r="IU1303" s="5"/>
      <c r="IV1303" s="5"/>
      <c r="IW1303" s="5"/>
      <c r="IX1303" s="5"/>
      <c r="IY1303" s="5"/>
      <c r="IZ1303" s="5"/>
      <c r="JA1303" s="5"/>
      <c r="JB1303" s="5"/>
      <c r="JC1303" s="5"/>
      <c r="JD1303" s="5"/>
      <c r="JE1303" s="5"/>
      <c r="JF1303" s="5"/>
      <c r="JG1303" s="5"/>
      <c r="JH1303" s="5"/>
      <c r="JI1303" s="5"/>
      <c r="JJ1303" s="5"/>
      <c r="JK1303" s="5"/>
      <c r="JL1303" s="5"/>
      <c r="JM1303" s="5"/>
      <c r="JN1303" s="5"/>
      <c r="JO1303" s="5"/>
      <c r="JP1303" s="5"/>
      <c r="JQ1303" s="5"/>
      <c r="JR1303" s="5"/>
      <c r="JS1303" s="5"/>
      <c r="JT1303" s="5"/>
      <c r="JU1303" s="5"/>
      <c r="JV1303" s="5"/>
      <c r="JW1303" s="5"/>
      <c r="JX1303" s="5"/>
      <c r="JY1303" s="5"/>
      <c r="JZ1303" s="5"/>
      <c r="KA1303" s="5"/>
      <c r="KB1303" s="5"/>
      <c r="KC1303" s="5"/>
      <c r="KD1303" s="5"/>
      <c r="KE1303" s="5"/>
      <c r="KF1303" s="5"/>
      <c r="KG1303" s="5"/>
      <c r="KH1303" s="5"/>
      <c r="KI1303" s="5"/>
      <c r="KJ1303" s="5"/>
      <c r="KK1303" s="5"/>
      <c r="KL1303" s="5"/>
      <c r="KM1303" s="5"/>
      <c r="KN1303" s="5"/>
      <c r="KO1303" s="5"/>
      <c r="KP1303" s="5"/>
      <c r="KQ1303" s="5"/>
      <c r="KR1303" s="5"/>
      <c r="KS1303" s="5"/>
      <c r="KT1303" s="5"/>
      <c r="KU1303" s="5"/>
      <c r="KV1303" s="5"/>
      <c r="KW1303" s="5"/>
      <c r="KX1303" s="5"/>
      <c r="KY1303" s="5"/>
      <c r="KZ1303" s="5"/>
      <c r="LA1303" s="5"/>
      <c r="LB1303" s="5"/>
      <c r="LC1303" s="5"/>
      <c r="LD1303" s="5"/>
      <c r="LE1303" s="5"/>
      <c r="LF1303" s="5"/>
      <c r="LG1303" s="5"/>
      <c r="LH1303" s="5"/>
      <c r="LI1303" s="5"/>
      <c r="LJ1303" s="5"/>
      <c r="LK1303" s="5"/>
      <c r="LL1303" s="5"/>
      <c r="LM1303" s="5"/>
      <c r="LN1303" s="5"/>
      <c r="LO1303" s="5"/>
      <c r="LP1303" s="5"/>
      <c r="LQ1303" s="5"/>
      <c r="LR1303" s="5"/>
      <c r="LS1303" s="5"/>
      <c r="LT1303" s="5"/>
      <c r="LU1303" s="5"/>
      <c r="LV1303" s="5"/>
      <c r="LW1303" s="5"/>
      <c r="LX1303" s="5"/>
      <c r="LY1303" s="5"/>
      <c r="LZ1303" s="5"/>
      <c r="MA1303" s="5"/>
      <c r="MB1303" s="5"/>
      <c r="MC1303" s="5"/>
      <c r="MD1303" s="5"/>
      <c r="ME1303" s="5"/>
      <c r="MF1303" s="5"/>
      <c r="MG1303" s="5"/>
      <c r="MH1303" s="5"/>
      <c r="MI1303" s="5"/>
      <c r="MJ1303" s="5"/>
      <c r="MK1303" s="5"/>
      <c r="ML1303" s="5"/>
      <c r="MM1303" s="5"/>
      <c r="MN1303" s="5"/>
      <c r="MO1303" s="5"/>
      <c r="MP1303" s="5"/>
      <c r="MQ1303" s="5"/>
      <c r="MR1303" s="5"/>
      <c r="MS1303" s="5"/>
      <c r="MT1303" s="5"/>
      <c r="MU1303" s="5"/>
      <c r="MV1303" s="5"/>
      <c r="MW1303" s="5"/>
      <c r="MX1303" s="5"/>
      <c r="MY1303" s="5"/>
      <c r="MZ1303" s="5"/>
      <c r="NA1303" s="5"/>
      <c r="NB1303" s="5"/>
      <c r="NC1303" s="5"/>
      <c r="ND1303" s="5"/>
      <c r="NE1303" s="5"/>
      <c r="NF1303" s="5"/>
      <c r="NG1303" s="5"/>
      <c r="NH1303" s="5"/>
      <c r="NI1303" s="5"/>
      <c r="NJ1303" s="5"/>
      <c r="NK1303" s="5"/>
      <c r="NL1303" s="5"/>
      <c r="NM1303" s="5"/>
      <c r="NN1303" s="5"/>
      <c r="NO1303" s="5"/>
      <c r="NP1303" s="5"/>
      <c r="NQ1303" s="5"/>
      <c r="NR1303" s="5"/>
      <c r="NS1303" s="5"/>
      <c r="NT1303" s="5"/>
      <c r="NU1303" s="5"/>
      <c r="NV1303" s="5"/>
      <c r="NW1303" s="5"/>
      <c r="NX1303" s="5"/>
      <c r="NY1303" s="5"/>
      <c r="NZ1303" s="5"/>
      <c r="OA1303" s="5"/>
      <c r="OB1303" s="5"/>
      <c r="OC1303" s="5"/>
      <c r="OD1303" s="5"/>
      <c r="OE1303" s="5"/>
    </row>
    <row r="1304" spans="1:395" x14ac:dyDescent="0.3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5"/>
      <c r="FK1304" s="5"/>
      <c r="FL1304" s="5"/>
      <c r="FM1304" s="5"/>
      <c r="FN1304" s="5"/>
      <c r="FO1304" s="5"/>
      <c r="FP1304" s="5"/>
      <c r="FQ1304" s="5"/>
      <c r="FR1304" s="5"/>
      <c r="FS1304" s="5"/>
      <c r="FT1304" s="5"/>
      <c r="FU1304" s="5"/>
      <c r="FV1304" s="5"/>
      <c r="FW1304" s="5"/>
      <c r="FX1304" s="5"/>
      <c r="FY1304" s="5"/>
      <c r="FZ1304" s="5"/>
      <c r="GA1304" s="5"/>
      <c r="GB1304" s="5"/>
      <c r="GC1304" s="5"/>
      <c r="GD1304" s="5"/>
      <c r="GE1304" s="5"/>
      <c r="GF1304" s="5"/>
      <c r="GG1304" s="5"/>
      <c r="GH1304" s="5"/>
      <c r="GI1304" s="5"/>
      <c r="GJ1304" s="5"/>
      <c r="GK1304" s="5"/>
      <c r="GL1304" s="5"/>
      <c r="GM1304" s="5"/>
      <c r="GN1304" s="5"/>
      <c r="GO1304" s="5"/>
      <c r="GP1304" s="5"/>
      <c r="GQ1304" s="5"/>
      <c r="GR1304" s="5"/>
      <c r="GS1304" s="5"/>
      <c r="GT1304" s="5"/>
      <c r="GU1304" s="5"/>
      <c r="GV1304" s="5"/>
      <c r="GW1304" s="5"/>
      <c r="GX1304" s="5"/>
      <c r="GY1304" s="5"/>
      <c r="GZ1304" s="5"/>
      <c r="HA1304" s="5"/>
      <c r="HB1304" s="5"/>
      <c r="HC1304" s="5"/>
      <c r="HD1304" s="5"/>
      <c r="HE1304" s="5"/>
      <c r="HF1304" s="5"/>
      <c r="HG1304" s="5"/>
      <c r="HH1304" s="5"/>
      <c r="HI1304" s="5"/>
      <c r="HJ1304" s="5"/>
      <c r="HK1304" s="5"/>
      <c r="HL1304" s="5"/>
      <c r="HM1304" s="5"/>
      <c r="HN1304" s="5"/>
      <c r="HO1304" s="5"/>
      <c r="HP1304" s="5"/>
      <c r="HQ1304" s="5"/>
      <c r="HR1304" s="5"/>
      <c r="HS1304" s="5"/>
      <c r="HT1304" s="5"/>
      <c r="HU1304" s="5"/>
      <c r="HV1304" s="5"/>
      <c r="HW1304" s="5"/>
      <c r="HX1304" s="5"/>
      <c r="HY1304" s="5"/>
      <c r="HZ1304" s="5"/>
      <c r="IA1304" s="5"/>
      <c r="IB1304" s="5"/>
      <c r="IC1304" s="5"/>
      <c r="ID1304" s="5"/>
      <c r="IE1304" s="5"/>
      <c r="IF1304" s="5"/>
      <c r="IG1304" s="5"/>
      <c r="IH1304" s="5"/>
      <c r="II1304" s="5"/>
      <c r="IJ1304" s="5"/>
      <c r="IK1304" s="5"/>
      <c r="IL1304" s="5"/>
      <c r="IM1304" s="5"/>
      <c r="IN1304" s="5"/>
      <c r="IO1304" s="5"/>
      <c r="IP1304" s="5"/>
      <c r="IQ1304" s="5"/>
      <c r="IR1304" s="5"/>
      <c r="IS1304" s="5"/>
      <c r="IT1304" s="5"/>
      <c r="IU1304" s="5"/>
      <c r="IV1304" s="5"/>
      <c r="IW1304" s="5"/>
      <c r="IX1304" s="5"/>
      <c r="IY1304" s="5"/>
      <c r="IZ1304" s="5"/>
      <c r="JA1304" s="5"/>
      <c r="JB1304" s="5"/>
      <c r="JC1304" s="5"/>
      <c r="JD1304" s="5"/>
      <c r="JE1304" s="5"/>
      <c r="JF1304" s="5"/>
      <c r="JG1304" s="5"/>
      <c r="JH1304" s="5"/>
      <c r="JI1304" s="5"/>
      <c r="JJ1304" s="5"/>
      <c r="JK1304" s="5"/>
      <c r="JL1304" s="5"/>
      <c r="JM1304" s="5"/>
      <c r="JN1304" s="5"/>
      <c r="JO1304" s="5"/>
      <c r="JP1304" s="5"/>
      <c r="JQ1304" s="5"/>
      <c r="JR1304" s="5"/>
      <c r="JS1304" s="5"/>
      <c r="JT1304" s="5"/>
      <c r="JU1304" s="5"/>
      <c r="JV1304" s="5"/>
      <c r="JW1304" s="5"/>
      <c r="JX1304" s="5"/>
      <c r="JY1304" s="5"/>
      <c r="JZ1304" s="5"/>
      <c r="KA1304" s="5"/>
      <c r="KB1304" s="5"/>
      <c r="KC1304" s="5"/>
      <c r="KD1304" s="5"/>
      <c r="KE1304" s="5"/>
      <c r="KF1304" s="5"/>
      <c r="KG1304" s="5"/>
      <c r="KH1304" s="5"/>
      <c r="KI1304" s="5"/>
      <c r="KJ1304" s="5"/>
      <c r="KK1304" s="5"/>
      <c r="KL1304" s="5"/>
      <c r="KM1304" s="5"/>
      <c r="KN1304" s="5"/>
      <c r="KO1304" s="5"/>
      <c r="KP1304" s="5"/>
      <c r="KQ1304" s="5"/>
      <c r="KR1304" s="5"/>
      <c r="KS1304" s="5"/>
      <c r="KT1304" s="5"/>
      <c r="KU1304" s="5"/>
      <c r="KV1304" s="5"/>
      <c r="KW1304" s="5"/>
      <c r="KX1304" s="5"/>
      <c r="KY1304" s="5"/>
      <c r="KZ1304" s="5"/>
      <c r="LA1304" s="5"/>
      <c r="LB1304" s="5"/>
      <c r="LC1304" s="5"/>
      <c r="LD1304" s="5"/>
      <c r="LE1304" s="5"/>
      <c r="LF1304" s="5"/>
      <c r="LG1304" s="5"/>
      <c r="LH1304" s="5"/>
      <c r="LI1304" s="5"/>
      <c r="LJ1304" s="5"/>
      <c r="LK1304" s="5"/>
      <c r="LL1304" s="5"/>
      <c r="LM1304" s="5"/>
      <c r="LN1304" s="5"/>
      <c r="LO1304" s="5"/>
      <c r="LP1304" s="5"/>
      <c r="LQ1304" s="5"/>
      <c r="LR1304" s="5"/>
      <c r="LS1304" s="5"/>
      <c r="LT1304" s="5"/>
      <c r="LU1304" s="5"/>
      <c r="LV1304" s="5"/>
      <c r="LW1304" s="5"/>
      <c r="LX1304" s="5"/>
      <c r="LY1304" s="5"/>
      <c r="LZ1304" s="5"/>
      <c r="MA1304" s="5"/>
      <c r="MB1304" s="5"/>
      <c r="MC1304" s="5"/>
      <c r="MD1304" s="5"/>
      <c r="ME1304" s="5"/>
      <c r="MF1304" s="5"/>
      <c r="MG1304" s="5"/>
      <c r="MH1304" s="5"/>
      <c r="MI1304" s="5"/>
      <c r="MJ1304" s="5"/>
      <c r="MK1304" s="5"/>
      <c r="ML1304" s="5"/>
      <c r="MM1304" s="5"/>
      <c r="MN1304" s="5"/>
      <c r="MO1304" s="5"/>
      <c r="MP1304" s="5"/>
      <c r="MQ1304" s="5"/>
      <c r="MR1304" s="5"/>
      <c r="MS1304" s="5"/>
      <c r="MT1304" s="5"/>
      <c r="MU1304" s="5"/>
      <c r="MV1304" s="5"/>
      <c r="MW1304" s="5"/>
      <c r="MX1304" s="5"/>
      <c r="MY1304" s="5"/>
      <c r="MZ1304" s="5"/>
      <c r="NA1304" s="5"/>
      <c r="NB1304" s="5"/>
      <c r="NC1304" s="5"/>
      <c r="ND1304" s="5"/>
      <c r="NE1304" s="5"/>
      <c r="NF1304" s="5"/>
      <c r="NG1304" s="5"/>
      <c r="NH1304" s="5"/>
      <c r="NI1304" s="5"/>
      <c r="NJ1304" s="5"/>
      <c r="NK1304" s="5"/>
      <c r="NL1304" s="5"/>
      <c r="NM1304" s="5"/>
      <c r="NN1304" s="5"/>
      <c r="NO1304" s="5"/>
      <c r="NP1304" s="5"/>
      <c r="NQ1304" s="5"/>
      <c r="NR1304" s="5"/>
      <c r="NS1304" s="5"/>
      <c r="NT1304" s="5"/>
      <c r="NU1304" s="5"/>
      <c r="NV1304" s="5"/>
      <c r="NW1304" s="5"/>
      <c r="NX1304" s="5"/>
      <c r="NY1304" s="5"/>
      <c r="NZ1304" s="5"/>
      <c r="OA1304" s="5"/>
      <c r="OB1304" s="5"/>
      <c r="OC1304" s="5"/>
      <c r="OD1304" s="5"/>
      <c r="OE1304" s="5"/>
    </row>
    <row r="1305" spans="1:395" x14ac:dyDescent="0.3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5"/>
      <c r="FK1305" s="5"/>
      <c r="FL1305" s="5"/>
      <c r="FM1305" s="5"/>
      <c r="FN1305" s="5"/>
      <c r="FO1305" s="5"/>
      <c r="FP1305" s="5"/>
      <c r="FQ1305" s="5"/>
      <c r="FR1305" s="5"/>
      <c r="FS1305" s="5"/>
      <c r="FT1305" s="5"/>
      <c r="FU1305" s="5"/>
      <c r="FV1305" s="5"/>
      <c r="FW1305" s="5"/>
      <c r="FX1305" s="5"/>
      <c r="FY1305" s="5"/>
      <c r="FZ1305" s="5"/>
      <c r="GA1305" s="5"/>
      <c r="GB1305" s="5"/>
      <c r="GC1305" s="5"/>
      <c r="GD1305" s="5"/>
      <c r="GE1305" s="5"/>
      <c r="GF1305" s="5"/>
      <c r="GG1305" s="5"/>
      <c r="GH1305" s="5"/>
      <c r="GI1305" s="5"/>
      <c r="GJ1305" s="5"/>
      <c r="GK1305" s="5"/>
      <c r="GL1305" s="5"/>
      <c r="GM1305" s="5"/>
      <c r="GN1305" s="5"/>
      <c r="GO1305" s="5"/>
      <c r="GP1305" s="5"/>
      <c r="GQ1305" s="5"/>
      <c r="GR1305" s="5"/>
      <c r="GS1305" s="5"/>
      <c r="GT1305" s="5"/>
      <c r="GU1305" s="5"/>
      <c r="GV1305" s="5"/>
      <c r="GW1305" s="5"/>
      <c r="GX1305" s="5"/>
      <c r="GY1305" s="5"/>
      <c r="GZ1305" s="5"/>
      <c r="HA1305" s="5"/>
      <c r="HB1305" s="5"/>
      <c r="HC1305" s="5"/>
      <c r="HD1305" s="5"/>
      <c r="HE1305" s="5"/>
      <c r="HF1305" s="5"/>
      <c r="HG1305" s="5"/>
      <c r="HH1305" s="5"/>
      <c r="HI1305" s="5"/>
      <c r="HJ1305" s="5"/>
      <c r="HK1305" s="5"/>
      <c r="HL1305" s="5"/>
      <c r="HM1305" s="5"/>
      <c r="HN1305" s="5"/>
      <c r="HO1305" s="5"/>
      <c r="HP1305" s="5"/>
      <c r="HQ1305" s="5"/>
      <c r="HR1305" s="5"/>
      <c r="HS1305" s="5"/>
      <c r="HT1305" s="5"/>
      <c r="HU1305" s="5"/>
      <c r="HV1305" s="5"/>
      <c r="HW1305" s="5"/>
      <c r="HX1305" s="5"/>
      <c r="HY1305" s="5"/>
      <c r="HZ1305" s="5"/>
      <c r="IA1305" s="5"/>
      <c r="IB1305" s="5"/>
      <c r="IC1305" s="5"/>
      <c r="ID1305" s="5"/>
      <c r="IE1305" s="5"/>
      <c r="IF1305" s="5"/>
      <c r="IG1305" s="5"/>
      <c r="IH1305" s="5"/>
      <c r="II1305" s="5"/>
      <c r="IJ1305" s="5"/>
      <c r="IK1305" s="5"/>
      <c r="IL1305" s="5"/>
      <c r="IM1305" s="5"/>
      <c r="IN1305" s="5"/>
      <c r="IO1305" s="5"/>
      <c r="IP1305" s="5"/>
      <c r="IQ1305" s="5"/>
      <c r="IR1305" s="5"/>
      <c r="IS1305" s="5"/>
      <c r="IT1305" s="5"/>
      <c r="IU1305" s="5"/>
      <c r="IV1305" s="5"/>
      <c r="IW1305" s="5"/>
      <c r="IX1305" s="5"/>
      <c r="IY1305" s="5"/>
      <c r="IZ1305" s="5"/>
      <c r="JA1305" s="5"/>
      <c r="JB1305" s="5"/>
      <c r="JC1305" s="5"/>
      <c r="JD1305" s="5"/>
      <c r="JE1305" s="5"/>
      <c r="JF1305" s="5"/>
      <c r="JG1305" s="5"/>
      <c r="JH1305" s="5"/>
      <c r="JI1305" s="5"/>
      <c r="JJ1305" s="5"/>
      <c r="JK1305" s="5"/>
      <c r="JL1305" s="5"/>
      <c r="JM1305" s="5"/>
      <c r="JN1305" s="5"/>
      <c r="JO1305" s="5"/>
      <c r="JP1305" s="5"/>
      <c r="JQ1305" s="5"/>
      <c r="JR1305" s="5"/>
      <c r="JS1305" s="5"/>
      <c r="JT1305" s="5"/>
      <c r="JU1305" s="5"/>
      <c r="JV1305" s="5"/>
      <c r="JW1305" s="5"/>
      <c r="JX1305" s="5"/>
      <c r="JY1305" s="5"/>
      <c r="JZ1305" s="5"/>
      <c r="KA1305" s="5"/>
      <c r="KB1305" s="5"/>
      <c r="KC1305" s="5"/>
      <c r="KD1305" s="5"/>
      <c r="KE1305" s="5"/>
      <c r="KF1305" s="5"/>
      <c r="KG1305" s="5"/>
      <c r="KH1305" s="5"/>
      <c r="KI1305" s="5"/>
      <c r="KJ1305" s="5"/>
      <c r="KK1305" s="5"/>
      <c r="KL1305" s="5"/>
      <c r="KM1305" s="5"/>
      <c r="KN1305" s="5"/>
      <c r="KO1305" s="5"/>
      <c r="KP1305" s="5"/>
      <c r="KQ1305" s="5"/>
      <c r="KR1305" s="5"/>
      <c r="KS1305" s="5"/>
      <c r="KT1305" s="5"/>
      <c r="KU1305" s="5"/>
      <c r="KV1305" s="5"/>
      <c r="KW1305" s="5"/>
      <c r="KX1305" s="5"/>
      <c r="KY1305" s="5"/>
      <c r="KZ1305" s="5"/>
      <c r="LA1305" s="5"/>
      <c r="LB1305" s="5"/>
      <c r="LC1305" s="5"/>
      <c r="LD1305" s="5"/>
      <c r="LE1305" s="5"/>
      <c r="LF1305" s="5"/>
      <c r="LG1305" s="5"/>
      <c r="LH1305" s="5"/>
      <c r="LI1305" s="5"/>
      <c r="LJ1305" s="5"/>
      <c r="LK1305" s="5"/>
      <c r="LL1305" s="5"/>
      <c r="LM1305" s="5"/>
      <c r="LN1305" s="5"/>
      <c r="LO1305" s="5"/>
      <c r="LP1305" s="5"/>
      <c r="LQ1305" s="5"/>
      <c r="LR1305" s="5"/>
      <c r="LS1305" s="5"/>
      <c r="LT1305" s="5"/>
      <c r="LU1305" s="5"/>
      <c r="LV1305" s="5"/>
      <c r="LW1305" s="5"/>
      <c r="LX1305" s="5"/>
      <c r="LY1305" s="5"/>
      <c r="LZ1305" s="5"/>
      <c r="MA1305" s="5"/>
      <c r="MB1305" s="5"/>
      <c r="MC1305" s="5"/>
      <c r="MD1305" s="5"/>
      <c r="ME1305" s="5"/>
      <c r="MF1305" s="5"/>
      <c r="MG1305" s="5"/>
      <c r="MH1305" s="5"/>
      <c r="MI1305" s="5"/>
      <c r="MJ1305" s="5"/>
      <c r="MK1305" s="5"/>
      <c r="ML1305" s="5"/>
      <c r="MM1305" s="5"/>
      <c r="MN1305" s="5"/>
      <c r="MO1305" s="5"/>
      <c r="MP1305" s="5"/>
      <c r="MQ1305" s="5"/>
      <c r="MR1305" s="5"/>
      <c r="MS1305" s="5"/>
      <c r="MT1305" s="5"/>
      <c r="MU1305" s="5"/>
      <c r="MV1305" s="5"/>
      <c r="MW1305" s="5"/>
      <c r="MX1305" s="5"/>
      <c r="MY1305" s="5"/>
      <c r="MZ1305" s="5"/>
      <c r="NA1305" s="5"/>
      <c r="NB1305" s="5"/>
      <c r="NC1305" s="5"/>
      <c r="ND1305" s="5"/>
      <c r="NE1305" s="5"/>
      <c r="NF1305" s="5"/>
      <c r="NG1305" s="5"/>
      <c r="NH1305" s="5"/>
      <c r="NI1305" s="5"/>
      <c r="NJ1305" s="5"/>
      <c r="NK1305" s="5"/>
      <c r="NL1305" s="5"/>
      <c r="NM1305" s="5"/>
      <c r="NN1305" s="5"/>
      <c r="NO1305" s="5"/>
      <c r="NP1305" s="5"/>
      <c r="NQ1305" s="5"/>
      <c r="NR1305" s="5"/>
      <c r="NS1305" s="5"/>
      <c r="NT1305" s="5"/>
      <c r="NU1305" s="5"/>
      <c r="NV1305" s="5"/>
      <c r="NW1305" s="5"/>
      <c r="NX1305" s="5"/>
      <c r="NY1305" s="5"/>
      <c r="NZ1305" s="5"/>
      <c r="OA1305" s="5"/>
      <c r="OB1305" s="5"/>
      <c r="OC1305" s="5"/>
      <c r="OD1305" s="5"/>
      <c r="OE1305" s="5"/>
    </row>
    <row r="1306" spans="1:395" x14ac:dyDescent="0.3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5"/>
      <c r="FK1306" s="5"/>
      <c r="FL1306" s="5"/>
      <c r="FM1306" s="5"/>
      <c r="FN1306" s="5"/>
      <c r="FO1306" s="5"/>
      <c r="FP1306" s="5"/>
      <c r="FQ1306" s="5"/>
      <c r="FR1306" s="5"/>
      <c r="FS1306" s="5"/>
      <c r="FT1306" s="5"/>
      <c r="FU1306" s="5"/>
      <c r="FV1306" s="5"/>
      <c r="FW1306" s="5"/>
      <c r="FX1306" s="5"/>
      <c r="FY1306" s="5"/>
      <c r="FZ1306" s="5"/>
      <c r="GA1306" s="5"/>
      <c r="GB1306" s="5"/>
      <c r="GC1306" s="5"/>
      <c r="GD1306" s="5"/>
      <c r="GE1306" s="5"/>
      <c r="GF1306" s="5"/>
      <c r="GG1306" s="5"/>
      <c r="GH1306" s="5"/>
      <c r="GI1306" s="5"/>
      <c r="GJ1306" s="5"/>
      <c r="GK1306" s="5"/>
      <c r="GL1306" s="5"/>
      <c r="GM1306" s="5"/>
      <c r="GN1306" s="5"/>
      <c r="GO1306" s="5"/>
      <c r="GP1306" s="5"/>
      <c r="GQ1306" s="5"/>
      <c r="GR1306" s="5"/>
      <c r="GS1306" s="5"/>
      <c r="GT1306" s="5"/>
      <c r="GU1306" s="5"/>
      <c r="GV1306" s="5"/>
      <c r="GW1306" s="5"/>
      <c r="GX1306" s="5"/>
      <c r="GY1306" s="5"/>
      <c r="GZ1306" s="5"/>
      <c r="HA1306" s="5"/>
      <c r="HB1306" s="5"/>
      <c r="HC1306" s="5"/>
      <c r="HD1306" s="5"/>
      <c r="HE1306" s="5"/>
      <c r="HF1306" s="5"/>
      <c r="HG1306" s="5"/>
      <c r="HH1306" s="5"/>
      <c r="HI1306" s="5"/>
      <c r="HJ1306" s="5"/>
      <c r="HK1306" s="5"/>
      <c r="HL1306" s="5"/>
      <c r="HM1306" s="5"/>
      <c r="HN1306" s="5"/>
      <c r="HO1306" s="5"/>
      <c r="HP1306" s="5"/>
      <c r="HQ1306" s="5"/>
      <c r="HR1306" s="5"/>
      <c r="HS1306" s="5"/>
      <c r="HT1306" s="5"/>
      <c r="HU1306" s="5"/>
      <c r="HV1306" s="5"/>
      <c r="HW1306" s="5"/>
      <c r="HX1306" s="5"/>
      <c r="HY1306" s="5"/>
      <c r="HZ1306" s="5"/>
      <c r="IA1306" s="5"/>
      <c r="IB1306" s="5"/>
      <c r="IC1306" s="5"/>
      <c r="ID1306" s="5"/>
      <c r="IE1306" s="5"/>
      <c r="IF1306" s="5"/>
      <c r="IG1306" s="5"/>
      <c r="IH1306" s="5"/>
      <c r="II1306" s="5"/>
      <c r="IJ1306" s="5"/>
      <c r="IK1306" s="5"/>
      <c r="IL1306" s="5"/>
      <c r="IM1306" s="5"/>
      <c r="IN1306" s="5"/>
      <c r="IO1306" s="5"/>
      <c r="IP1306" s="5"/>
      <c r="IQ1306" s="5"/>
      <c r="IR1306" s="5"/>
      <c r="IS1306" s="5"/>
      <c r="IT1306" s="5"/>
      <c r="IU1306" s="5"/>
      <c r="IV1306" s="5"/>
      <c r="IW1306" s="5"/>
      <c r="IX1306" s="5"/>
      <c r="IY1306" s="5"/>
      <c r="IZ1306" s="5"/>
      <c r="JA1306" s="5"/>
      <c r="JB1306" s="5"/>
      <c r="JC1306" s="5"/>
      <c r="JD1306" s="5"/>
      <c r="JE1306" s="5"/>
      <c r="JF1306" s="5"/>
      <c r="JG1306" s="5"/>
      <c r="JH1306" s="5"/>
      <c r="JI1306" s="5"/>
      <c r="JJ1306" s="5"/>
      <c r="JK1306" s="5"/>
      <c r="JL1306" s="5"/>
      <c r="JM1306" s="5"/>
      <c r="JN1306" s="5"/>
      <c r="JO1306" s="5"/>
      <c r="JP1306" s="5"/>
      <c r="JQ1306" s="5"/>
      <c r="JR1306" s="5"/>
      <c r="JS1306" s="5"/>
      <c r="JT1306" s="5"/>
      <c r="JU1306" s="5"/>
      <c r="JV1306" s="5"/>
      <c r="JW1306" s="5"/>
      <c r="JX1306" s="5"/>
      <c r="JY1306" s="5"/>
      <c r="JZ1306" s="5"/>
      <c r="KA1306" s="5"/>
      <c r="KB1306" s="5"/>
      <c r="KC1306" s="5"/>
      <c r="KD1306" s="5"/>
      <c r="KE1306" s="5"/>
      <c r="KF1306" s="5"/>
      <c r="KG1306" s="5"/>
      <c r="KH1306" s="5"/>
      <c r="KI1306" s="5"/>
      <c r="KJ1306" s="5"/>
      <c r="KK1306" s="5"/>
      <c r="KL1306" s="5"/>
      <c r="KM1306" s="5"/>
      <c r="KN1306" s="5"/>
      <c r="KO1306" s="5"/>
      <c r="KP1306" s="5"/>
      <c r="KQ1306" s="5"/>
      <c r="KR1306" s="5"/>
      <c r="KS1306" s="5"/>
      <c r="KT1306" s="5"/>
      <c r="KU1306" s="5"/>
      <c r="KV1306" s="5"/>
      <c r="KW1306" s="5"/>
      <c r="KX1306" s="5"/>
      <c r="KY1306" s="5"/>
      <c r="KZ1306" s="5"/>
      <c r="LA1306" s="5"/>
      <c r="LB1306" s="5"/>
      <c r="LC1306" s="5"/>
      <c r="LD1306" s="5"/>
      <c r="LE1306" s="5"/>
      <c r="LF1306" s="5"/>
      <c r="LG1306" s="5"/>
      <c r="LH1306" s="5"/>
      <c r="LI1306" s="5"/>
      <c r="LJ1306" s="5"/>
      <c r="LK1306" s="5"/>
      <c r="LL1306" s="5"/>
      <c r="LM1306" s="5"/>
      <c r="LN1306" s="5"/>
      <c r="LO1306" s="5"/>
      <c r="LP1306" s="5"/>
      <c r="LQ1306" s="5"/>
      <c r="LR1306" s="5"/>
      <c r="LS1306" s="5"/>
      <c r="LT1306" s="5"/>
      <c r="LU1306" s="5"/>
      <c r="LV1306" s="5"/>
      <c r="LW1306" s="5"/>
      <c r="LX1306" s="5"/>
      <c r="LY1306" s="5"/>
      <c r="LZ1306" s="5"/>
      <c r="MA1306" s="5"/>
      <c r="MB1306" s="5"/>
      <c r="MC1306" s="5"/>
      <c r="MD1306" s="5"/>
      <c r="ME1306" s="5"/>
      <c r="MF1306" s="5"/>
      <c r="MG1306" s="5"/>
      <c r="MH1306" s="5"/>
      <c r="MI1306" s="5"/>
      <c r="MJ1306" s="5"/>
      <c r="MK1306" s="5"/>
      <c r="ML1306" s="5"/>
      <c r="MM1306" s="5"/>
      <c r="MN1306" s="5"/>
      <c r="MO1306" s="5"/>
      <c r="MP1306" s="5"/>
      <c r="MQ1306" s="5"/>
      <c r="MR1306" s="5"/>
      <c r="MS1306" s="5"/>
      <c r="MT1306" s="5"/>
      <c r="MU1306" s="5"/>
      <c r="MV1306" s="5"/>
      <c r="MW1306" s="5"/>
      <c r="MX1306" s="5"/>
      <c r="MY1306" s="5"/>
      <c r="MZ1306" s="5"/>
      <c r="NA1306" s="5"/>
      <c r="NB1306" s="5"/>
      <c r="NC1306" s="5"/>
      <c r="ND1306" s="5"/>
      <c r="NE1306" s="5"/>
      <c r="NF1306" s="5"/>
      <c r="NG1306" s="5"/>
      <c r="NH1306" s="5"/>
      <c r="NI1306" s="5"/>
      <c r="NJ1306" s="5"/>
      <c r="NK1306" s="5"/>
      <c r="NL1306" s="5"/>
      <c r="NM1306" s="5"/>
      <c r="NN1306" s="5"/>
      <c r="NO1306" s="5"/>
      <c r="NP1306" s="5"/>
      <c r="NQ1306" s="5"/>
      <c r="NR1306" s="5"/>
      <c r="NS1306" s="5"/>
      <c r="NT1306" s="5"/>
      <c r="NU1306" s="5"/>
      <c r="NV1306" s="5"/>
      <c r="NW1306" s="5"/>
      <c r="NX1306" s="5"/>
      <c r="NY1306" s="5"/>
      <c r="NZ1306" s="5"/>
      <c r="OA1306" s="5"/>
      <c r="OB1306" s="5"/>
      <c r="OC1306" s="5"/>
      <c r="OD1306" s="5"/>
      <c r="OE1306" s="5"/>
    </row>
    <row r="1307" spans="1:395" x14ac:dyDescent="0.3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5"/>
      <c r="FK1307" s="5"/>
      <c r="FL1307" s="5"/>
      <c r="FM1307" s="5"/>
      <c r="FN1307" s="5"/>
      <c r="FO1307" s="5"/>
      <c r="FP1307" s="5"/>
      <c r="FQ1307" s="5"/>
      <c r="FR1307" s="5"/>
      <c r="FS1307" s="5"/>
      <c r="FT1307" s="5"/>
      <c r="FU1307" s="5"/>
      <c r="FV1307" s="5"/>
      <c r="FW1307" s="5"/>
      <c r="FX1307" s="5"/>
      <c r="FY1307" s="5"/>
      <c r="FZ1307" s="5"/>
      <c r="GA1307" s="5"/>
      <c r="GB1307" s="5"/>
      <c r="GC1307" s="5"/>
      <c r="GD1307" s="5"/>
      <c r="GE1307" s="5"/>
      <c r="GF1307" s="5"/>
      <c r="GG1307" s="5"/>
      <c r="GH1307" s="5"/>
      <c r="GI1307" s="5"/>
      <c r="GJ1307" s="5"/>
      <c r="GK1307" s="5"/>
      <c r="GL1307" s="5"/>
      <c r="GM1307" s="5"/>
      <c r="GN1307" s="5"/>
      <c r="GO1307" s="5"/>
      <c r="GP1307" s="5"/>
      <c r="GQ1307" s="5"/>
      <c r="GR1307" s="5"/>
      <c r="GS1307" s="5"/>
      <c r="GT1307" s="5"/>
      <c r="GU1307" s="5"/>
      <c r="GV1307" s="5"/>
      <c r="GW1307" s="5"/>
      <c r="GX1307" s="5"/>
      <c r="GY1307" s="5"/>
      <c r="GZ1307" s="5"/>
      <c r="HA1307" s="5"/>
      <c r="HB1307" s="5"/>
      <c r="HC1307" s="5"/>
      <c r="HD1307" s="5"/>
      <c r="HE1307" s="5"/>
      <c r="HF1307" s="5"/>
      <c r="HG1307" s="5"/>
      <c r="HH1307" s="5"/>
      <c r="HI1307" s="5"/>
      <c r="HJ1307" s="5"/>
      <c r="HK1307" s="5"/>
      <c r="HL1307" s="5"/>
      <c r="HM1307" s="5"/>
      <c r="HN1307" s="5"/>
      <c r="HO1307" s="5"/>
      <c r="HP1307" s="5"/>
      <c r="HQ1307" s="5"/>
      <c r="HR1307" s="5"/>
      <c r="HS1307" s="5"/>
      <c r="HT1307" s="5"/>
      <c r="HU1307" s="5"/>
      <c r="HV1307" s="5"/>
      <c r="HW1307" s="5"/>
      <c r="HX1307" s="5"/>
      <c r="HY1307" s="5"/>
      <c r="HZ1307" s="5"/>
      <c r="IA1307" s="5"/>
      <c r="IB1307" s="5"/>
      <c r="IC1307" s="5"/>
      <c r="ID1307" s="5"/>
      <c r="IE1307" s="5"/>
      <c r="IF1307" s="5"/>
      <c r="IG1307" s="5"/>
      <c r="IH1307" s="5"/>
      <c r="II1307" s="5"/>
      <c r="IJ1307" s="5"/>
      <c r="IK1307" s="5"/>
      <c r="IL1307" s="5"/>
      <c r="IM1307" s="5"/>
      <c r="IN1307" s="5"/>
      <c r="IO1307" s="5"/>
      <c r="IP1307" s="5"/>
      <c r="IQ1307" s="5"/>
      <c r="IR1307" s="5"/>
      <c r="IS1307" s="5"/>
      <c r="IT1307" s="5"/>
      <c r="IU1307" s="5"/>
      <c r="IV1307" s="5"/>
      <c r="IW1307" s="5"/>
      <c r="IX1307" s="5"/>
      <c r="IY1307" s="5"/>
      <c r="IZ1307" s="5"/>
      <c r="JA1307" s="5"/>
      <c r="JB1307" s="5"/>
      <c r="JC1307" s="5"/>
      <c r="JD1307" s="5"/>
      <c r="JE1307" s="5"/>
      <c r="JF1307" s="5"/>
      <c r="JG1307" s="5"/>
      <c r="JH1307" s="5"/>
      <c r="JI1307" s="5"/>
      <c r="JJ1307" s="5"/>
      <c r="JK1307" s="5"/>
      <c r="JL1307" s="5"/>
      <c r="JM1307" s="5"/>
      <c r="JN1307" s="5"/>
      <c r="JO1307" s="5"/>
      <c r="JP1307" s="5"/>
      <c r="JQ1307" s="5"/>
      <c r="JR1307" s="5"/>
      <c r="JS1307" s="5"/>
      <c r="JT1307" s="5"/>
      <c r="JU1307" s="5"/>
      <c r="JV1307" s="5"/>
      <c r="JW1307" s="5"/>
      <c r="JX1307" s="5"/>
      <c r="JY1307" s="5"/>
      <c r="JZ1307" s="5"/>
      <c r="KA1307" s="5"/>
      <c r="KB1307" s="5"/>
      <c r="KC1307" s="5"/>
      <c r="KD1307" s="5"/>
      <c r="KE1307" s="5"/>
      <c r="KF1307" s="5"/>
      <c r="KG1307" s="5"/>
      <c r="KH1307" s="5"/>
      <c r="KI1307" s="5"/>
      <c r="KJ1307" s="5"/>
      <c r="KK1307" s="5"/>
      <c r="KL1307" s="5"/>
      <c r="KM1307" s="5"/>
      <c r="KN1307" s="5"/>
      <c r="KO1307" s="5"/>
      <c r="KP1307" s="5"/>
      <c r="KQ1307" s="5"/>
      <c r="KR1307" s="5"/>
      <c r="KS1307" s="5"/>
      <c r="KT1307" s="5"/>
      <c r="KU1307" s="5"/>
      <c r="KV1307" s="5"/>
      <c r="KW1307" s="5"/>
      <c r="KX1307" s="5"/>
      <c r="KY1307" s="5"/>
      <c r="KZ1307" s="5"/>
      <c r="LA1307" s="5"/>
      <c r="LB1307" s="5"/>
      <c r="LC1307" s="5"/>
      <c r="LD1307" s="5"/>
      <c r="LE1307" s="5"/>
      <c r="LF1307" s="5"/>
      <c r="LG1307" s="5"/>
      <c r="LH1307" s="5"/>
      <c r="LI1307" s="5"/>
      <c r="LJ1307" s="5"/>
      <c r="LK1307" s="5"/>
      <c r="LL1307" s="5"/>
      <c r="LM1307" s="5"/>
      <c r="LN1307" s="5"/>
      <c r="LO1307" s="5"/>
      <c r="LP1307" s="5"/>
      <c r="LQ1307" s="5"/>
      <c r="LR1307" s="5"/>
      <c r="LS1307" s="5"/>
      <c r="LT1307" s="5"/>
      <c r="LU1307" s="5"/>
      <c r="LV1307" s="5"/>
      <c r="LW1307" s="5"/>
      <c r="LX1307" s="5"/>
      <c r="LY1307" s="5"/>
      <c r="LZ1307" s="5"/>
      <c r="MA1307" s="5"/>
      <c r="MB1307" s="5"/>
      <c r="MC1307" s="5"/>
      <c r="MD1307" s="5"/>
      <c r="ME1307" s="5"/>
      <c r="MF1307" s="5"/>
      <c r="MG1307" s="5"/>
      <c r="MH1307" s="5"/>
      <c r="MI1307" s="5"/>
      <c r="MJ1307" s="5"/>
      <c r="MK1307" s="5"/>
      <c r="ML1307" s="5"/>
      <c r="MM1307" s="5"/>
      <c r="MN1307" s="5"/>
      <c r="MO1307" s="5"/>
      <c r="MP1307" s="5"/>
      <c r="MQ1307" s="5"/>
      <c r="MR1307" s="5"/>
      <c r="MS1307" s="5"/>
      <c r="MT1307" s="5"/>
      <c r="MU1307" s="5"/>
      <c r="MV1307" s="5"/>
      <c r="MW1307" s="5"/>
      <c r="MX1307" s="5"/>
      <c r="MY1307" s="5"/>
      <c r="MZ1307" s="5"/>
      <c r="NA1307" s="5"/>
      <c r="NB1307" s="5"/>
      <c r="NC1307" s="5"/>
      <c r="ND1307" s="5"/>
      <c r="NE1307" s="5"/>
      <c r="NF1307" s="5"/>
      <c r="NG1307" s="5"/>
      <c r="NH1307" s="5"/>
      <c r="NI1307" s="5"/>
      <c r="NJ1307" s="5"/>
      <c r="NK1307" s="5"/>
      <c r="NL1307" s="5"/>
      <c r="NM1307" s="5"/>
      <c r="NN1307" s="5"/>
      <c r="NO1307" s="5"/>
      <c r="NP1307" s="5"/>
      <c r="NQ1307" s="5"/>
      <c r="NR1307" s="5"/>
      <c r="NS1307" s="5"/>
      <c r="NT1307" s="5"/>
      <c r="NU1307" s="5"/>
      <c r="NV1307" s="5"/>
      <c r="NW1307" s="5"/>
      <c r="NX1307" s="5"/>
      <c r="NY1307" s="5"/>
      <c r="NZ1307" s="5"/>
      <c r="OA1307" s="5"/>
      <c r="OB1307" s="5"/>
      <c r="OC1307" s="5"/>
      <c r="OD1307" s="5"/>
      <c r="OE1307" s="5"/>
    </row>
    <row r="1308" spans="1:395" x14ac:dyDescent="0.3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/>
      <c r="FK1308" s="5"/>
      <c r="FL1308" s="5"/>
      <c r="FM1308" s="5"/>
      <c r="FN1308" s="5"/>
      <c r="FO1308" s="5"/>
      <c r="FP1308" s="5"/>
      <c r="FQ1308" s="5"/>
      <c r="FR1308" s="5"/>
      <c r="FS1308" s="5"/>
      <c r="FT1308" s="5"/>
      <c r="FU1308" s="5"/>
      <c r="FV1308" s="5"/>
      <c r="FW1308" s="5"/>
      <c r="FX1308" s="5"/>
      <c r="FY1308" s="5"/>
      <c r="FZ1308" s="5"/>
      <c r="GA1308" s="5"/>
      <c r="GB1308" s="5"/>
      <c r="GC1308" s="5"/>
      <c r="GD1308" s="5"/>
      <c r="GE1308" s="5"/>
      <c r="GF1308" s="5"/>
      <c r="GG1308" s="5"/>
      <c r="GH1308" s="5"/>
      <c r="GI1308" s="5"/>
      <c r="GJ1308" s="5"/>
      <c r="GK1308" s="5"/>
      <c r="GL1308" s="5"/>
      <c r="GM1308" s="5"/>
      <c r="GN1308" s="5"/>
      <c r="GO1308" s="5"/>
      <c r="GP1308" s="5"/>
      <c r="GQ1308" s="5"/>
      <c r="GR1308" s="5"/>
      <c r="GS1308" s="5"/>
      <c r="GT1308" s="5"/>
      <c r="GU1308" s="5"/>
      <c r="GV1308" s="5"/>
      <c r="GW1308" s="5"/>
      <c r="GX1308" s="5"/>
      <c r="GY1308" s="5"/>
      <c r="GZ1308" s="5"/>
      <c r="HA1308" s="5"/>
      <c r="HB1308" s="5"/>
      <c r="HC1308" s="5"/>
      <c r="HD1308" s="5"/>
      <c r="HE1308" s="5"/>
      <c r="HF1308" s="5"/>
      <c r="HG1308" s="5"/>
      <c r="HH1308" s="5"/>
      <c r="HI1308" s="5"/>
      <c r="HJ1308" s="5"/>
      <c r="HK1308" s="5"/>
      <c r="HL1308" s="5"/>
      <c r="HM1308" s="5"/>
      <c r="HN1308" s="5"/>
      <c r="HO1308" s="5"/>
      <c r="HP1308" s="5"/>
      <c r="HQ1308" s="5"/>
      <c r="HR1308" s="5"/>
      <c r="HS1308" s="5"/>
      <c r="HT1308" s="5"/>
      <c r="HU1308" s="5"/>
      <c r="HV1308" s="5"/>
      <c r="HW1308" s="5"/>
      <c r="HX1308" s="5"/>
      <c r="HY1308" s="5"/>
      <c r="HZ1308" s="5"/>
      <c r="IA1308" s="5"/>
      <c r="IB1308" s="5"/>
      <c r="IC1308" s="5"/>
      <c r="ID1308" s="5"/>
      <c r="IE1308" s="5"/>
      <c r="IF1308" s="5"/>
      <c r="IG1308" s="5"/>
      <c r="IH1308" s="5"/>
      <c r="II1308" s="5"/>
      <c r="IJ1308" s="5"/>
      <c r="IK1308" s="5"/>
      <c r="IL1308" s="5"/>
      <c r="IM1308" s="5"/>
      <c r="IN1308" s="5"/>
      <c r="IO1308" s="5"/>
      <c r="IP1308" s="5"/>
      <c r="IQ1308" s="5"/>
      <c r="IR1308" s="5"/>
      <c r="IS1308" s="5"/>
      <c r="IT1308" s="5"/>
      <c r="IU1308" s="5"/>
      <c r="IV1308" s="5"/>
      <c r="IW1308" s="5"/>
      <c r="IX1308" s="5"/>
      <c r="IY1308" s="5"/>
      <c r="IZ1308" s="5"/>
      <c r="JA1308" s="5"/>
      <c r="JB1308" s="5"/>
      <c r="JC1308" s="5"/>
      <c r="JD1308" s="5"/>
      <c r="JE1308" s="5"/>
      <c r="JF1308" s="5"/>
      <c r="JG1308" s="5"/>
      <c r="JH1308" s="5"/>
      <c r="JI1308" s="5"/>
      <c r="JJ1308" s="5"/>
      <c r="JK1308" s="5"/>
      <c r="JL1308" s="5"/>
      <c r="JM1308" s="5"/>
      <c r="JN1308" s="5"/>
      <c r="JO1308" s="5"/>
      <c r="JP1308" s="5"/>
      <c r="JQ1308" s="5"/>
      <c r="JR1308" s="5"/>
      <c r="JS1308" s="5"/>
      <c r="JT1308" s="5"/>
      <c r="JU1308" s="5"/>
      <c r="JV1308" s="5"/>
      <c r="JW1308" s="5"/>
      <c r="JX1308" s="5"/>
      <c r="JY1308" s="5"/>
      <c r="JZ1308" s="5"/>
      <c r="KA1308" s="5"/>
      <c r="KB1308" s="5"/>
      <c r="KC1308" s="5"/>
      <c r="KD1308" s="5"/>
      <c r="KE1308" s="5"/>
      <c r="KF1308" s="5"/>
      <c r="KG1308" s="5"/>
      <c r="KH1308" s="5"/>
      <c r="KI1308" s="5"/>
      <c r="KJ1308" s="5"/>
      <c r="KK1308" s="5"/>
      <c r="KL1308" s="5"/>
      <c r="KM1308" s="5"/>
      <c r="KN1308" s="5"/>
      <c r="KO1308" s="5"/>
      <c r="KP1308" s="5"/>
      <c r="KQ1308" s="5"/>
      <c r="KR1308" s="5"/>
      <c r="KS1308" s="5"/>
      <c r="KT1308" s="5"/>
      <c r="KU1308" s="5"/>
      <c r="KV1308" s="5"/>
      <c r="KW1308" s="5"/>
      <c r="KX1308" s="5"/>
      <c r="KY1308" s="5"/>
      <c r="KZ1308" s="5"/>
      <c r="LA1308" s="5"/>
      <c r="LB1308" s="5"/>
      <c r="LC1308" s="5"/>
      <c r="LD1308" s="5"/>
      <c r="LE1308" s="5"/>
      <c r="LF1308" s="5"/>
      <c r="LG1308" s="5"/>
      <c r="LH1308" s="5"/>
      <c r="LI1308" s="5"/>
      <c r="LJ1308" s="5"/>
      <c r="LK1308" s="5"/>
      <c r="LL1308" s="5"/>
      <c r="LM1308" s="5"/>
      <c r="LN1308" s="5"/>
      <c r="LO1308" s="5"/>
      <c r="LP1308" s="5"/>
      <c r="LQ1308" s="5"/>
      <c r="LR1308" s="5"/>
      <c r="LS1308" s="5"/>
      <c r="LT1308" s="5"/>
      <c r="LU1308" s="5"/>
      <c r="LV1308" s="5"/>
      <c r="LW1308" s="5"/>
      <c r="LX1308" s="5"/>
      <c r="LY1308" s="5"/>
      <c r="LZ1308" s="5"/>
      <c r="MA1308" s="5"/>
      <c r="MB1308" s="5"/>
      <c r="MC1308" s="5"/>
      <c r="MD1308" s="5"/>
      <c r="ME1308" s="5"/>
      <c r="MF1308" s="5"/>
      <c r="MG1308" s="5"/>
      <c r="MH1308" s="5"/>
      <c r="MI1308" s="5"/>
      <c r="MJ1308" s="5"/>
      <c r="MK1308" s="5"/>
      <c r="ML1308" s="5"/>
      <c r="MM1308" s="5"/>
      <c r="MN1308" s="5"/>
      <c r="MO1308" s="5"/>
      <c r="MP1308" s="5"/>
      <c r="MQ1308" s="5"/>
      <c r="MR1308" s="5"/>
      <c r="MS1308" s="5"/>
      <c r="MT1308" s="5"/>
      <c r="MU1308" s="5"/>
      <c r="MV1308" s="5"/>
      <c r="MW1308" s="5"/>
      <c r="MX1308" s="5"/>
      <c r="MY1308" s="5"/>
      <c r="MZ1308" s="5"/>
      <c r="NA1308" s="5"/>
      <c r="NB1308" s="5"/>
      <c r="NC1308" s="5"/>
      <c r="ND1308" s="5"/>
      <c r="NE1308" s="5"/>
      <c r="NF1308" s="5"/>
      <c r="NG1308" s="5"/>
      <c r="NH1308" s="5"/>
      <c r="NI1308" s="5"/>
      <c r="NJ1308" s="5"/>
      <c r="NK1308" s="5"/>
      <c r="NL1308" s="5"/>
      <c r="NM1308" s="5"/>
      <c r="NN1308" s="5"/>
      <c r="NO1308" s="5"/>
      <c r="NP1308" s="5"/>
      <c r="NQ1308" s="5"/>
      <c r="NR1308" s="5"/>
      <c r="NS1308" s="5"/>
      <c r="NT1308" s="5"/>
      <c r="NU1308" s="5"/>
      <c r="NV1308" s="5"/>
      <c r="NW1308" s="5"/>
      <c r="NX1308" s="5"/>
      <c r="NY1308" s="5"/>
      <c r="NZ1308" s="5"/>
      <c r="OA1308" s="5"/>
      <c r="OB1308" s="5"/>
      <c r="OC1308" s="5"/>
      <c r="OD1308" s="5"/>
      <c r="OE1308" s="5"/>
    </row>
    <row r="1309" spans="1:395" x14ac:dyDescent="0.3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5"/>
      <c r="FK1309" s="5"/>
      <c r="FL1309" s="5"/>
      <c r="FM1309" s="5"/>
      <c r="FN1309" s="5"/>
      <c r="FO1309" s="5"/>
      <c r="FP1309" s="5"/>
      <c r="FQ1309" s="5"/>
      <c r="FR1309" s="5"/>
      <c r="FS1309" s="5"/>
      <c r="FT1309" s="5"/>
      <c r="FU1309" s="5"/>
      <c r="FV1309" s="5"/>
      <c r="FW1309" s="5"/>
      <c r="FX1309" s="5"/>
      <c r="FY1309" s="5"/>
      <c r="FZ1309" s="5"/>
      <c r="GA1309" s="5"/>
      <c r="GB1309" s="5"/>
      <c r="GC1309" s="5"/>
      <c r="GD1309" s="5"/>
      <c r="GE1309" s="5"/>
      <c r="GF1309" s="5"/>
      <c r="GG1309" s="5"/>
      <c r="GH1309" s="5"/>
      <c r="GI1309" s="5"/>
      <c r="GJ1309" s="5"/>
      <c r="GK1309" s="5"/>
      <c r="GL1309" s="5"/>
      <c r="GM1309" s="5"/>
      <c r="GN1309" s="5"/>
      <c r="GO1309" s="5"/>
      <c r="GP1309" s="5"/>
      <c r="GQ1309" s="5"/>
      <c r="GR1309" s="5"/>
      <c r="GS1309" s="5"/>
      <c r="GT1309" s="5"/>
      <c r="GU1309" s="5"/>
      <c r="GV1309" s="5"/>
      <c r="GW1309" s="5"/>
      <c r="GX1309" s="5"/>
      <c r="GY1309" s="5"/>
      <c r="GZ1309" s="5"/>
      <c r="HA1309" s="5"/>
      <c r="HB1309" s="5"/>
      <c r="HC1309" s="5"/>
      <c r="HD1309" s="5"/>
      <c r="HE1309" s="5"/>
      <c r="HF1309" s="5"/>
      <c r="HG1309" s="5"/>
      <c r="HH1309" s="5"/>
      <c r="HI1309" s="5"/>
      <c r="HJ1309" s="5"/>
      <c r="HK1309" s="5"/>
      <c r="HL1309" s="5"/>
      <c r="HM1309" s="5"/>
      <c r="HN1309" s="5"/>
      <c r="HO1309" s="5"/>
      <c r="HP1309" s="5"/>
      <c r="HQ1309" s="5"/>
      <c r="HR1309" s="5"/>
      <c r="HS1309" s="5"/>
      <c r="HT1309" s="5"/>
      <c r="HU1309" s="5"/>
      <c r="HV1309" s="5"/>
      <c r="HW1309" s="5"/>
      <c r="HX1309" s="5"/>
      <c r="HY1309" s="5"/>
      <c r="HZ1309" s="5"/>
      <c r="IA1309" s="5"/>
      <c r="IB1309" s="5"/>
      <c r="IC1309" s="5"/>
      <c r="ID1309" s="5"/>
      <c r="IE1309" s="5"/>
      <c r="IF1309" s="5"/>
      <c r="IG1309" s="5"/>
      <c r="IH1309" s="5"/>
      <c r="II1309" s="5"/>
      <c r="IJ1309" s="5"/>
      <c r="IK1309" s="5"/>
      <c r="IL1309" s="5"/>
      <c r="IM1309" s="5"/>
      <c r="IN1309" s="5"/>
      <c r="IO1309" s="5"/>
      <c r="IP1309" s="5"/>
      <c r="IQ1309" s="5"/>
      <c r="IR1309" s="5"/>
      <c r="IS1309" s="5"/>
      <c r="IT1309" s="5"/>
      <c r="IU1309" s="5"/>
      <c r="IV1309" s="5"/>
      <c r="IW1309" s="5"/>
      <c r="IX1309" s="5"/>
      <c r="IY1309" s="5"/>
      <c r="IZ1309" s="5"/>
      <c r="JA1309" s="5"/>
      <c r="JB1309" s="5"/>
      <c r="JC1309" s="5"/>
      <c r="JD1309" s="5"/>
      <c r="JE1309" s="5"/>
      <c r="JF1309" s="5"/>
      <c r="JG1309" s="5"/>
      <c r="JH1309" s="5"/>
      <c r="JI1309" s="5"/>
      <c r="JJ1309" s="5"/>
      <c r="JK1309" s="5"/>
      <c r="JL1309" s="5"/>
      <c r="JM1309" s="5"/>
      <c r="JN1309" s="5"/>
      <c r="JO1309" s="5"/>
      <c r="JP1309" s="5"/>
      <c r="JQ1309" s="5"/>
      <c r="JR1309" s="5"/>
      <c r="JS1309" s="5"/>
      <c r="JT1309" s="5"/>
      <c r="JU1309" s="5"/>
      <c r="JV1309" s="5"/>
      <c r="JW1309" s="5"/>
      <c r="JX1309" s="5"/>
      <c r="JY1309" s="5"/>
      <c r="JZ1309" s="5"/>
      <c r="KA1309" s="5"/>
      <c r="KB1309" s="5"/>
      <c r="KC1309" s="5"/>
      <c r="KD1309" s="5"/>
      <c r="KE1309" s="5"/>
      <c r="KF1309" s="5"/>
      <c r="KG1309" s="5"/>
      <c r="KH1309" s="5"/>
      <c r="KI1309" s="5"/>
      <c r="KJ1309" s="5"/>
      <c r="KK1309" s="5"/>
      <c r="KL1309" s="5"/>
      <c r="KM1309" s="5"/>
      <c r="KN1309" s="5"/>
      <c r="KO1309" s="5"/>
      <c r="KP1309" s="5"/>
      <c r="KQ1309" s="5"/>
      <c r="KR1309" s="5"/>
      <c r="KS1309" s="5"/>
      <c r="KT1309" s="5"/>
      <c r="KU1309" s="5"/>
      <c r="KV1309" s="5"/>
      <c r="KW1309" s="5"/>
      <c r="KX1309" s="5"/>
      <c r="KY1309" s="5"/>
      <c r="KZ1309" s="5"/>
      <c r="LA1309" s="5"/>
      <c r="LB1309" s="5"/>
      <c r="LC1309" s="5"/>
      <c r="LD1309" s="5"/>
      <c r="LE1309" s="5"/>
      <c r="LF1309" s="5"/>
      <c r="LG1309" s="5"/>
      <c r="LH1309" s="5"/>
      <c r="LI1309" s="5"/>
      <c r="LJ1309" s="5"/>
      <c r="LK1309" s="5"/>
      <c r="LL1309" s="5"/>
      <c r="LM1309" s="5"/>
      <c r="LN1309" s="5"/>
      <c r="LO1309" s="5"/>
      <c r="LP1309" s="5"/>
      <c r="LQ1309" s="5"/>
      <c r="LR1309" s="5"/>
      <c r="LS1309" s="5"/>
      <c r="LT1309" s="5"/>
      <c r="LU1309" s="5"/>
      <c r="LV1309" s="5"/>
      <c r="LW1309" s="5"/>
      <c r="LX1309" s="5"/>
      <c r="LY1309" s="5"/>
      <c r="LZ1309" s="5"/>
      <c r="MA1309" s="5"/>
      <c r="MB1309" s="5"/>
      <c r="MC1309" s="5"/>
      <c r="MD1309" s="5"/>
      <c r="ME1309" s="5"/>
      <c r="MF1309" s="5"/>
      <c r="MG1309" s="5"/>
      <c r="MH1309" s="5"/>
      <c r="MI1309" s="5"/>
      <c r="MJ1309" s="5"/>
      <c r="MK1309" s="5"/>
      <c r="ML1309" s="5"/>
      <c r="MM1309" s="5"/>
      <c r="MN1309" s="5"/>
      <c r="MO1309" s="5"/>
      <c r="MP1309" s="5"/>
      <c r="MQ1309" s="5"/>
      <c r="MR1309" s="5"/>
      <c r="MS1309" s="5"/>
      <c r="MT1309" s="5"/>
      <c r="MU1309" s="5"/>
      <c r="MV1309" s="5"/>
      <c r="MW1309" s="5"/>
      <c r="MX1309" s="5"/>
      <c r="MY1309" s="5"/>
      <c r="MZ1309" s="5"/>
      <c r="NA1309" s="5"/>
      <c r="NB1309" s="5"/>
      <c r="NC1309" s="5"/>
      <c r="ND1309" s="5"/>
      <c r="NE1309" s="5"/>
      <c r="NF1309" s="5"/>
      <c r="NG1309" s="5"/>
      <c r="NH1309" s="5"/>
      <c r="NI1309" s="5"/>
      <c r="NJ1309" s="5"/>
      <c r="NK1309" s="5"/>
      <c r="NL1309" s="5"/>
      <c r="NM1309" s="5"/>
      <c r="NN1309" s="5"/>
      <c r="NO1309" s="5"/>
      <c r="NP1309" s="5"/>
      <c r="NQ1309" s="5"/>
      <c r="NR1309" s="5"/>
      <c r="NS1309" s="5"/>
      <c r="NT1309" s="5"/>
      <c r="NU1309" s="5"/>
      <c r="NV1309" s="5"/>
      <c r="NW1309" s="5"/>
      <c r="NX1309" s="5"/>
      <c r="NY1309" s="5"/>
      <c r="NZ1309" s="5"/>
      <c r="OA1309" s="5"/>
      <c r="OB1309" s="5"/>
      <c r="OC1309" s="5"/>
      <c r="OD1309" s="5"/>
      <c r="OE1309" s="5"/>
    </row>
    <row r="1310" spans="1:395" x14ac:dyDescent="0.3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5"/>
      <c r="FK1310" s="5"/>
      <c r="FL1310" s="5"/>
      <c r="FM1310" s="5"/>
      <c r="FN1310" s="5"/>
      <c r="FO1310" s="5"/>
      <c r="FP1310" s="5"/>
      <c r="FQ1310" s="5"/>
      <c r="FR1310" s="5"/>
      <c r="FS1310" s="5"/>
      <c r="FT1310" s="5"/>
      <c r="FU1310" s="5"/>
      <c r="FV1310" s="5"/>
      <c r="FW1310" s="5"/>
      <c r="FX1310" s="5"/>
      <c r="FY1310" s="5"/>
      <c r="FZ1310" s="5"/>
      <c r="GA1310" s="5"/>
      <c r="GB1310" s="5"/>
      <c r="GC1310" s="5"/>
      <c r="GD1310" s="5"/>
      <c r="GE1310" s="5"/>
      <c r="GF1310" s="5"/>
      <c r="GG1310" s="5"/>
      <c r="GH1310" s="5"/>
      <c r="GI1310" s="5"/>
      <c r="GJ1310" s="5"/>
      <c r="GK1310" s="5"/>
      <c r="GL1310" s="5"/>
      <c r="GM1310" s="5"/>
      <c r="GN1310" s="5"/>
      <c r="GO1310" s="5"/>
      <c r="GP1310" s="5"/>
      <c r="GQ1310" s="5"/>
      <c r="GR1310" s="5"/>
      <c r="GS1310" s="5"/>
      <c r="GT1310" s="5"/>
      <c r="GU1310" s="5"/>
      <c r="GV1310" s="5"/>
      <c r="GW1310" s="5"/>
      <c r="GX1310" s="5"/>
      <c r="GY1310" s="5"/>
      <c r="GZ1310" s="5"/>
      <c r="HA1310" s="5"/>
      <c r="HB1310" s="5"/>
      <c r="HC1310" s="5"/>
      <c r="HD1310" s="5"/>
      <c r="HE1310" s="5"/>
      <c r="HF1310" s="5"/>
      <c r="HG1310" s="5"/>
      <c r="HH1310" s="5"/>
      <c r="HI1310" s="5"/>
      <c r="HJ1310" s="5"/>
      <c r="HK1310" s="5"/>
      <c r="HL1310" s="5"/>
      <c r="HM1310" s="5"/>
      <c r="HN1310" s="5"/>
      <c r="HO1310" s="5"/>
      <c r="HP1310" s="5"/>
      <c r="HQ1310" s="5"/>
      <c r="HR1310" s="5"/>
      <c r="HS1310" s="5"/>
      <c r="HT1310" s="5"/>
      <c r="HU1310" s="5"/>
      <c r="HV1310" s="5"/>
      <c r="HW1310" s="5"/>
      <c r="HX1310" s="5"/>
      <c r="HY1310" s="5"/>
      <c r="HZ1310" s="5"/>
      <c r="IA1310" s="5"/>
      <c r="IB1310" s="5"/>
      <c r="IC1310" s="5"/>
      <c r="ID1310" s="5"/>
      <c r="IE1310" s="5"/>
      <c r="IF1310" s="5"/>
      <c r="IG1310" s="5"/>
      <c r="IH1310" s="5"/>
      <c r="II1310" s="5"/>
      <c r="IJ1310" s="5"/>
      <c r="IK1310" s="5"/>
      <c r="IL1310" s="5"/>
      <c r="IM1310" s="5"/>
      <c r="IN1310" s="5"/>
      <c r="IO1310" s="5"/>
      <c r="IP1310" s="5"/>
      <c r="IQ1310" s="5"/>
      <c r="IR1310" s="5"/>
      <c r="IS1310" s="5"/>
      <c r="IT1310" s="5"/>
      <c r="IU1310" s="5"/>
      <c r="IV1310" s="5"/>
      <c r="IW1310" s="5"/>
      <c r="IX1310" s="5"/>
      <c r="IY1310" s="5"/>
      <c r="IZ1310" s="5"/>
      <c r="JA1310" s="5"/>
      <c r="JB1310" s="5"/>
      <c r="JC1310" s="5"/>
      <c r="JD1310" s="5"/>
      <c r="JE1310" s="5"/>
      <c r="JF1310" s="5"/>
      <c r="JG1310" s="5"/>
      <c r="JH1310" s="5"/>
      <c r="JI1310" s="5"/>
      <c r="JJ1310" s="5"/>
      <c r="JK1310" s="5"/>
      <c r="JL1310" s="5"/>
      <c r="JM1310" s="5"/>
      <c r="JN1310" s="5"/>
      <c r="JO1310" s="5"/>
      <c r="JP1310" s="5"/>
      <c r="JQ1310" s="5"/>
      <c r="JR1310" s="5"/>
      <c r="JS1310" s="5"/>
      <c r="JT1310" s="5"/>
      <c r="JU1310" s="5"/>
      <c r="JV1310" s="5"/>
      <c r="JW1310" s="5"/>
      <c r="JX1310" s="5"/>
      <c r="JY1310" s="5"/>
      <c r="JZ1310" s="5"/>
      <c r="KA1310" s="5"/>
      <c r="KB1310" s="5"/>
      <c r="KC1310" s="5"/>
      <c r="KD1310" s="5"/>
      <c r="KE1310" s="5"/>
      <c r="KF1310" s="5"/>
      <c r="KG1310" s="5"/>
      <c r="KH1310" s="5"/>
      <c r="KI1310" s="5"/>
      <c r="KJ1310" s="5"/>
      <c r="KK1310" s="5"/>
      <c r="KL1310" s="5"/>
      <c r="KM1310" s="5"/>
      <c r="KN1310" s="5"/>
      <c r="KO1310" s="5"/>
      <c r="KP1310" s="5"/>
      <c r="KQ1310" s="5"/>
      <c r="KR1310" s="5"/>
      <c r="KS1310" s="5"/>
      <c r="KT1310" s="5"/>
      <c r="KU1310" s="5"/>
      <c r="KV1310" s="5"/>
      <c r="KW1310" s="5"/>
      <c r="KX1310" s="5"/>
      <c r="KY1310" s="5"/>
      <c r="KZ1310" s="5"/>
      <c r="LA1310" s="5"/>
      <c r="LB1310" s="5"/>
      <c r="LC1310" s="5"/>
      <c r="LD1310" s="5"/>
      <c r="LE1310" s="5"/>
      <c r="LF1310" s="5"/>
      <c r="LG1310" s="5"/>
      <c r="LH1310" s="5"/>
      <c r="LI1310" s="5"/>
      <c r="LJ1310" s="5"/>
      <c r="LK1310" s="5"/>
      <c r="LL1310" s="5"/>
      <c r="LM1310" s="5"/>
      <c r="LN1310" s="5"/>
      <c r="LO1310" s="5"/>
      <c r="LP1310" s="5"/>
      <c r="LQ1310" s="5"/>
      <c r="LR1310" s="5"/>
      <c r="LS1310" s="5"/>
      <c r="LT1310" s="5"/>
      <c r="LU1310" s="5"/>
      <c r="LV1310" s="5"/>
      <c r="LW1310" s="5"/>
      <c r="LX1310" s="5"/>
      <c r="LY1310" s="5"/>
      <c r="LZ1310" s="5"/>
      <c r="MA1310" s="5"/>
      <c r="MB1310" s="5"/>
      <c r="MC1310" s="5"/>
      <c r="MD1310" s="5"/>
      <c r="ME1310" s="5"/>
      <c r="MF1310" s="5"/>
      <c r="MG1310" s="5"/>
      <c r="MH1310" s="5"/>
      <c r="MI1310" s="5"/>
      <c r="MJ1310" s="5"/>
      <c r="MK1310" s="5"/>
      <c r="ML1310" s="5"/>
      <c r="MM1310" s="5"/>
      <c r="MN1310" s="5"/>
      <c r="MO1310" s="5"/>
      <c r="MP1310" s="5"/>
      <c r="MQ1310" s="5"/>
      <c r="MR1310" s="5"/>
      <c r="MS1310" s="5"/>
      <c r="MT1310" s="5"/>
      <c r="MU1310" s="5"/>
      <c r="MV1310" s="5"/>
      <c r="MW1310" s="5"/>
      <c r="MX1310" s="5"/>
      <c r="MY1310" s="5"/>
      <c r="MZ1310" s="5"/>
      <c r="NA1310" s="5"/>
      <c r="NB1310" s="5"/>
      <c r="NC1310" s="5"/>
      <c r="ND1310" s="5"/>
      <c r="NE1310" s="5"/>
      <c r="NF1310" s="5"/>
      <c r="NG1310" s="5"/>
      <c r="NH1310" s="5"/>
      <c r="NI1310" s="5"/>
      <c r="NJ1310" s="5"/>
      <c r="NK1310" s="5"/>
      <c r="NL1310" s="5"/>
      <c r="NM1310" s="5"/>
      <c r="NN1310" s="5"/>
      <c r="NO1310" s="5"/>
      <c r="NP1310" s="5"/>
      <c r="NQ1310" s="5"/>
      <c r="NR1310" s="5"/>
      <c r="NS1310" s="5"/>
      <c r="NT1310" s="5"/>
      <c r="NU1310" s="5"/>
      <c r="NV1310" s="5"/>
      <c r="NW1310" s="5"/>
      <c r="NX1310" s="5"/>
      <c r="NY1310" s="5"/>
      <c r="NZ1310" s="5"/>
      <c r="OA1310" s="5"/>
      <c r="OB1310" s="5"/>
      <c r="OC1310" s="5"/>
      <c r="OD1310" s="5"/>
      <c r="OE1310" s="5"/>
    </row>
    <row r="1311" spans="1:395" x14ac:dyDescent="0.3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5"/>
      <c r="FK1311" s="5"/>
      <c r="FL1311" s="5"/>
      <c r="FM1311" s="5"/>
      <c r="FN1311" s="5"/>
      <c r="FO1311" s="5"/>
      <c r="FP1311" s="5"/>
      <c r="FQ1311" s="5"/>
      <c r="FR1311" s="5"/>
      <c r="FS1311" s="5"/>
      <c r="FT1311" s="5"/>
      <c r="FU1311" s="5"/>
      <c r="FV1311" s="5"/>
      <c r="FW1311" s="5"/>
      <c r="FX1311" s="5"/>
      <c r="FY1311" s="5"/>
      <c r="FZ1311" s="5"/>
      <c r="GA1311" s="5"/>
      <c r="GB1311" s="5"/>
      <c r="GC1311" s="5"/>
      <c r="GD1311" s="5"/>
      <c r="GE1311" s="5"/>
      <c r="GF1311" s="5"/>
      <c r="GG1311" s="5"/>
      <c r="GH1311" s="5"/>
      <c r="GI1311" s="5"/>
      <c r="GJ1311" s="5"/>
      <c r="GK1311" s="5"/>
      <c r="GL1311" s="5"/>
      <c r="GM1311" s="5"/>
      <c r="GN1311" s="5"/>
      <c r="GO1311" s="5"/>
      <c r="GP1311" s="5"/>
      <c r="GQ1311" s="5"/>
      <c r="GR1311" s="5"/>
      <c r="GS1311" s="5"/>
      <c r="GT1311" s="5"/>
      <c r="GU1311" s="5"/>
      <c r="GV1311" s="5"/>
      <c r="GW1311" s="5"/>
      <c r="GX1311" s="5"/>
      <c r="GY1311" s="5"/>
      <c r="GZ1311" s="5"/>
      <c r="HA1311" s="5"/>
      <c r="HB1311" s="5"/>
      <c r="HC1311" s="5"/>
      <c r="HD1311" s="5"/>
      <c r="HE1311" s="5"/>
      <c r="HF1311" s="5"/>
      <c r="HG1311" s="5"/>
      <c r="HH1311" s="5"/>
      <c r="HI1311" s="5"/>
      <c r="HJ1311" s="5"/>
      <c r="HK1311" s="5"/>
      <c r="HL1311" s="5"/>
      <c r="HM1311" s="5"/>
      <c r="HN1311" s="5"/>
      <c r="HO1311" s="5"/>
      <c r="HP1311" s="5"/>
      <c r="HQ1311" s="5"/>
      <c r="HR1311" s="5"/>
      <c r="HS1311" s="5"/>
      <c r="HT1311" s="5"/>
      <c r="HU1311" s="5"/>
      <c r="HV1311" s="5"/>
      <c r="HW1311" s="5"/>
      <c r="HX1311" s="5"/>
      <c r="HY1311" s="5"/>
      <c r="HZ1311" s="5"/>
      <c r="IA1311" s="5"/>
      <c r="IB1311" s="5"/>
      <c r="IC1311" s="5"/>
      <c r="ID1311" s="5"/>
      <c r="IE1311" s="5"/>
      <c r="IF1311" s="5"/>
      <c r="IG1311" s="5"/>
      <c r="IH1311" s="5"/>
      <c r="II1311" s="5"/>
      <c r="IJ1311" s="5"/>
      <c r="IK1311" s="5"/>
      <c r="IL1311" s="5"/>
      <c r="IM1311" s="5"/>
      <c r="IN1311" s="5"/>
      <c r="IO1311" s="5"/>
      <c r="IP1311" s="5"/>
      <c r="IQ1311" s="5"/>
      <c r="IR1311" s="5"/>
      <c r="IS1311" s="5"/>
      <c r="IT1311" s="5"/>
      <c r="IU1311" s="5"/>
      <c r="IV1311" s="5"/>
      <c r="IW1311" s="5"/>
      <c r="IX1311" s="5"/>
      <c r="IY1311" s="5"/>
      <c r="IZ1311" s="5"/>
      <c r="JA1311" s="5"/>
      <c r="JB1311" s="5"/>
      <c r="JC1311" s="5"/>
      <c r="JD1311" s="5"/>
      <c r="JE1311" s="5"/>
      <c r="JF1311" s="5"/>
      <c r="JG1311" s="5"/>
      <c r="JH1311" s="5"/>
      <c r="JI1311" s="5"/>
      <c r="JJ1311" s="5"/>
      <c r="JK1311" s="5"/>
      <c r="JL1311" s="5"/>
      <c r="JM1311" s="5"/>
      <c r="JN1311" s="5"/>
      <c r="JO1311" s="5"/>
      <c r="JP1311" s="5"/>
      <c r="JQ1311" s="5"/>
      <c r="JR1311" s="5"/>
      <c r="JS1311" s="5"/>
      <c r="JT1311" s="5"/>
      <c r="JU1311" s="5"/>
      <c r="JV1311" s="5"/>
      <c r="JW1311" s="5"/>
      <c r="JX1311" s="5"/>
      <c r="JY1311" s="5"/>
      <c r="JZ1311" s="5"/>
      <c r="KA1311" s="5"/>
      <c r="KB1311" s="5"/>
      <c r="KC1311" s="5"/>
      <c r="KD1311" s="5"/>
      <c r="KE1311" s="5"/>
      <c r="KF1311" s="5"/>
      <c r="KG1311" s="5"/>
      <c r="KH1311" s="5"/>
      <c r="KI1311" s="5"/>
      <c r="KJ1311" s="5"/>
      <c r="KK1311" s="5"/>
      <c r="KL1311" s="5"/>
      <c r="KM1311" s="5"/>
      <c r="KN1311" s="5"/>
      <c r="KO1311" s="5"/>
      <c r="KP1311" s="5"/>
      <c r="KQ1311" s="5"/>
      <c r="KR1311" s="5"/>
      <c r="KS1311" s="5"/>
      <c r="KT1311" s="5"/>
      <c r="KU1311" s="5"/>
      <c r="KV1311" s="5"/>
      <c r="KW1311" s="5"/>
      <c r="KX1311" s="5"/>
      <c r="KY1311" s="5"/>
      <c r="KZ1311" s="5"/>
      <c r="LA1311" s="5"/>
      <c r="LB1311" s="5"/>
      <c r="LC1311" s="5"/>
      <c r="LD1311" s="5"/>
      <c r="LE1311" s="5"/>
      <c r="LF1311" s="5"/>
      <c r="LG1311" s="5"/>
      <c r="LH1311" s="5"/>
      <c r="LI1311" s="5"/>
      <c r="LJ1311" s="5"/>
      <c r="LK1311" s="5"/>
      <c r="LL1311" s="5"/>
      <c r="LM1311" s="5"/>
      <c r="LN1311" s="5"/>
      <c r="LO1311" s="5"/>
      <c r="LP1311" s="5"/>
      <c r="LQ1311" s="5"/>
      <c r="LR1311" s="5"/>
      <c r="LS1311" s="5"/>
      <c r="LT1311" s="5"/>
      <c r="LU1311" s="5"/>
      <c r="LV1311" s="5"/>
      <c r="LW1311" s="5"/>
      <c r="LX1311" s="5"/>
      <c r="LY1311" s="5"/>
      <c r="LZ1311" s="5"/>
      <c r="MA1311" s="5"/>
      <c r="MB1311" s="5"/>
      <c r="MC1311" s="5"/>
      <c r="MD1311" s="5"/>
      <c r="ME1311" s="5"/>
      <c r="MF1311" s="5"/>
      <c r="MG1311" s="5"/>
      <c r="MH1311" s="5"/>
      <c r="MI1311" s="5"/>
      <c r="MJ1311" s="5"/>
      <c r="MK1311" s="5"/>
      <c r="ML1311" s="5"/>
      <c r="MM1311" s="5"/>
      <c r="MN1311" s="5"/>
      <c r="MO1311" s="5"/>
      <c r="MP1311" s="5"/>
      <c r="MQ1311" s="5"/>
      <c r="MR1311" s="5"/>
      <c r="MS1311" s="5"/>
      <c r="MT1311" s="5"/>
      <c r="MU1311" s="5"/>
      <c r="MV1311" s="5"/>
      <c r="MW1311" s="5"/>
      <c r="MX1311" s="5"/>
      <c r="MY1311" s="5"/>
      <c r="MZ1311" s="5"/>
      <c r="NA1311" s="5"/>
      <c r="NB1311" s="5"/>
      <c r="NC1311" s="5"/>
      <c r="ND1311" s="5"/>
      <c r="NE1311" s="5"/>
      <c r="NF1311" s="5"/>
      <c r="NG1311" s="5"/>
      <c r="NH1311" s="5"/>
      <c r="NI1311" s="5"/>
      <c r="NJ1311" s="5"/>
      <c r="NK1311" s="5"/>
      <c r="NL1311" s="5"/>
      <c r="NM1311" s="5"/>
      <c r="NN1311" s="5"/>
      <c r="NO1311" s="5"/>
      <c r="NP1311" s="5"/>
      <c r="NQ1311" s="5"/>
      <c r="NR1311" s="5"/>
      <c r="NS1311" s="5"/>
      <c r="NT1311" s="5"/>
      <c r="NU1311" s="5"/>
      <c r="NV1311" s="5"/>
      <c r="NW1311" s="5"/>
      <c r="NX1311" s="5"/>
      <c r="NY1311" s="5"/>
      <c r="NZ1311" s="5"/>
      <c r="OA1311" s="5"/>
      <c r="OB1311" s="5"/>
      <c r="OC1311" s="5"/>
      <c r="OD1311" s="5"/>
      <c r="OE1311" s="5"/>
    </row>
    <row r="1312" spans="1:395" x14ac:dyDescent="0.3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5"/>
      <c r="FK1312" s="5"/>
      <c r="FL1312" s="5"/>
      <c r="FM1312" s="5"/>
      <c r="FN1312" s="5"/>
      <c r="FO1312" s="5"/>
      <c r="FP1312" s="5"/>
      <c r="FQ1312" s="5"/>
      <c r="FR1312" s="5"/>
      <c r="FS1312" s="5"/>
      <c r="FT1312" s="5"/>
      <c r="FU1312" s="5"/>
      <c r="FV1312" s="5"/>
      <c r="FW1312" s="5"/>
      <c r="FX1312" s="5"/>
      <c r="FY1312" s="5"/>
      <c r="FZ1312" s="5"/>
      <c r="GA1312" s="5"/>
      <c r="GB1312" s="5"/>
      <c r="GC1312" s="5"/>
      <c r="GD1312" s="5"/>
      <c r="GE1312" s="5"/>
      <c r="GF1312" s="5"/>
      <c r="GG1312" s="5"/>
      <c r="GH1312" s="5"/>
      <c r="GI1312" s="5"/>
      <c r="GJ1312" s="5"/>
      <c r="GK1312" s="5"/>
      <c r="GL1312" s="5"/>
      <c r="GM1312" s="5"/>
      <c r="GN1312" s="5"/>
      <c r="GO1312" s="5"/>
      <c r="GP1312" s="5"/>
      <c r="GQ1312" s="5"/>
      <c r="GR1312" s="5"/>
      <c r="GS1312" s="5"/>
      <c r="GT1312" s="5"/>
      <c r="GU1312" s="5"/>
      <c r="GV1312" s="5"/>
      <c r="GW1312" s="5"/>
      <c r="GX1312" s="5"/>
      <c r="GY1312" s="5"/>
      <c r="GZ1312" s="5"/>
      <c r="HA1312" s="5"/>
      <c r="HB1312" s="5"/>
      <c r="HC1312" s="5"/>
      <c r="HD1312" s="5"/>
      <c r="HE1312" s="5"/>
      <c r="HF1312" s="5"/>
      <c r="HG1312" s="5"/>
      <c r="HH1312" s="5"/>
      <c r="HI1312" s="5"/>
      <c r="HJ1312" s="5"/>
      <c r="HK1312" s="5"/>
      <c r="HL1312" s="5"/>
      <c r="HM1312" s="5"/>
      <c r="HN1312" s="5"/>
      <c r="HO1312" s="5"/>
      <c r="HP1312" s="5"/>
      <c r="HQ1312" s="5"/>
      <c r="HR1312" s="5"/>
      <c r="HS1312" s="5"/>
      <c r="HT1312" s="5"/>
      <c r="HU1312" s="5"/>
      <c r="HV1312" s="5"/>
      <c r="HW1312" s="5"/>
      <c r="HX1312" s="5"/>
      <c r="HY1312" s="5"/>
      <c r="HZ1312" s="5"/>
      <c r="IA1312" s="5"/>
      <c r="IB1312" s="5"/>
      <c r="IC1312" s="5"/>
      <c r="ID1312" s="5"/>
      <c r="IE1312" s="5"/>
      <c r="IF1312" s="5"/>
      <c r="IG1312" s="5"/>
      <c r="IH1312" s="5"/>
      <c r="II1312" s="5"/>
      <c r="IJ1312" s="5"/>
      <c r="IK1312" s="5"/>
      <c r="IL1312" s="5"/>
      <c r="IM1312" s="5"/>
      <c r="IN1312" s="5"/>
      <c r="IO1312" s="5"/>
      <c r="IP1312" s="5"/>
      <c r="IQ1312" s="5"/>
      <c r="IR1312" s="5"/>
      <c r="IS1312" s="5"/>
      <c r="IT1312" s="5"/>
      <c r="IU1312" s="5"/>
      <c r="IV1312" s="5"/>
      <c r="IW1312" s="5"/>
      <c r="IX1312" s="5"/>
      <c r="IY1312" s="5"/>
      <c r="IZ1312" s="5"/>
      <c r="JA1312" s="5"/>
      <c r="JB1312" s="5"/>
      <c r="JC1312" s="5"/>
      <c r="JD1312" s="5"/>
      <c r="JE1312" s="5"/>
      <c r="JF1312" s="5"/>
      <c r="JG1312" s="5"/>
      <c r="JH1312" s="5"/>
      <c r="JI1312" s="5"/>
      <c r="JJ1312" s="5"/>
      <c r="JK1312" s="5"/>
      <c r="JL1312" s="5"/>
      <c r="JM1312" s="5"/>
      <c r="JN1312" s="5"/>
      <c r="JO1312" s="5"/>
      <c r="JP1312" s="5"/>
      <c r="JQ1312" s="5"/>
      <c r="JR1312" s="5"/>
      <c r="JS1312" s="5"/>
      <c r="JT1312" s="5"/>
      <c r="JU1312" s="5"/>
      <c r="JV1312" s="5"/>
      <c r="JW1312" s="5"/>
      <c r="JX1312" s="5"/>
      <c r="JY1312" s="5"/>
      <c r="JZ1312" s="5"/>
      <c r="KA1312" s="5"/>
      <c r="KB1312" s="5"/>
      <c r="KC1312" s="5"/>
      <c r="KD1312" s="5"/>
      <c r="KE1312" s="5"/>
      <c r="KF1312" s="5"/>
      <c r="KG1312" s="5"/>
      <c r="KH1312" s="5"/>
      <c r="KI1312" s="5"/>
      <c r="KJ1312" s="5"/>
      <c r="KK1312" s="5"/>
      <c r="KL1312" s="5"/>
      <c r="KM1312" s="5"/>
      <c r="KN1312" s="5"/>
      <c r="KO1312" s="5"/>
      <c r="KP1312" s="5"/>
      <c r="KQ1312" s="5"/>
      <c r="KR1312" s="5"/>
      <c r="KS1312" s="5"/>
      <c r="KT1312" s="5"/>
      <c r="KU1312" s="5"/>
      <c r="KV1312" s="5"/>
      <c r="KW1312" s="5"/>
      <c r="KX1312" s="5"/>
      <c r="KY1312" s="5"/>
      <c r="KZ1312" s="5"/>
      <c r="LA1312" s="5"/>
      <c r="LB1312" s="5"/>
      <c r="LC1312" s="5"/>
      <c r="LD1312" s="5"/>
      <c r="LE1312" s="5"/>
      <c r="LF1312" s="5"/>
      <c r="LG1312" s="5"/>
      <c r="LH1312" s="5"/>
      <c r="LI1312" s="5"/>
      <c r="LJ1312" s="5"/>
      <c r="LK1312" s="5"/>
      <c r="LL1312" s="5"/>
      <c r="LM1312" s="5"/>
      <c r="LN1312" s="5"/>
      <c r="LO1312" s="5"/>
      <c r="LP1312" s="5"/>
      <c r="LQ1312" s="5"/>
      <c r="LR1312" s="5"/>
      <c r="LS1312" s="5"/>
      <c r="LT1312" s="5"/>
      <c r="LU1312" s="5"/>
      <c r="LV1312" s="5"/>
      <c r="LW1312" s="5"/>
      <c r="LX1312" s="5"/>
      <c r="LY1312" s="5"/>
      <c r="LZ1312" s="5"/>
      <c r="MA1312" s="5"/>
      <c r="MB1312" s="5"/>
      <c r="MC1312" s="5"/>
      <c r="MD1312" s="5"/>
      <c r="ME1312" s="5"/>
      <c r="MF1312" s="5"/>
      <c r="MG1312" s="5"/>
      <c r="MH1312" s="5"/>
      <c r="MI1312" s="5"/>
      <c r="MJ1312" s="5"/>
      <c r="MK1312" s="5"/>
      <c r="ML1312" s="5"/>
      <c r="MM1312" s="5"/>
      <c r="MN1312" s="5"/>
      <c r="MO1312" s="5"/>
      <c r="MP1312" s="5"/>
      <c r="MQ1312" s="5"/>
      <c r="MR1312" s="5"/>
      <c r="MS1312" s="5"/>
      <c r="MT1312" s="5"/>
      <c r="MU1312" s="5"/>
      <c r="MV1312" s="5"/>
      <c r="MW1312" s="5"/>
      <c r="MX1312" s="5"/>
      <c r="MY1312" s="5"/>
      <c r="MZ1312" s="5"/>
      <c r="NA1312" s="5"/>
      <c r="NB1312" s="5"/>
      <c r="NC1312" s="5"/>
      <c r="ND1312" s="5"/>
      <c r="NE1312" s="5"/>
      <c r="NF1312" s="5"/>
      <c r="NG1312" s="5"/>
      <c r="NH1312" s="5"/>
      <c r="NI1312" s="5"/>
      <c r="NJ1312" s="5"/>
      <c r="NK1312" s="5"/>
      <c r="NL1312" s="5"/>
      <c r="NM1312" s="5"/>
      <c r="NN1312" s="5"/>
      <c r="NO1312" s="5"/>
      <c r="NP1312" s="5"/>
      <c r="NQ1312" s="5"/>
      <c r="NR1312" s="5"/>
      <c r="NS1312" s="5"/>
      <c r="NT1312" s="5"/>
      <c r="NU1312" s="5"/>
      <c r="NV1312" s="5"/>
      <c r="NW1312" s="5"/>
      <c r="NX1312" s="5"/>
      <c r="NY1312" s="5"/>
      <c r="NZ1312" s="5"/>
      <c r="OA1312" s="5"/>
      <c r="OB1312" s="5"/>
      <c r="OC1312" s="5"/>
      <c r="OD1312" s="5"/>
      <c r="OE1312" s="5"/>
    </row>
    <row r="1313" spans="1:395" x14ac:dyDescent="0.3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5"/>
      <c r="FK1313" s="5"/>
      <c r="FL1313" s="5"/>
      <c r="FM1313" s="5"/>
      <c r="FN1313" s="5"/>
      <c r="FO1313" s="5"/>
      <c r="FP1313" s="5"/>
      <c r="FQ1313" s="5"/>
      <c r="FR1313" s="5"/>
      <c r="FS1313" s="5"/>
      <c r="FT1313" s="5"/>
      <c r="FU1313" s="5"/>
      <c r="FV1313" s="5"/>
      <c r="FW1313" s="5"/>
      <c r="FX1313" s="5"/>
      <c r="FY1313" s="5"/>
      <c r="FZ1313" s="5"/>
      <c r="GA1313" s="5"/>
      <c r="GB1313" s="5"/>
      <c r="GC1313" s="5"/>
      <c r="GD1313" s="5"/>
      <c r="GE1313" s="5"/>
      <c r="GF1313" s="5"/>
      <c r="GG1313" s="5"/>
      <c r="GH1313" s="5"/>
      <c r="GI1313" s="5"/>
      <c r="GJ1313" s="5"/>
      <c r="GK1313" s="5"/>
      <c r="GL1313" s="5"/>
      <c r="GM1313" s="5"/>
      <c r="GN1313" s="5"/>
      <c r="GO1313" s="5"/>
      <c r="GP1313" s="5"/>
      <c r="GQ1313" s="5"/>
      <c r="GR1313" s="5"/>
      <c r="GS1313" s="5"/>
      <c r="GT1313" s="5"/>
      <c r="GU1313" s="5"/>
      <c r="GV1313" s="5"/>
      <c r="GW1313" s="5"/>
      <c r="GX1313" s="5"/>
      <c r="GY1313" s="5"/>
      <c r="GZ1313" s="5"/>
      <c r="HA1313" s="5"/>
      <c r="HB1313" s="5"/>
      <c r="HC1313" s="5"/>
      <c r="HD1313" s="5"/>
      <c r="HE1313" s="5"/>
      <c r="HF1313" s="5"/>
      <c r="HG1313" s="5"/>
      <c r="HH1313" s="5"/>
      <c r="HI1313" s="5"/>
      <c r="HJ1313" s="5"/>
      <c r="HK1313" s="5"/>
      <c r="HL1313" s="5"/>
      <c r="HM1313" s="5"/>
      <c r="HN1313" s="5"/>
      <c r="HO1313" s="5"/>
      <c r="HP1313" s="5"/>
      <c r="HQ1313" s="5"/>
      <c r="HR1313" s="5"/>
      <c r="HS1313" s="5"/>
      <c r="HT1313" s="5"/>
      <c r="HU1313" s="5"/>
      <c r="HV1313" s="5"/>
      <c r="HW1313" s="5"/>
      <c r="HX1313" s="5"/>
      <c r="HY1313" s="5"/>
      <c r="HZ1313" s="5"/>
      <c r="IA1313" s="5"/>
      <c r="IB1313" s="5"/>
      <c r="IC1313" s="5"/>
      <c r="ID1313" s="5"/>
      <c r="IE1313" s="5"/>
      <c r="IF1313" s="5"/>
      <c r="IG1313" s="5"/>
      <c r="IH1313" s="5"/>
      <c r="II1313" s="5"/>
      <c r="IJ1313" s="5"/>
      <c r="IK1313" s="5"/>
      <c r="IL1313" s="5"/>
      <c r="IM1313" s="5"/>
      <c r="IN1313" s="5"/>
      <c r="IO1313" s="5"/>
      <c r="IP1313" s="5"/>
      <c r="IQ1313" s="5"/>
      <c r="IR1313" s="5"/>
      <c r="IS1313" s="5"/>
      <c r="IT1313" s="5"/>
      <c r="IU1313" s="5"/>
      <c r="IV1313" s="5"/>
      <c r="IW1313" s="5"/>
      <c r="IX1313" s="5"/>
      <c r="IY1313" s="5"/>
      <c r="IZ1313" s="5"/>
      <c r="JA1313" s="5"/>
      <c r="JB1313" s="5"/>
      <c r="JC1313" s="5"/>
      <c r="JD1313" s="5"/>
      <c r="JE1313" s="5"/>
      <c r="JF1313" s="5"/>
      <c r="JG1313" s="5"/>
      <c r="JH1313" s="5"/>
      <c r="JI1313" s="5"/>
      <c r="JJ1313" s="5"/>
      <c r="JK1313" s="5"/>
      <c r="JL1313" s="5"/>
      <c r="JM1313" s="5"/>
      <c r="JN1313" s="5"/>
      <c r="JO1313" s="5"/>
      <c r="JP1313" s="5"/>
      <c r="JQ1313" s="5"/>
      <c r="JR1313" s="5"/>
      <c r="JS1313" s="5"/>
      <c r="JT1313" s="5"/>
      <c r="JU1313" s="5"/>
      <c r="JV1313" s="5"/>
      <c r="JW1313" s="5"/>
      <c r="JX1313" s="5"/>
      <c r="JY1313" s="5"/>
      <c r="JZ1313" s="5"/>
      <c r="KA1313" s="5"/>
      <c r="KB1313" s="5"/>
      <c r="KC1313" s="5"/>
      <c r="KD1313" s="5"/>
      <c r="KE1313" s="5"/>
      <c r="KF1313" s="5"/>
      <c r="KG1313" s="5"/>
      <c r="KH1313" s="5"/>
      <c r="KI1313" s="5"/>
      <c r="KJ1313" s="5"/>
      <c r="KK1313" s="5"/>
      <c r="KL1313" s="5"/>
      <c r="KM1313" s="5"/>
      <c r="KN1313" s="5"/>
      <c r="KO1313" s="5"/>
      <c r="KP1313" s="5"/>
      <c r="KQ1313" s="5"/>
      <c r="KR1313" s="5"/>
      <c r="KS1313" s="5"/>
      <c r="KT1313" s="5"/>
      <c r="KU1313" s="5"/>
      <c r="KV1313" s="5"/>
      <c r="KW1313" s="5"/>
      <c r="KX1313" s="5"/>
      <c r="KY1313" s="5"/>
      <c r="KZ1313" s="5"/>
      <c r="LA1313" s="5"/>
      <c r="LB1313" s="5"/>
      <c r="LC1313" s="5"/>
      <c r="LD1313" s="5"/>
      <c r="LE1313" s="5"/>
      <c r="LF1313" s="5"/>
      <c r="LG1313" s="5"/>
      <c r="LH1313" s="5"/>
      <c r="LI1313" s="5"/>
      <c r="LJ1313" s="5"/>
      <c r="LK1313" s="5"/>
      <c r="LL1313" s="5"/>
      <c r="LM1313" s="5"/>
      <c r="LN1313" s="5"/>
      <c r="LO1313" s="5"/>
      <c r="LP1313" s="5"/>
      <c r="LQ1313" s="5"/>
      <c r="LR1313" s="5"/>
      <c r="LS1313" s="5"/>
      <c r="LT1313" s="5"/>
      <c r="LU1313" s="5"/>
      <c r="LV1313" s="5"/>
      <c r="LW1313" s="5"/>
      <c r="LX1313" s="5"/>
      <c r="LY1313" s="5"/>
      <c r="LZ1313" s="5"/>
      <c r="MA1313" s="5"/>
      <c r="MB1313" s="5"/>
      <c r="MC1313" s="5"/>
      <c r="MD1313" s="5"/>
      <c r="ME1313" s="5"/>
      <c r="MF1313" s="5"/>
      <c r="MG1313" s="5"/>
      <c r="MH1313" s="5"/>
      <c r="MI1313" s="5"/>
      <c r="MJ1313" s="5"/>
      <c r="MK1313" s="5"/>
      <c r="ML1313" s="5"/>
      <c r="MM1313" s="5"/>
      <c r="MN1313" s="5"/>
      <c r="MO1313" s="5"/>
      <c r="MP1313" s="5"/>
      <c r="MQ1313" s="5"/>
      <c r="MR1313" s="5"/>
      <c r="MS1313" s="5"/>
      <c r="MT1313" s="5"/>
      <c r="MU1313" s="5"/>
      <c r="MV1313" s="5"/>
      <c r="MW1313" s="5"/>
      <c r="MX1313" s="5"/>
      <c r="MY1313" s="5"/>
      <c r="MZ1313" s="5"/>
      <c r="NA1313" s="5"/>
      <c r="NB1313" s="5"/>
      <c r="NC1313" s="5"/>
      <c r="ND1313" s="5"/>
      <c r="NE1313" s="5"/>
      <c r="NF1313" s="5"/>
      <c r="NG1313" s="5"/>
      <c r="NH1313" s="5"/>
      <c r="NI1313" s="5"/>
      <c r="NJ1313" s="5"/>
      <c r="NK1313" s="5"/>
      <c r="NL1313" s="5"/>
      <c r="NM1313" s="5"/>
      <c r="NN1313" s="5"/>
      <c r="NO1313" s="5"/>
      <c r="NP1313" s="5"/>
      <c r="NQ1313" s="5"/>
      <c r="NR1313" s="5"/>
      <c r="NS1313" s="5"/>
      <c r="NT1313" s="5"/>
      <c r="NU1313" s="5"/>
      <c r="NV1313" s="5"/>
      <c r="NW1313" s="5"/>
      <c r="NX1313" s="5"/>
      <c r="NY1313" s="5"/>
      <c r="NZ1313" s="5"/>
      <c r="OA1313" s="5"/>
      <c r="OB1313" s="5"/>
      <c r="OC1313" s="5"/>
      <c r="OD1313" s="5"/>
      <c r="OE1313" s="5"/>
    </row>
    <row r="1314" spans="1:395" x14ac:dyDescent="0.3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5"/>
      <c r="FK1314" s="5"/>
      <c r="FL1314" s="5"/>
      <c r="FM1314" s="5"/>
      <c r="FN1314" s="5"/>
      <c r="FO1314" s="5"/>
      <c r="FP1314" s="5"/>
      <c r="FQ1314" s="5"/>
      <c r="FR1314" s="5"/>
      <c r="FS1314" s="5"/>
      <c r="FT1314" s="5"/>
      <c r="FU1314" s="5"/>
      <c r="FV1314" s="5"/>
      <c r="FW1314" s="5"/>
      <c r="FX1314" s="5"/>
      <c r="FY1314" s="5"/>
      <c r="FZ1314" s="5"/>
      <c r="GA1314" s="5"/>
      <c r="GB1314" s="5"/>
      <c r="GC1314" s="5"/>
      <c r="GD1314" s="5"/>
      <c r="GE1314" s="5"/>
      <c r="GF1314" s="5"/>
      <c r="GG1314" s="5"/>
      <c r="GH1314" s="5"/>
      <c r="GI1314" s="5"/>
      <c r="GJ1314" s="5"/>
      <c r="GK1314" s="5"/>
      <c r="GL1314" s="5"/>
      <c r="GM1314" s="5"/>
      <c r="GN1314" s="5"/>
      <c r="GO1314" s="5"/>
      <c r="GP1314" s="5"/>
      <c r="GQ1314" s="5"/>
      <c r="GR1314" s="5"/>
      <c r="GS1314" s="5"/>
      <c r="GT1314" s="5"/>
      <c r="GU1314" s="5"/>
      <c r="GV1314" s="5"/>
      <c r="GW1314" s="5"/>
      <c r="GX1314" s="5"/>
      <c r="GY1314" s="5"/>
      <c r="GZ1314" s="5"/>
      <c r="HA1314" s="5"/>
      <c r="HB1314" s="5"/>
      <c r="HC1314" s="5"/>
      <c r="HD1314" s="5"/>
      <c r="HE1314" s="5"/>
      <c r="HF1314" s="5"/>
      <c r="HG1314" s="5"/>
      <c r="HH1314" s="5"/>
      <c r="HI1314" s="5"/>
      <c r="HJ1314" s="5"/>
      <c r="HK1314" s="5"/>
      <c r="HL1314" s="5"/>
      <c r="HM1314" s="5"/>
      <c r="HN1314" s="5"/>
      <c r="HO1314" s="5"/>
      <c r="HP1314" s="5"/>
      <c r="HQ1314" s="5"/>
      <c r="HR1314" s="5"/>
      <c r="HS1314" s="5"/>
      <c r="HT1314" s="5"/>
      <c r="HU1314" s="5"/>
      <c r="HV1314" s="5"/>
      <c r="HW1314" s="5"/>
      <c r="HX1314" s="5"/>
      <c r="HY1314" s="5"/>
      <c r="HZ1314" s="5"/>
      <c r="IA1314" s="5"/>
      <c r="IB1314" s="5"/>
      <c r="IC1314" s="5"/>
      <c r="ID1314" s="5"/>
      <c r="IE1314" s="5"/>
      <c r="IF1314" s="5"/>
      <c r="IG1314" s="5"/>
      <c r="IH1314" s="5"/>
      <c r="II1314" s="5"/>
      <c r="IJ1314" s="5"/>
      <c r="IK1314" s="5"/>
      <c r="IL1314" s="5"/>
      <c r="IM1314" s="5"/>
      <c r="IN1314" s="5"/>
      <c r="IO1314" s="5"/>
      <c r="IP1314" s="5"/>
      <c r="IQ1314" s="5"/>
      <c r="IR1314" s="5"/>
      <c r="IS1314" s="5"/>
      <c r="IT1314" s="5"/>
      <c r="IU1314" s="5"/>
      <c r="IV1314" s="5"/>
      <c r="IW1314" s="5"/>
      <c r="IX1314" s="5"/>
      <c r="IY1314" s="5"/>
      <c r="IZ1314" s="5"/>
      <c r="JA1314" s="5"/>
      <c r="JB1314" s="5"/>
      <c r="JC1314" s="5"/>
      <c r="JD1314" s="5"/>
      <c r="JE1314" s="5"/>
      <c r="JF1314" s="5"/>
      <c r="JG1314" s="5"/>
      <c r="JH1314" s="5"/>
      <c r="JI1314" s="5"/>
      <c r="JJ1314" s="5"/>
      <c r="JK1314" s="5"/>
      <c r="JL1314" s="5"/>
      <c r="JM1314" s="5"/>
      <c r="JN1314" s="5"/>
      <c r="JO1314" s="5"/>
      <c r="JP1314" s="5"/>
      <c r="JQ1314" s="5"/>
      <c r="JR1314" s="5"/>
      <c r="JS1314" s="5"/>
      <c r="JT1314" s="5"/>
      <c r="JU1314" s="5"/>
      <c r="JV1314" s="5"/>
      <c r="JW1314" s="5"/>
      <c r="JX1314" s="5"/>
      <c r="JY1314" s="5"/>
      <c r="JZ1314" s="5"/>
      <c r="KA1314" s="5"/>
      <c r="KB1314" s="5"/>
      <c r="KC1314" s="5"/>
      <c r="KD1314" s="5"/>
      <c r="KE1314" s="5"/>
      <c r="KF1314" s="5"/>
      <c r="KG1314" s="5"/>
      <c r="KH1314" s="5"/>
      <c r="KI1314" s="5"/>
      <c r="KJ1314" s="5"/>
      <c r="KK1314" s="5"/>
      <c r="KL1314" s="5"/>
      <c r="KM1314" s="5"/>
      <c r="KN1314" s="5"/>
      <c r="KO1314" s="5"/>
      <c r="KP1314" s="5"/>
      <c r="KQ1314" s="5"/>
      <c r="KR1314" s="5"/>
      <c r="KS1314" s="5"/>
      <c r="KT1314" s="5"/>
      <c r="KU1314" s="5"/>
      <c r="KV1314" s="5"/>
      <c r="KW1314" s="5"/>
      <c r="KX1314" s="5"/>
      <c r="KY1314" s="5"/>
      <c r="KZ1314" s="5"/>
      <c r="LA1314" s="5"/>
      <c r="LB1314" s="5"/>
      <c r="LC1314" s="5"/>
      <c r="LD1314" s="5"/>
      <c r="LE1314" s="5"/>
      <c r="LF1314" s="5"/>
      <c r="LG1314" s="5"/>
      <c r="LH1314" s="5"/>
      <c r="LI1314" s="5"/>
      <c r="LJ1314" s="5"/>
      <c r="LK1314" s="5"/>
      <c r="LL1314" s="5"/>
      <c r="LM1314" s="5"/>
      <c r="LN1314" s="5"/>
      <c r="LO1314" s="5"/>
      <c r="LP1314" s="5"/>
      <c r="LQ1314" s="5"/>
      <c r="LR1314" s="5"/>
      <c r="LS1314" s="5"/>
      <c r="LT1314" s="5"/>
      <c r="LU1314" s="5"/>
      <c r="LV1314" s="5"/>
      <c r="LW1314" s="5"/>
      <c r="LX1314" s="5"/>
      <c r="LY1314" s="5"/>
      <c r="LZ1314" s="5"/>
      <c r="MA1314" s="5"/>
      <c r="MB1314" s="5"/>
      <c r="MC1314" s="5"/>
      <c r="MD1314" s="5"/>
      <c r="ME1314" s="5"/>
      <c r="MF1314" s="5"/>
      <c r="MG1314" s="5"/>
      <c r="MH1314" s="5"/>
      <c r="MI1314" s="5"/>
      <c r="MJ1314" s="5"/>
      <c r="MK1314" s="5"/>
      <c r="ML1314" s="5"/>
      <c r="MM1314" s="5"/>
      <c r="MN1314" s="5"/>
      <c r="MO1314" s="5"/>
      <c r="MP1314" s="5"/>
      <c r="MQ1314" s="5"/>
      <c r="MR1314" s="5"/>
      <c r="MS1314" s="5"/>
      <c r="MT1314" s="5"/>
      <c r="MU1314" s="5"/>
      <c r="MV1314" s="5"/>
      <c r="MW1314" s="5"/>
      <c r="MX1314" s="5"/>
      <c r="MY1314" s="5"/>
      <c r="MZ1314" s="5"/>
      <c r="NA1314" s="5"/>
      <c r="NB1314" s="5"/>
      <c r="NC1314" s="5"/>
      <c r="ND1314" s="5"/>
      <c r="NE1314" s="5"/>
      <c r="NF1314" s="5"/>
      <c r="NG1314" s="5"/>
      <c r="NH1314" s="5"/>
      <c r="NI1314" s="5"/>
      <c r="NJ1314" s="5"/>
      <c r="NK1314" s="5"/>
      <c r="NL1314" s="5"/>
      <c r="NM1314" s="5"/>
      <c r="NN1314" s="5"/>
      <c r="NO1314" s="5"/>
      <c r="NP1314" s="5"/>
      <c r="NQ1314" s="5"/>
      <c r="NR1314" s="5"/>
      <c r="NS1314" s="5"/>
      <c r="NT1314" s="5"/>
      <c r="NU1314" s="5"/>
      <c r="NV1314" s="5"/>
      <c r="NW1314" s="5"/>
      <c r="NX1314" s="5"/>
      <c r="NY1314" s="5"/>
      <c r="NZ1314" s="5"/>
      <c r="OA1314" s="5"/>
      <c r="OB1314" s="5"/>
      <c r="OC1314" s="5"/>
      <c r="OD1314" s="5"/>
      <c r="OE1314" s="5"/>
    </row>
    <row r="1315" spans="1:395" x14ac:dyDescent="0.3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5"/>
      <c r="FK1315" s="5"/>
      <c r="FL1315" s="5"/>
      <c r="FM1315" s="5"/>
      <c r="FN1315" s="5"/>
      <c r="FO1315" s="5"/>
      <c r="FP1315" s="5"/>
      <c r="FQ1315" s="5"/>
      <c r="FR1315" s="5"/>
      <c r="FS1315" s="5"/>
      <c r="FT1315" s="5"/>
      <c r="FU1315" s="5"/>
      <c r="FV1315" s="5"/>
      <c r="FW1315" s="5"/>
      <c r="FX1315" s="5"/>
      <c r="FY1315" s="5"/>
      <c r="FZ1315" s="5"/>
      <c r="GA1315" s="5"/>
      <c r="GB1315" s="5"/>
      <c r="GC1315" s="5"/>
      <c r="GD1315" s="5"/>
      <c r="GE1315" s="5"/>
      <c r="GF1315" s="5"/>
      <c r="GG1315" s="5"/>
      <c r="GH1315" s="5"/>
      <c r="GI1315" s="5"/>
      <c r="GJ1315" s="5"/>
      <c r="GK1315" s="5"/>
      <c r="GL1315" s="5"/>
      <c r="GM1315" s="5"/>
      <c r="GN1315" s="5"/>
      <c r="GO1315" s="5"/>
      <c r="GP1315" s="5"/>
      <c r="GQ1315" s="5"/>
      <c r="GR1315" s="5"/>
      <c r="GS1315" s="5"/>
      <c r="GT1315" s="5"/>
      <c r="GU1315" s="5"/>
      <c r="GV1315" s="5"/>
      <c r="GW1315" s="5"/>
      <c r="GX1315" s="5"/>
      <c r="GY1315" s="5"/>
      <c r="GZ1315" s="5"/>
      <c r="HA1315" s="5"/>
      <c r="HB1315" s="5"/>
      <c r="HC1315" s="5"/>
      <c r="HD1315" s="5"/>
      <c r="HE1315" s="5"/>
      <c r="HF1315" s="5"/>
      <c r="HG1315" s="5"/>
      <c r="HH1315" s="5"/>
      <c r="HI1315" s="5"/>
      <c r="HJ1315" s="5"/>
      <c r="HK1315" s="5"/>
      <c r="HL1315" s="5"/>
      <c r="HM1315" s="5"/>
      <c r="HN1315" s="5"/>
      <c r="HO1315" s="5"/>
      <c r="HP1315" s="5"/>
      <c r="HQ1315" s="5"/>
      <c r="HR1315" s="5"/>
      <c r="HS1315" s="5"/>
      <c r="HT1315" s="5"/>
      <c r="HU1315" s="5"/>
      <c r="HV1315" s="5"/>
      <c r="HW1315" s="5"/>
      <c r="HX1315" s="5"/>
      <c r="HY1315" s="5"/>
      <c r="HZ1315" s="5"/>
      <c r="IA1315" s="5"/>
      <c r="IB1315" s="5"/>
      <c r="IC1315" s="5"/>
      <c r="ID1315" s="5"/>
      <c r="IE1315" s="5"/>
      <c r="IF1315" s="5"/>
      <c r="IG1315" s="5"/>
      <c r="IH1315" s="5"/>
      <c r="II1315" s="5"/>
      <c r="IJ1315" s="5"/>
      <c r="IK1315" s="5"/>
      <c r="IL1315" s="5"/>
      <c r="IM1315" s="5"/>
      <c r="IN1315" s="5"/>
      <c r="IO1315" s="5"/>
      <c r="IP1315" s="5"/>
      <c r="IQ1315" s="5"/>
      <c r="IR1315" s="5"/>
      <c r="IS1315" s="5"/>
      <c r="IT1315" s="5"/>
      <c r="IU1315" s="5"/>
      <c r="IV1315" s="5"/>
      <c r="IW1315" s="5"/>
      <c r="IX1315" s="5"/>
      <c r="IY1315" s="5"/>
      <c r="IZ1315" s="5"/>
      <c r="JA1315" s="5"/>
      <c r="JB1315" s="5"/>
      <c r="JC1315" s="5"/>
      <c r="JD1315" s="5"/>
      <c r="JE1315" s="5"/>
      <c r="JF1315" s="5"/>
      <c r="JG1315" s="5"/>
      <c r="JH1315" s="5"/>
      <c r="JI1315" s="5"/>
      <c r="JJ1315" s="5"/>
      <c r="JK1315" s="5"/>
      <c r="JL1315" s="5"/>
      <c r="JM1315" s="5"/>
      <c r="JN1315" s="5"/>
      <c r="JO1315" s="5"/>
      <c r="JP1315" s="5"/>
      <c r="JQ1315" s="5"/>
      <c r="JR1315" s="5"/>
      <c r="JS1315" s="5"/>
      <c r="JT1315" s="5"/>
      <c r="JU1315" s="5"/>
      <c r="JV1315" s="5"/>
      <c r="JW1315" s="5"/>
      <c r="JX1315" s="5"/>
      <c r="JY1315" s="5"/>
      <c r="JZ1315" s="5"/>
      <c r="KA1315" s="5"/>
      <c r="KB1315" s="5"/>
      <c r="KC1315" s="5"/>
      <c r="KD1315" s="5"/>
      <c r="KE1315" s="5"/>
      <c r="KF1315" s="5"/>
      <c r="KG1315" s="5"/>
      <c r="KH1315" s="5"/>
      <c r="KI1315" s="5"/>
      <c r="KJ1315" s="5"/>
      <c r="KK1315" s="5"/>
      <c r="KL1315" s="5"/>
      <c r="KM1315" s="5"/>
      <c r="KN1315" s="5"/>
      <c r="KO1315" s="5"/>
      <c r="KP1315" s="5"/>
      <c r="KQ1315" s="5"/>
      <c r="KR1315" s="5"/>
      <c r="KS1315" s="5"/>
      <c r="KT1315" s="5"/>
      <c r="KU1315" s="5"/>
      <c r="KV1315" s="5"/>
      <c r="KW1315" s="5"/>
      <c r="KX1315" s="5"/>
      <c r="KY1315" s="5"/>
      <c r="KZ1315" s="5"/>
      <c r="LA1315" s="5"/>
      <c r="LB1315" s="5"/>
      <c r="LC1315" s="5"/>
      <c r="LD1315" s="5"/>
      <c r="LE1315" s="5"/>
      <c r="LF1315" s="5"/>
      <c r="LG1315" s="5"/>
      <c r="LH1315" s="5"/>
      <c r="LI1315" s="5"/>
      <c r="LJ1315" s="5"/>
      <c r="LK1315" s="5"/>
      <c r="LL1315" s="5"/>
      <c r="LM1315" s="5"/>
      <c r="LN1315" s="5"/>
      <c r="LO1315" s="5"/>
      <c r="LP1315" s="5"/>
      <c r="LQ1315" s="5"/>
      <c r="LR1315" s="5"/>
      <c r="LS1315" s="5"/>
      <c r="LT1315" s="5"/>
      <c r="LU1315" s="5"/>
      <c r="LV1315" s="5"/>
      <c r="LW1315" s="5"/>
      <c r="LX1315" s="5"/>
      <c r="LY1315" s="5"/>
      <c r="LZ1315" s="5"/>
      <c r="MA1315" s="5"/>
      <c r="MB1315" s="5"/>
      <c r="MC1315" s="5"/>
      <c r="MD1315" s="5"/>
      <c r="ME1315" s="5"/>
      <c r="MF1315" s="5"/>
      <c r="MG1315" s="5"/>
      <c r="MH1315" s="5"/>
      <c r="MI1315" s="5"/>
      <c r="MJ1315" s="5"/>
      <c r="MK1315" s="5"/>
      <c r="ML1315" s="5"/>
      <c r="MM1315" s="5"/>
      <c r="MN1315" s="5"/>
      <c r="MO1315" s="5"/>
      <c r="MP1315" s="5"/>
      <c r="MQ1315" s="5"/>
      <c r="MR1315" s="5"/>
      <c r="MS1315" s="5"/>
      <c r="MT1315" s="5"/>
      <c r="MU1315" s="5"/>
      <c r="MV1315" s="5"/>
      <c r="MW1315" s="5"/>
      <c r="MX1315" s="5"/>
      <c r="MY1315" s="5"/>
      <c r="MZ1315" s="5"/>
      <c r="NA1315" s="5"/>
      <c r="NB1315" s="5"/>
      <c r="NC1315" s="5"/>
      <c r="ND1315" s="5"/>
      <c r="NE1315" s="5"/>
      <c r="NF1315" s="5"/>
      <c r="NG1315" s="5"/>
      <c r="NH1315" s="5"/>
      <c r="NI1315" s="5"/>
      <c r="NJ1315" s="5"/>
      <c r="NK1315" s="5"/>
      <c r="NL1315" s="5"/>
      <c r="NM1315" s="5"/>
      <c r="NN1315" s="5"/>
      <c r="NO1315" s="5"/>
      <c r="NP1315" s="5"/>
      <c r="NQ1315" s="5"/>
      <c r="NR1315" s="5"/>
      <c r="NS1315" s="5"/>
      <c r="NT1315" s="5"/>
      <c r="NU1315" s="5"/>
      <c r="NV1315" s="5"/>
      <c r="NW1315" s="5"/>
      <c r="NX1315" s="5"/>
      <c r="NY1315" s="5"/>
      <c r="NZ1315" s="5"/>
      <c r="OA1315" s="5"/>
      <c r="OB1315" s="5"/>
      <c r="OC1315" s="5"/>
      <c r="OD1315" s="5"/>
      <c r="OE1315" s="5"/>
    </row>
    <row r="1316" spans="1:395" x14ac:dyDescent="0.3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5"/>
      <c r="FK1316" s="5"/>
      <c r="FL1316" s="5"/>
      <c r="FM1316" s="5"/>
      <c r="FN1316" s="5"/>
      <c r="FO1316" s="5"/>
      <c r="FP1316" s="5"/>
      <c r="FQ1316" s="5"/>
      <c r="FR1316" s="5"/>
      <c r="FS1316" s="5"/>
      <c r="FT1316" s="5"/>
      <c r="FU1316" s="5"/>
      <c r="FV1316" s="5"/>
      <c r="FW1316" s="5"/>
      <c r="FX1316" s="5"/>
      <c r="FY1316" s="5"/>
      <c r="FZ1316" s="5"/>
      <c r="GA1316" s="5"/>
      <c r="GB1316" s="5"/>
      <c r="GC1316" s="5"/>
      <c r="GD1316" s="5"/>
      <c r="GE1316" s="5"/>
      <c r="GF1316" s="5"/>
      <c r="GG1316" s="5"/>
      <c r="GH1316" s="5"/>
      <c r="GI1316" s="5"/>
      <c r="GJ1316" s="5"/>
      <c r="GK1316" s="5"/>
      <c r="GL1316" s="5"/>
      <c r="GM1316" s="5"/>
      <c r="GN1316" s="5"/>
      <c r="GO1316" s="5"/>
      <c r="GP1316" s="5"/>
      <c r="GQ1316" s="5"/>
      <c r="GR1316" s="5"/>
      <c r="GS1316" s="5"/>
      <c r="GT1316" s="5"/>
      <c r="GU1316" s="5"/>
      <c r="GV1316" s="5"/>
      <c r="GW1316" s="5"/>
      <c r="GX1316" s="5"/>
      <c r="GY1316" s="5"/>
      <c r="GZ1316" s="5"/>
      <c r="HA1316" s="5"/>
      <c r="HB1316" s="5"/>
      <c r="HC1316" s="5"/>
      <c r="HD1316" s="5"/>
      <c r="HE1316" s="5"/>
      <c r="HF1316" s="5"/>
      <c r="HG1316" s="5"/>
      <c r="HH1316" s="5"/>
      <c r="HI1316" s="5"/>
      <c r="HJ1316" s="5"/>
      <c r="HK1316" s="5"/>
      <c r="HL1316" s="5"/>
      <c r="HM1316" s="5"/>
      <c r="HN1316" s="5"/>
      <c r="HO1316" s="5"/>
      <c r="HP1316" s="5"/>
      <c r="HQ1316" s="5"/>
      <c r="HR1316" s="5"/>
      <c r="HS1316" s="5"/>
      <c r="HT1316" s="5"/>
      <c r="HU1316" s="5"/>
      <c r="HV1316" s="5"/>
      <c r="HW1316" s="5"/>
      <c r="HX1316" s="5"/>
      <c r="HY1316" s="5"/>
      <c r="HZ1316" s="5"/>
      <c r="IA1316" s="5"/>
      <c r="IB1316" s="5"/>
      <c r="IC1316" s="5"/>
      <c r="ID1316" s="5"/>
      <c r="IE1316" s="5"/>
      <c r="IF1316" s="5"/>
      <c r="IG1316" s="5"/>
      <c r="IH1316" s="5"/>
      <c r="II1316" s="5"/>
      <c r="IJ1316" s="5"/>
      <c r="IK1316" s="5"/>
      <c r="IL1316" s="5"/>
      <c r="IM1316" s="5"/>
      <c r="IN1316" s="5"/>
      <c r="IO1316" s="5"/>
      <c r="IP1316" s="5"/>
      <c r="IQ1316" s="5"/>
      <c r="IR1316" s="5"/>
      <c r="IS1316" s="5"/>
      <c r="IT1316" s="5"/>
      <c r="IU1316" s="5"/>
      <c r="IV1316" s="5"/>
      <c r="IW1316" s="5"/>
      <c r="IX1316" s="5"/>
      <c r="IY1316" s="5"/>
      <c r="IZ1316" s="5"/>
      <c r="JA1316" s="5"/>
      <c r="JB1316" s="5"/>
      <c r="JC1316" s="5"/>
      <c r="JD1316" s="5"/>
      <c r="JE1316" s="5"/>
      <c r="JF1316" s="5"/>
      <c r="JG1316" s="5"/>
      <c r="JH1316" s="5"/>
      <c r="JI1316" s="5"/>
      <c r="JJ1316" s="5"/>
      <c r="JK1316" s="5"/>
      <c r="JL1316" s="5"/>
      <c r="JM1316" s="5"/>
      <c r="JN1316" s="5"/>
      <c r="JO1316" s="5"/>
      <c r="JP1316" s="5"/>
      <c r="JQ1316" s="5"/>
      <c r="JR1316" s="5"/>
      <c r="JS1316" s="5"/>
      <c r="JT1316" s="5"/>
      <c r="JU1316" s="5"/>
      <c r="JV1316" s="5"/>
      <c r="JW1316" s="5"/>
      <c r="JX1316" s="5"/>
      <c r="JY1316" s="5"/>
      <c r="JZ1316" s="5"/>
      <c r="KA1316" s="5"/>
      <c r="KB1316" s="5"/>
      <c r="KC1316" s="5"/>
      <c r="KD1316" s="5"/>
      <c r="KE1316" s="5"/>
      <c r="KF1316" s="5"/>
      <c r="KG1316" s="5"/>
      <c r="KH1316" s="5"/>
      <c r="KI1316" s="5"/>
      <c r="KJ1316" s="5"/>
      <c r="KK1316" s="5"/>
      <c r="KL1316" s="5"/>
      <c r="KM1316" s="5"/>
      <c r="KN1316" s="5"/>
      <c r="KO1316" s="5"/>
      <c r="KP1316" s="5"/>
      <c r="KQ1316" s="5"/>
      <c r="KR1316" s="5"/>
      <c r="KS1316" s="5"/>
      <c r="KT1316" s="5"/>
      <c r="KU1316" s="5"/>
      <c r="KV1316" s="5"/>
      <c r="KW1316" s="5"/>
      <c r="KX1316" s="5"/>
      <c r="KY1316" s="5"/>
      <c r="KZ1316" s="5"/>
      <c r="LA1316" s="5"/>
      <c r="LB1316" s="5"/>
      <c r="LC1316" s="5"/>
      <c r="LD1316" s="5"/>
      <c r="LE1316" s="5"/>
      <c r="LF1316" s="5"/>
      <c r="LG1316" s="5"/>
      <c r="LH1316" s="5"/>
      <c r="LI1316" s="5"/>
      <c r="LJ1316" s="5"/>
      <c r="LK1316" s="5"/>
      <c r="LL1316" s="5"/>
      <c r="LM1316" s="5"/>
      <c r="LN1316" s="5"/>
      <c r="LO1316" s="5"/>
      <c r="LP1316" s="5"/>
      <c r="LQ1316" s="5"/>
      <c r="LR1316" s="5"/>
      <c r="LS1316" s="5"/>
      <c r="LT1316" s="5"/>
      <c r="LU1316" s="5"/>
      <c r="LV1316" s="5"/>
      <c r="LW1316" s="5"/>
      <c r="LX1316" s="5"/>
      <c r="LY1316" s="5"/>
      <c r="LZ1316" s="5"/>
      <c r="MA1316" s="5"/>
      <c r="MB1316" s="5"/>
      <c r="MC1316" s="5"/>
      <c r="MD1316" s="5"/>
      <c r="ME1316" s="5"/>
      <c r="MF1316" s="5"/>
      <c r="MG1316" s="5"/>
      <c r="MH1316" s="5"/>
      <c r="MI1316" s="5"/>
      <c r="MJ1316" s="5"/>
      <c r="MK1316" s="5"/>
      <c r="ML1316" s="5"/>
      <c r="MM1316" s="5"/>
      <c r="MN1316" s="5"/>
      <c r="MO1316" s="5"/>
      <c r="MP1316" s="5"/>
      <c r="MQ1316" s="5"/>
      <c r="MR1316" s="5"/>
      <c r="MS1316" s="5"/>
      <c r="MT1316" s="5"/>
      <c r="MU1316" s="5"/>
      <c r="MV1316" s="5"/>
      <c r="MW1316" s="5"/>
      <c r="MX1316" s="5"/>
      <c r="MY1316" s="5"/>
      <c r="MZ1316" s="5"/>
      <c r="NA1316" s="5"/>
      <c r="NB1316" s="5"/>
      <c r="NC1316" s="5"/>
      <c r="ND1316" s="5"/>
      <c r="NE1316" s="5"/>
      <c r="NF1316" s="5"/>
      <c r="NG1316" s="5"/>
      <c r="NH1316" s="5"/>
      <c r="NI1316" s="5"/>
      <c r="NJ1316" s="5"/>
      <c r="NK1316" s="5"/>
      <c r="NL1316" s="5"/>
      <c r="NM1316" s="5"/>
      <c r="NN1316" s="5"/>
      <c r="NO1316" s="5"/>
      <c r="NP1316" s="5"/>
      <c r="NQ1316" s="5"/>
      <c r="NR1316" s="5"/>
      <c r="NS1316" s="5"/>
      <c r="NT1316" s="5"/>
      <c r="NU1316" s="5"/>
      <c r="NV1316" s="5"/>
      <c r="NW1316" s="5"/>
      <c r="NX1316" s="5"/>
      <c r="NY1316" s="5"/>
      <c r="NZ1316" s="5"/>
      <c r="OA1316" s="5"/>
      <c r="OB1316" s="5"/>
      <c r="OC1316" s="5"/>
      <c r="OD1316" s="5"/>
      <c r="OE1316" s="5"/>
    </row>
    <row r="1317" spans="1:395" x14ac:dyDescent="0.3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5"/>
      <c r="FK1317" s="5"/>
      <c r="FL1317" s="5"/>
      <c r="FM1317" s="5"/>
      <c r="FN1317" s="5"/>
      <c r="FO1317" s="5"/>
      <c r="FP1317" s="5"/>
      <c r="FQ1317" s="5"/>
      <c r="FR1317" s="5"/>
      <c r="FS1317" s="5"/>
      <c r="FT1317" s="5"/>
      <c r="FU1317" s="5"/>
      <c r="FV1317" s="5"/>
      <c r="FW1317" s="5"/>
      <c r="FX1317" s="5"/>
      <c r="FY1317" s="5"/>
      <c r="FZ1317" s="5"/>
      <c r="GA1317" s="5"/>
      <c r="GB1317" s="5"/>
      <c r="GC1317" s="5"/>
      <c r="GD1317" s="5"/>
      <c r="GE1317" s="5"/>
      <c r="GF1317" s="5"/>
      <c r="GG1317" s="5"/>
      <c r="GH1317" s="5"/>
      <c r="GI1317" s="5"/>
      <c r="GJ1317" s="5"/>
      <c r="GK1317" s="5"/>
      <c r="GL1317" s="5"/>
      <c r="GM1317" s="5"/>
      <c r="GN1317" s="5"/>
      <c r="GO1317" s="5"/>
      <c r="GP1317" s="5"/>
      <c r="GQ1317" s="5"/>
      <c r="GR1317" s="5"/>
      <c r="GS1317" s="5"/>
      <c r="GT1317" s="5"/>
      <c r="GU1317" s="5"/>
      <c r="GV1317" s="5"/>
      <c r="GW1317" s="5"/>
      <c r="GX1317" s="5"/>
      <c r="GY1317" s="5"/>
      <c r="GZ1317" s="5"/>
      <c r="HA1317" s="5"/>
      <c r="HB1317" s="5"/>
      <c r="HC1317" s="5"/>
      <c r="HD1317" s="5"/>
      <c r="HE1317" s="5"/>
      <c r="HF1317" s="5"/>
      <c r="HG1317" s="5"/>
      <c r="HH1317" s="5"/>
      <c r="HI1317" s="5"/>
      <c r="HJ1317" s="5"/>
      <c r="HK1317" s="5"/>
      <c r="HL1317" s="5"/>
      <c r="HM1317" s="5"/>
      <c r="HN1317" s="5"/>
      <c r="HO1317" s="5"/>
      <c r="HP1317" s="5"/>
      <c r="HQ1317" s="5"/>
      <c r="HR1317" s="5"/>
      <c r="HS1317" s="5"/>
      <c r="HT1317" s="5"/>
      <c r="HU1317" s="5"/>
      <c r="HV1317" s="5"/>
      <c r="HW1317" s="5"/>
      <c r="HX1317" s="5"/>
      <c r="HY1317" s="5"/>
      <c r="HZ1317" s="5"/>
      <c r="IA1317" s="5"/>
      <c r="IB1317" s="5"/>
      <c r="IC1317" s="5"/>
      <c r="ID1317" s="5"/>
      <c r="IE1317" s="5"/>
      <c r="IF1317" s="5"/>
      <c r="IG1317" s="5"/>
      <c r="IH1317" s="5"/>
      <c r="II1317" s="5"/>
      <c r="IJ1317" s="5"/>
      <c r="IK1317" s="5"/>
      <c r="IL1317" s="5"/>
      <c r="IM1317" s="5"/>
      <c r="IN1317" s="5"/>
      <c r="IO1317" s="5"/>
      <c r="IP1317" s="5"/>
      <c r="IQ1317" s="5"/>
      <c r="IR1317" s="5"/>
      <c r="IS1317" s="5"/>
      <c r="IT1317" s="5"/>
      <c r="IU1317" s="5"/>
      <c r="IV1317" s="5"/>
      <c r="IW1317" s="5"/>
      <c r="IX1317" s="5"/>
      <c r="IY1317" s="5"/>
      <c r="IZ1317" s="5"/>
      <c r="JA1317" s="5"/>
      <c r="JB1317" s="5"/>
      <c r="JC1317" s="5"/>
      <c r="JD1317" s="5"/>
      <c r="JE1317" s="5"/>
      <c r="JF1317" s="5"/>
      <c r="JG1317" s="5"/>
      <c r="JH1317" s="5"/>
      <c r="JI1317" s="5"/>
      <c r="JJ1317" s="5"/>
      <c r="JK1317" s="5"/>
      <c r="JL1317" s="5"/>
      <c r="JM1317" s="5"/>
      <c r="JN1317" s="5"/>
      <c r="JO1317" s="5"/>
      <c r="JP1317" s="5"/>
      <c r="JQ1317" s="5"/>
      <c r="JR1317" s="5"/>
      <c r="JS1317" s="5"/>
      <c r="JT1317" s="5"/>
      <c r="JU1317" s="5"/>
      <c r="JV1317" s="5"/>
      <c r="JW1317" s="5"/>
      <c r="JX1317" s="5"/>
      <c r="JY1317" s="5"/>
      <c r="JZ1317" s="5"/>
      <c r="KA1317" s="5"/>
      <c r="KB1317" s="5"/>
      <c r="KC1317" s="5"/>
      <c r="KD1317" s="5"/>
      <c r="KE1317" s="5"/>
      <c r="KF1317" s="5"/>
      <c r="KG1317" s="5"/>
      <c r="KH1317" s="5"/>
      <c r="KI1317" s="5"/>
      <c r="KJ1317" s="5"/>
      <c r="KK1317" s="5"/>
      <c r="KL1317" s="5"/>
      <c r="KM1317" s="5"/>
      <c r="KN1317" s="5"/>
      <c r="KO1317" s="5"/>
      <c r="KP1317" s="5"/>
      <c r="KQ1317" s="5"/>
      <c r="KR1317" s="5"/>
      <c r="KS1317" s="5"/>
      <c r="KT1317" s="5"/>
      <c r="KU1317" s="5"/>
      <c r="KV1317" s="5"/>
      <c r="KW1317" s="5"/>
      <c r="KX1317" s="5"/>
      <c r="KY1317" s="5"/>
      <c r="KZ1317" s="5"/>
      <c r="LA1317" s="5"/>
      <c r="LB1317" s="5"/>
      <c r="LC1317" s="5"/>
      <c r="LD1317" s="5"/>
      <c r="LE1317" s="5"/>
      <c r="LF1317" s="5"/>
      <c r="LG1317" s="5"/>
      <c r="LH1317" s="5"/>
      <c r="LI1317" s="5"/>
      <c r="LJ1317" s="5"/>
      <c r="LK1317" s="5"/>
      <c r="LL1317" s="5"/>
      <c r="LM1317" s="5"/>
      <c r="LN1317" s="5"/>
      <c r="LO1317" s="5"/>
      <c r="LP1317" s="5"/>
      <c r="LQ1317" s="5"/>
      <c r="LR1317" s="5"/>
      <c r="LS1317" s="5"/>
      <c r="LT1317" s="5"/>
      <c r="LU1317" s="5"/>
      <c r="LV1317" s="5"/>
      <c r="LW1317" s="5"/>
      <c r="LX1317" s="5"/>
      <c r="LY1317" s="5"/>
      <c r="LZ1317" s="5"/>
      <c r="MA1317" s="5"/>
      <c r="MB1317" s="5"/>
      <c r="MC1317" s="5"/>
      <c r="MD1317" s="5"/>
      <c r="ME1317" s="5"/>
      <c r="MF1317" s="5"/>
      <c r="MG1317" s="5"/>
      <c r="MH1317" s="5"/>
      <c r="MI1317" s="5"/>
      <c r="MJ1317" s="5"/>
      <c r="MK1317" s="5"/>
      <c r="ML1317" s="5"/>
      <c r="MM1317" s="5"/>
      <c r="MN1317" s="5"/>
      <c r="MO1317" s="5"/>
      <c r="MP1317" s="5"/>
      <c r="MQ1317" s="5"/>
      <c r="MR1317" s="5"/>
      <c r="MS1317" s="5"/>
      <c r="MT1317" s="5"/>
      <c r="MU1317" s="5"/>
      <c r="MV1317" s="5"/>
      <c r="MW1317" s="5"/>
      <c r="MX1317" s="5"/>
      <c r="MY1317" s="5"/>
      <c r="MZ1317" s="5"/>
      <c r="NA1317" s="5"/>
      <c r="NB1317" s="5"/>
      <c r="NC1317" s="5"/>
      <c r="ND1317" s="5"/>
      <c r="NE1317" s="5"/>
      <c r="NF1317" s="5"/>
      <c r="NG1317" s="5"/>
      <c r="NH1317" s="5"/>
      <c r="NI1317" s="5"/>
      <c r="NJ1317" s="5"/>
      <c r="NK1317" s="5"/>
      <c r="NL1317" s="5"/>
      <c r="NM1317" s="5"/>
      <c r="NN1317" s="5"/>
      <c r="NO1317" s="5"/>
      <c r="NP1317" s="5"/>
      <c r="NQ1317" s="5"/>
      <c r="NR1317" s="5"/>
      <c r="NS1317" s="5"/>
      <c r="NT1317" s="5"/>
      <c r="NU1317" s="5"/>
      <c r="NV1317" s="5"/>
      <c r="NW1317" s="5"/>
      <c r="NX1317" s="5"/>
      <c r="NY1317" s="5"/>
      <c r="NZ1317" s="5"/>
      <c r="OA1317" s="5"/>
      <c r="OB1317" s="5"/>
      <c r="OC1317" s="5"/>
      <c r="OD1317" s="5"/>
      <c r="OE1317" s="5"/>
    </row>
    <row r="1318" spans="1:395" x14ac:dyDescent="0.3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5"/>
      <c r="FK1318" s="5"/>
      <c r="FL1318" s="5"/>
      <c r="FM1318" s="5"/>
      <c r="FN1318" s="5"/>
      <c r="FO1318" s="5"/>
      <c r="FP1318" s="5"/>
      <c r="FQ1318" s="5"/>
      <c r="FR1318" s="5"/>
      <c r="FS1318" s="5"/>
      <c r="FT1318" s="5"/>
      <c r="FU1318" s="5"/>
      <c r="FV1318" s="5"/>
      <c r="FW1318" s="5"/>
      <c r="FX1318" s="5"/>
      <c r="FY1318" s="5"/>
      <c r="FZ1318" s="5"/>
      <c r="GA1318" s="5"/>
      <c r="GB1318" s="5"/>
      <c r="GC1318" s="5"/>
      <c r="GD1318" s="5"/>
      <c r="GE1318" s="5"/>
      <c r="GF1318" s="5"/>
      <c r="GG1318" s="5"/>
      <c r="GH1318" s="5"/>
      <c r="GI1318" s="5"/>
      <c r="GJ1318" s="5"/>
      <c r="GK1318" s="5"/>
      <c r="GL1318" s="5"/>
      <c r="GM1318" s="5"/>
      <c r="GN1318" s="5"/>
      <c r="GO1318" s="5"/>
      <c r="GP1318" s="5"/>
      <c r="GQ1318" s="5"/>
      <c r="GR1318" s="5"/>
      <c r="GS1318" s="5"/>
      <c r="GT1318" s="5"/>
      <c r="GU1318" s="5"/>
      <c r="GV1318" s="5"/>
      <c r="GW1318" s="5"/>
      <c r="GX1318" s="5"/>
      <c r="GY1318" s="5"/>
      <c r="GZ1318" s="5"/>
      <c r="HA1318" s="5"/>
      <c r="HB1318" s="5"/>
      <c r="HC1318" s="5"/>
      <c r="HD1318" s="5"/>
      <c r="HE1318" s="5"/>
      <c r="HF1318" s="5"/>
      <c r="HG1318" s="5"/>
      <c r="HH1318" s="5"/>
      <c r="HI1318" s="5"/>
      <c r="HJ1318" s="5"/>
      <c r="HK1318" s="5"/>
      <c r="HL1318" s="5"/>
      <c r="HM1318" s="5"/>
      <c r="HN1318" s="5"/>
      <c r="HO1318" s="5"/>
      <c r="HP1318" s="5"/>
      <c r="HQ1318" s="5"/>
      <c r="HR1318" s="5"/>
      <c r="HS1318" s="5"/>
      <c r="HT1318" s="5"/>
      <c r="HU1318" s="5"/>
      <c r="HV1318" s="5"/>
      <c r="HW1318" s="5"/>
      <c r="HX1318" s="5"/>
      <c r="HY1318" s="5"/>
      <c r="HZ1318" s="5"/>
      <c r="IA1318" s="5"/>
      <c r="IB1318" s="5"/>
      <c r="IC1318" s="5"/>
      <c r="ID1318" s="5"/>
      <c r="IE1318" s="5"/>
      <c r="IF1318" s="5"/>
      <c r="IG1318" s="5"/>
      <c r="IH1318" s="5"/>
      <c r="II1318" s="5"/>
      <c r="IJ1318" s="5"/>
      <c r="IK1318" s="5"/>
      <c r="IL1318" s="5"/>
      <c r="IM1318" s="5"/>
      <c r="IN1318" s="5"/>
      <c r="IO1318" s="5"/>
      <c r="IP1318" s="5"/>
      <c r="IQ1318" s="5"/>
      <c r="IR1318" s="5"/>
      <c r="IS1318" s="5"/>
      <c r="IT1318" s="5"/>
      <c r="IU1318" s="5"/>
      <c r="IV1318" s="5"/>
      <c r="IW1318" s="5"/>
      <c r="IX1318" s="5"/>
      <c r="IY1318" s="5"/>
      <c r="IZ1318" s="5"/>
      <c r="JA1318" s="5"/>
      <c r="JB1318" s="5"/>
      <c r="JC1318" s="5"/>
      <c r="JD1318" s="5"/>
      <c r="JE1318" s="5"/>
      <c r="JF1318" s="5"/>
      <c r="JG1318" s="5"/>
      <c r="JH1318" s="5"/>
      <c r="JI1318" s="5"/>
      <c r="JJ1318" s="5"/>
      <c r="JK1318" s="5"/>
      <c r="JL1318" s="5"/>
      <c r="JM1318" s="5"/>
      <c r="JN1318" s="5"/>
      <c r="JO1318" s="5"/>
      <c r="JP1318" s="5"/>
      <c r="JQ1318" s="5"/>
      <c r="JR1318" s="5"/>
      <c r="JS1318" s="5"/>
      <c r="JT1318" s="5"/>
      <c r="JU1318" s="5"/>
      <c r="JV1318" s="5"/>
      <c r="JW1318" s="5"/>
      <c r="JX1318" s="5"/>
      <c r="JY1318" s="5"/>
      <c r="JZ1318" s="5"/>
      <c r="KA1318" s="5"/>
      <c r="KB1318" s="5"/>
      <c r="KC1318" s="5"/>
      <c r="KD1318" s="5"/>
      <c r="KE1318" s="5"/>
      <c r="KF1318" s="5"/>
      <c r="KG1318" s="5"/>
      <c r="KH1318" s="5"/>
      <c r="KI1318" s="5"/>
      <c r="KJ1318" s="5"/>
      <c r="KK1318" s="5"/>
      <c r="KL1318" s="5"/>
      <c r="KM1318" s="5"/>
      <c r="KN1318" s="5"/>
      <c r="KO1318" s="5"/>
      <c r="KP1318" s="5"/>
      <c r="KQ1318" s="5"/>
      <c r="KR1318" s="5"/>
      <c r="KS1318" s="5"/>
      <c r="KT1318" s="5"/>
      <c r="KU1318" s="5"/>
      <c r="KV1318" s="5"/>
      <c r="KW1318" s="5"/>
      <c r="KX1318" s="5"/>
      <c r="KY1318" s="5"/>
      <c r="KZ1318" s="5"/>
      <c r="LA1318" s="5"/>
      <c r="LB1318" s="5"/>
      <c r="LC1318" s="5"/>
      <c r="LD1318" s="5"/>
      <c r="LE1318" s="5"/>
      <c r="LF1318" s="5"/>
      <c r="LG1318" s="5"/>
      <c r="LH1318" s="5"/>
      <c r="LI1318" s="5"/>
      <c r="LJ1318" s="5"/>
      <c r="LK1318" s="5"/>
      <c r="LL1318" s="5"/>
      <c r="LM1318" s="5"/>
      <c r="LN1318" s="5"/>
      <c r="LO1318" s="5"/>
      <c r="LP1318" s="5"/>
      <c r="LQ1318" s="5"/>
      <c r="LR1318" s="5"/>
      <c r="LS1318" s="5"/>
      <c r="LT1318" s="5"/>
      <c r="LU1318" s="5"/>
      <c r="LV1318" s="5"/>
      <c r="LW1318" s="5"/>
      <c r="LX1318" s="5"/>
      <c r="LY1318" s="5"/>
      <c r="LZ1318" s="5"/>
      <c r="MA1318" s="5"/>
      <c r="MB1318" s="5"/>
      <c r="MC1318" s="5"/>
      <c r="MD1318" s="5"/>
      <c r="ME1318" s="5"/>
      <c r="MF1318" s="5"/>
      <c r="MG1318" s="5"/>
      <c r="MH1318" s="5"/>
      <c r="MI1318" s="5"/>
      <c r="MJ1318" s="5"/>
      <c r="MK1318" s="5"/>
      <c r="ML1318" s="5"/>
      <c r="MM1318" s="5"/>
      <c r="MN1318" s="5"/>
      <c r="MO1318" s="5"/>
      <c r="MP1318" s="5"/>
      <c r="MQ1318" s="5"/>
      <c r="MR1318" s="5"/>
      <c r="MS1318" s="5"/>
      <c r="MT1318" s="5"/>
      <c r="MU1318" s="5"/>
      <c r="MV1318" s="5"/>
      <c r="MW1318" s="5"/>
      <c r="MX1318" s="5"/>
      <c r="MY1318" s="5"/>
      <c r="MZ1318" s="5"/>
      <c r="NA1318" s="5"/>
      <c r="NB1318" s="5"/>
      <c r="NC1318" s="5"/>
      <c r="ND1318" s="5"/>
      <c r="NE1318" s="5"/>
      <c r="NF1318" s="5"/>
      <c r="NG1318" s="5"/>
      <c r="NH1318" s="5"/>
      <c r="NI1318" s="5"/>
      <c r="NJ1318" s="5"/>
      <c r="NK1318" s="5"/>
      <c r="NL1318" s="5"/>
      <c r="NM1318" s="5"/>
      <c r="NN1318" s="5"/>
      <c r="NO1318" s="5"/>
      <c r="NP1318" s="5"/>
      <c r="NQ1318" s="5"/>
      <c r="NR1318" s="5"/>
      <c r="NS1318" s="5"/>
      <c r="NT1318" s="5"/>
      <c r="NU1318" s="5"/>
      <c r="NV1318" s="5"/>
      <c r="NW1318" s="5"/>
      <c r="NX1318" s="5"/>
      <c r="NY1318" s="5"/>
      <c r="NZ1318" s="5"/>
      <c r="OA1318" s="5"/>
      <c r="OB1318" s="5"/>
      <c r="OC1318" s="5"/>
      <c r="OD1318" s="5"/>
      <c r="OE1318" s="5"/>
    </row>
    <row r="1319" spans="1:395" x14ac:dyDescent="0.3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5"/>
      <c r="FK1319" s="5"/>
      <c r="FL1319" s="5"/>
      <c r="FM1319" s="5"/>
      <c r="FN1319" s="5"/>
      <c r="FO1319" s="5"/>
      <c r="FP1319" s="5"/>
      <c r="FQ1319" s="5"/>
      <c r="FR1319" s="5"/>
      <c r="FS1319" s="5"/>
      <c r="FT1319" s="5"/>
      <c r="FU1319" s="5"/>
      <c r="FV1319" s="5"/>
      <c r="FW1319" s="5"/>
      <c r="FX1319" s="5"/>
      <c r="FY1319" s="5"/>
      <c r="FZ1319" s="5"/>
      <c r="GA1319" s="5"/>
      <c r="GB1319" s="5"/>
      <c r="GC1319" s="5"/>
      <c r="GD1319" s="5"/>
      <c r="GE1319" s="5"/>
      <c r="GF1319" s="5"/>
      <c r="GG1319" s="5"/>
      <c r="GH1319" s="5"/>
      <c r="GI1319" s="5"/>
      <c r="GJ1319" s="5"/>
      <c r="GK1319" s="5"/>
      <c r="GL1319" s="5"/>
      <c r="GM1319" s="5"/>
      <c r="GN1319" s="5"/>
      <c r="GO1319" s="5"/>
      <c r="GP1319" s="5"/>
      <c r="GQ1319" s="5"/>
      <c r="GR1319" s="5"/>
      <c r="GS1319" s="5"/>
      <c r="GT1319" s="5"/>
      <c r="GU1319" s="5"/>
      <c r="GV1319" s="5"/>
      <c r="GW1319" s="5"/>
      <c r="GX1319" s="5"/>
      <c r="GY1319" s="5"/>
      <c r="GZ1319" s="5"/>
      <c r="HA1319" s="5"/>
      <c r="HB1319" s="5"/>
      <c r="HC1319" s="5"/>
      <c r="HD1319" s="5"/>
      <c r="HE1319" s="5"/>
      <c r="HF1319" s="5"/>
      <c r="HG1319" s="5"/>
      <c r="HH1319" s="5"/>
      <c r="HI1319" s="5"/>
      <c r="HJ1319" s="5"/>
      <c r="HK1319" s="5"/>
      <c r="HL1319" s="5"/>
      <c r="HM1319" s="5"/>
      <c r="HN1319" s="5"/>
      <c r="HO1319" s="5"/>
      <c r="HP1319" s="5"/>
      <c r="HQ1319" s="5"/>
      <c r="HR1319" s="5"/>
      <c r="HS1319" s="5"/>
      <c r="HT1319" s="5"/>
      <c r="HU1319" s="5"/>
      <c r="HV1319" s="5"/>
      <c r="HW1319" s="5"/>
      <c r="HX1319" s="5"/>
      <c r="HY1319" s="5"/>
      <c r="HZ1319" s="5"/>
      <c r="IA1319" s="5"/>
      <c r="IB1319" s="5"/>
      <c r="IC1319" s="5"/>
      <c r="ID1319" s="5"/>
      <c r="IE1319" s="5"/>
      <c r="IF1319" s="5"/>
      <c r="IG1319" s="5"/>
      <c r="IH1319" s="5"/>
      <c r="II1319" s="5"/>
      <c r="IJ1319" s="5"/>
      <c r="IK1319" s="5"/>
      <c r="IL1319" s="5"/>
      <c r="IM1319" s="5"/>
      <c r="IN1319" s="5"/>
      <c r="IO1319" s="5"/>
      <c r="IP1319" s="5"/>
      <c r="IQ1319" s="5"/>
      <c r="IR1319" s="5"/>
      <c r="IS1319" s="5"/>
      <c r="IT1319" s="5"/>
      <c r="IU1319" s="5"/>
      <c r="IV1319" s="5"/>
      <c r="IW1319" s="5"/>
      <c r="IX1319" s="5"/>
      <c r="IY1319" s="5"/>
      <c r="IZ1319" s="5"/>
      <c r="JA1319" s="5"/>
      <c r="JB1319" s="5"/>
      <c r="JC1319" s="5"/>
      <c r="JD1319" s="5"/>
      <c r="JE1319" s="5"/>
      <c r="JF1319" s="5"/>
      <c r="JG1319" s="5"/>
      <c r="JH1319" s="5"/>
      <c r="JI1319" s="5"/>
      <c r="JJ1319" s="5"/>
      <c r="JK1319" s="5"/>
      <c r="JL1319" s="5"/>
      <c r="JM1319" s="5"/>
      <c r="JN1319" s="5"/>
      <c r="JO1319" s="5"/>
      <c r="JP1319" s="5"/>
      <c r="JQ1319" s="5"/>
      <c r="JR1319" s="5"/>
      <c r="JS1319" s="5"/>
      <c r="JT1319" s="5"/>
      <c r="JU1319" s="5"/>
      <c r="JV1319" s="5"/>
      <c r="JW1319" s="5"/>
      <c r="JX1319" s="5"/>
      <c r="JY1319" s="5"/>
      <c r="JZ1319" s="5"/>
      <c r="KA1319" s="5"/>
      <c r="KB1319" s="5"/>
      <c r="KC1319" s="5"/>
      <c r="KD1319" s="5"/>
      <c r="KE1319" s="5"/>
      <c r="KF1319" s="5"/>
      <c r="KG1319" s="5"/>
      <c r="KH1319" s="5"/>
      <c r="KI1319" s="5"/>
      <c r="KJ1319" s="5"/>
      <c r="KK1319" s="5"/>
      <c r="KL1319" s="5"/>
      <c r="KM1319" s="5"/>
      <c r="KN1319" s="5"/>
      <c r="KO1319" s="5"/>
      <c r="KP1319" s="5"/>
      <c r="KQ1319" s="5"/>
      <c r="KR1319" s="5"/>
      <c r="KS1319" s="5"/>
      <c r="KT1319" s="5"/>
      <c r="KU1319" s="5"/>
      <c r="KV1319" s="5"/>
      <c r="KW1319" s="5"/>
      <c r="KX1319" s="5"/>
      <c r="KY1319" s="5"/>
      <c r="KZ1319" s="5"/>
      <c r="LA1319" s="5"/>
      <c r="LB1319" s="5"/>
      <c r="LC1319" s="5"/>
      <c r="LD1319" s="5"/>
      <c r="LE1319" s="5"/>
      <c r="LF1319" s="5"/>
      <c r="LG1319" s="5"/>
      <c r="LH1319" s="5"/>
      <c r="LI1319" s="5"/>
      <c r="LJ1319" s="5"/>
      <c r="LK1319" s="5"/>
      <c r="LL1319" s="5"/>
      <c r="LM1319" s="5"/>
      <c r="LN1319" s="5"/>
      <c r="LO1319" s="5"/>
      <c r="LP1319" s="5"/>
      <c r="LQ1319" s="5"/>
      <c r="LR1319" s="5"/>
      <c r="LS1319" s="5"/>
      <c r="LT1319" s="5"/>
      <c r="LU1319" s="5"/>
      <c r="LV1319" s="5"/>
      <c r="LW1319" s="5"/>
      <c r="LX1319" s="5"/>
      <c r="LY1319" s="5"/>
      <c r="LZ1319" s="5"/>
      <c r="MA1319" s="5"/>
      <c r="MB1319" s="5"/>
      <c r="MC1319" s="5"/>
      <c r="MD1319" s="5"/>
      <c r="ME1319" s="5"/>
      <c r="MF1319" s="5"/>
      <c r="MG1319" s="5"/>
      <c r="MH1319" s="5"/>
      <c r="MI1319" s="5"/>
      <c r="MJ1319" s="5"/>
      <c r="MK1319" s="5"/>
      <c r="ML1319" s="5"/>
      <c r="MM1319" s="5"/>
      <c r="MN1319" s="5"/>
      <c r="MO1319" s="5"/>
      <c r="MP1319" s="5"/>
      <c r="MQ1319" s="5"/>
      <c r="MR1319" s="5"/>
      <c r="MS1319" s="5"/>
      <c r="MT1319" s="5"/>
      <c r="MU1319" s="5"/>
      <c r="MV1319" s="5"/>
      <c r="MW1319" s="5"/>
      <c r="MX1319" s="5"/>
      <c r="MY1319" s="5"/>
      <c r="MZ1319" s="5"/>
      <c r="NA1319" s="5"/>
      <c r="NB1319" s="5"/>
      <c r="NC1319" s="5"/>
      <c r="ND1319" s="5"/>
      <c r="NE1319" s="5"/>
      <c r="NF1319" s="5"/>
      <c r="NG1319" s="5"/>
      <c r="NH1319" s="5"/>
      <c r="NI1319" s="5"/>
      <c r="NJ1319" s="5"/>
      <c r="NK1319" s="5"/>
      <c r="NL1319" s="5"/>
      <c r="NM1319" s="5"/>
      <c r="NN1319" s="5"/>
      <c r="NO1319" s="5"/>
      <c r="NP1319" s="5"/>
      <c r="NQ1319" s="5"/>
      <c r="NR1319" s="5"/>
      <c r="NS1319" s="5"/>
      <c r="NT1319" s="5"/>
      <c r="NU1319" s="5"/>
      <c r="NV1319" s="5"/>
      <c r="NW1319" s="5"/>
      <c r="NX1319" s="5"/>
      <c r="NY1319" s="5"/>
      <c r="NZ1319" s="5"/>
      <c r="OA1319" s="5"/>
      <c r="OB1319" s="5"/>
      <c r="OC1319" s="5"/>
      <c r="OD1319" s="5"/>
      <c r="OE1319" s="5"/>
    </row>
    <row r="1320" spans="1:395" x14ac:dyDescent="0.3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5"/>
      <c r="FK1320" s="5"/>
      <c r="FL1320" s="5"/>
      <c r="FM1320" s="5"/>
      <c r="FN1320" s="5"/>
      <c r="FO1320" s="5"/>
      <c r="FP1320" s="5"/>
      <c r="FQ1320" s="5"/>
      <c r="FR1320" s="5"/>
      <c r="FS1320" s="5"/>
      <c r="FT1320" s="5"/>
      <c r="FU1320" s="5"/>
      <c r="FV1320" s="5"/>
      <c r="FW1320" s="5"/>
      <c r="FX1320" s="5"/>
      <c r="FY1320" s="5"/>
      <c r="FZ1320" s="5"/>
      <c r="GA1320" s="5"/>
      <c r="GB1320" s="5"/>
      <c r="GC1320" s="5"/>
      <c r="GD1320" s="5"/>
      <c r="GE1320" s="5"/>
      <c r="GF1320" s="5"/>
      <c r="GG1320" s="5"/>
      <c r="GH1320" s="5"/>
      <c r="GI1320" s="5"/>
      <c r="GJ1320" s="5"/>
      <c r="GK1320" s="5"/>
      <c r="GL1320" s="5"/>
      <c r="GM1320" s="5"/>
      <c r="GN1320" s="5"/>
      <c r="GO1320" s="5"/>
      <c r="GP1320" s="5"/>
      <c r="GQ1320" s="5"/>
      <c r="GR1320" s="5"/>
      <c r="GS1320" s="5"/>
      <c r="GT1320" s="5"/>
      <c r="GU1320" s="5"/>
      <c r="GV1320" s="5"/>
      <c r="GW1320" s="5"/>
      <c r="GX1320" s="5"/>
      <c r="GY1320" s="5"/>
      <c r="GZ1320" s="5"/>
      <c r="HA1320" s="5"/>
      <c r="HB1320" s="5"/>
      <c r="HC1320" s="5"/>
      <c r="HD1320" s="5"/>
      <c r="HE1320" s="5"/>
      <c r="HF1320" s="5"/>
      <c r="HG1320" s="5"/>
      <c r="HH1320" s="5"/>
      <c r="HI1320" s="5"/>
      <c r="HJ1320" s="5"/>
      <c r="HK1320" s="5"/>
      <c r="HL1320" s="5"/>
      <c r="HM1320" s="5"/>
      <c r="HN1320" s="5"/>
      <c r="HO1320" s="5"/>
      <c r="HP1320" s="5"/>
      <c r="HQ1320" s="5"/>
      <c r="HR1320" s="5"/>
      <c r="HS1320" s="5"/>
      <c r="HT1320" s="5"/>
      <c r="HU1320" s="5"/>
      <c r="HV1320" s="5"/>
      <c r="HW1320" s="5"/>
      <c r="HX1320" s="5"/>
      <c r="HY1320" s="5"/>
      <c r="HZ1320" s="5"/>
      <c r="IA1320" s="5"/>
      <c r="IB1320" s="5"/>
      <c r="IC1320" s="5"/>
      <c r="ID1320" s="5"/>
      <c r="IE1320" s="5"/>
      <c r="IF1320" s="5"/>
      <c r="IG1320" s="5"/>
      <c r="IH1320" s="5"/>
      <c r="II1320" s="5"/>
      <c r="IJ1320" s="5"/>
      <c r="IK1320" s="5"/>
      <c r="IL1320" s="5"/>
      <c r="IM1320" s="5"/>
      <c r="IN1320" s="5"/>
      <c r="IO1320" s="5"/>
      <c r="IP1320" s="5"/>
      <c r="IQ1320" s="5"/>
      <c r="IR1320" s="5"/>
      <c r="IS1320" s="5"/>
      <c r="IT1320" s="5"/>
      <c r="IU1320" s="5"/>
      <c r="IV1320" s="5"/>
      <c r="IW1320" s="5"/>
      <c r="IX1320" s="5"/>
      <c r="IY1320" s="5"/>
      <c r="IZ1320" s="5"/>
      <c r="JA1320" s="5"/>
      <c r="JB1320" s="5"/>
      <c r="JC1320" s="5"/>
      <c r="JD1320" s="5"/>
      <c r="JE1320" s="5"/>
      <c r="JF1320" s="5"/>
      <c r="JG1320" s="5"/>
      <c r="JH1320" s="5"/>
      <c r="JI1320" s="5"/>
      <c r="JJ1320" s="5"/>
      <c r="JK1320" s="5"/>
      <c r="JL1320" s="5"/>
      <c r="JM1320" s="5"/>
      <c r="JN1320" s="5"/>
      <c r="JO1320" s="5"/>
      <c r="JP1320" s="5"/>
      <c r="JQ1320" s="5"/>
      <c r="JR1320" s="5"/>
      <c r="JS1320" s="5"/>
      <c r="JT1320" s="5"/>
      <c r="JU1320" s="5"/>
      <c r="JV1320" s="5"/>
      <c r="JW1320" s="5"/>
      <c r="JX1320" s="5"/>
      <c r="JY1320" s="5"/>
      <c r="JZ1320" s="5"/>
      <c r="KA1320" s="5"/>
      <c r="KB1320" s="5"/>
      <c r="KC1320" s="5"/>
      <c r="KD1320" s="5"/>
      <c r="KE1320" s="5"/>
      <c r="KF1320" s="5"/>
      <c r="KG1320" s="5"/>
      <c r="KH1320" s="5"/>
      <c r="KI1320" s="5"/>
      <c r="KJ1320" s="5"/>
      <c r="KK1320" s="5"/>
      <c r="KL1320" s="5"/>
      <c r="KM1320" s="5"/>
      <c r="KN1320" s="5"/>
      <c r="KO1320" s="5"/>
      <c r="KP1320" s="5"/>
      <c r="KQ1320" s="5"/>
      <c r="KR1320" s="5"/>
      <c r="KS1320" s="5"/>
      <c r="KT1320" s="5"/>
      <c r="KU1320" s="5"/>
      <c r="KV1320" s="5"/>
      <c r="KW1320" s="5"/>
      <c r="KX1320" s="5"/>
      <c r="KY1320" s="5"/>
      <c r="KZ1320" s="5"/>
      <c r="LA1320" s="5"/>
      <c r="LB1320" s="5"/>
      <c r="LC1320" s="5"/>
      <c r="LD1320" s="5"/>
      <c r="LE1320" s="5"/>
      <c r="LF1320" s="5"/>
      <c r="LG1320" s="5"/>
      <c r="LH1320" s="5"/>
      <c r="LI1320" s="5"/>
      <c r="LJ1320" s="5"/>
      <c r="LK1320" s="5"/>
      <c r="LL1320" s="5"/>
      <c r="LM1320" s="5"/>
      <c r="LN1320" s="5"/>
      <c r="LO1320" s="5"/>
      <c r="LP1320" s="5"/>
      <c r="LQ1320" s="5"/>
      <c r="LR1320" s="5"/>
      <c r="LS1320" s="5"/>
      <c r="LT1320" s="5"/>
      <c r="LU1320" s="5"/>
      <c r="LV1320" s="5"/>
      <c r="LW1320" s="5"/>
      <c r="LX1320" s="5"/>
      <c r="LY1320" s="5"/>
      <c r="LZ1320" s="5"/>
      <c r="MA1320" s="5"/>
      <c r="MB1320" s="5"/>
      <c r="MC1320" s="5"/>
      <c r="MD1320" s="5"/>
      <c r="ME1320" s="5"/>
      <c r="MF1320" s="5"/>
      <c r="MG1320" s="5"/>
      <c r="MH1320" s="5"/>
      <c r="MI1320" s="5"/>
      <c r="MJ1320" s="5"/>
      <c r="MK1320" s="5"/>
      <c r="ML1320" s="5"/>
      <c r="MM1320" s="5"/>
      <c r="MN1320" s="5"/>
      <c r="MO1320" s="5"/>
      <c r="MP1320" s="5"/>
      <c r="MQ1320" s="5"/>
      <c r="MR1320" s="5"/>
      <c r="MS1320" s="5"/>
      <c r="MT1320" s="5"/>
      <c r="MU1320" s="5"/>
      <c r="MV1320" s="5"/>
      <c r="MW1320" s="5"/>
      <c r="MX1320" s="5"/>
      <c r="MY1320" s="5"/>
      <c r="MZ1320" s="5"/>
      <c r="NA1320" s="5"/>
      <c r="NB1320" s="5"/>
      <c r="NC1320" s="5"/>
      <c r="ND1320" s="5"/>
      <c r="NE1320" s="5"/>
      <c r="NF1320" s="5"/>
      <c r="NG1320" s="5"/>
      <c r="NH1320" s="5"/>
      <c r="NI1320" s="5"/>
      <c r="NJ1320" s="5"/>
      <c r="NK1320" s="5"/>
      <c r="NL1320" s="5"/>
      <c r="NM1320" s="5"/>
      <c r="NN1320" s="5"/>
      <c r="NO1320" s="5"/>
      <c r="NP1320" s="5"/>
      <c r="NQ1320" s="5"/>
      <c r="NR1320" s="5"/>
      <c r="NS1320" s="5"/>
      <c r="NT1320" s="5"/>
      <c r="NU1320" s="5"/>
      <c r="NV1320" s="5"/>
      <c r="NW1320" s="5"/>
      <c r="NX1320" s="5"/>
      <c r="NY1320" s="5"/>
      <c r="NZ1320" s="5"/>
      <c r="OA1320" s="5"/>
      <c r="OB1320" s="5"/>
      <c r="OC1320" s="5"/>
      <c r="OD1320" s="5"/>
      <c r="OE1320" s="5"/>
    </row>
    <row r="1321" spans="1:395" x14ac:dyDescent="0.3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5"/>
      <c r="FK1321" s="5"/>
      <c r="FL1321" s="5"/>
      <c r="FM1321" s="5"/>
      <c r="FN1321" s="5"/>
      <c r="FO1321" s="5"/>
      <c r="FP1321" s="5"/>
      <c r="FQ1321" s="5"/>
      <c r="FR1321" s="5"/>
      <c r="FS1321" s="5"/>
      <c r="FT1321" s="5"/>
      <c r="FU1321" s="5"/>
      <c r="FV1321" s="5"/>
      <c r="FW1321" s="5"/>
      <c r="FX1321" s="5"/>
      <c r="FY1321" s="5"/>
      <c r="FZ1321" s="5"/>
      <c r="GA1321" s="5"/>
      <c r="GB1321" s="5"/>
      <c r="GC1321" s="5"/>
      <c r="GD1321" s="5"/>
      <c r="GE1321" s="5"/>
      <c r="GF1321" s="5"/>
      <c r="GG1321" s="5"/>
      <c r="GH1321" s="5"/>
      <c r="GI1321" s="5"/>
      <c r="GJ1321" s="5"/>
      <c r="GK1321" s="5"/>
      <c r="GL1321" s="5"/>
      <c r="GM1321" s="5"/>
      <c r="GN1321" s="5"/>
      <c r="GO1321" s="5"/>
      <c r="GP1321" s="5"/>
      <c r="GQ1321" s="5"/>
      <c r="GR1321" s="5"/>
      <c r="GS1321" s="5"/>
      <c r="GT1321" s="5"/>
      <c r="GU1321" s="5"/>
      <c r="GV1321" s="5"/>
      <c r="GW1321" s="5"/>
      <c r="GX1321" s="5"/>
      <c r="GY1321" s="5"/>
      <c r="GZ1321" s="5"/>
      <c r="HA1321" s="5"/>
      <c r="HB1321" s="5"/>
      <c r="HC1321" s="5"/>
      <c r="HD1321" s="5"/>
      <c r="HE1321" s="5"/>
      <c r="HF1321" s="5"/>
      <c r="HG1321" s="5"/>
      <c r="HH1321" s="5"/>
      <c r="HI1321" s="5"/>
      <c r="HJ1321" s="5"/>
      <c r="HK1321" s="5"/>
      <c r="HL1321" s="5"/>
      <c r="HM1321" s="5"/>
      <c r="HN1321" s="5"/>
      <c r="HO1321" s="5"/>
      <c r="HP1321" s="5"/>
      <c r="HQ1321" s="5"/>
      <c r="HR1321" s="5"/>
      <c r="HS1321" s="5"/>
      <c r="HT1321" s="5"/>
      <c r="HU1321" s="5"/>
      <c r="HV1321" s="5"/>
      <c r="HW1321" s="5"/>
      <c r="HX1321" s="5"/>
      <c r="HY1321" s="5"/>
      <c r="HZ1321" s="5"/>
      <c r="IA1321" s="5"/>
      <c r="IB1321" s="5"/>
      <c r="IC1321" s="5"/>
      <c r="ID1321" s="5"/>
      <c r="IE1321" s="5"/>
      <c r="IF1321" s="5"/>
      <c r="IG1321" s="5"/>
      <c r="IH1321" s="5"/>
      <c r="II1321" s="5"/>
      <c r="IJ1321" s="5"/>
      <c r="IK1321" s="5"/>
      <c r="IL1321" s="5"/>
      <c r="IM1321" s="5"/>
      <c r="IN1321" s="5"/>
      <c r="IO1321" s="5"/>
      <c r="IP1321" s="5"/>
      <c r="IQ1321" s="5"/>
      <c r="IR1321" s="5"/>
      <c r="IS1321" s="5"/>
      <c r="IT1321" s="5"/>
      <c r="IU1321" s="5"/>
      <c r="IV1321" s="5"/>
      <c r="IW1321" s="5"/>
      <c r="IX1321" s="5"/>
      <c r="IY1321" s="5"/>
      <c r="IZ1321" s="5"/>
      <c r="JA1321" s="5"/>
      <c r="JB1321" s="5"/>
      <c r="JC1321" s="5"/>
      <c r="JD1321" s="5"/>
      <c r="JE1321" s="5"/>
      <c r="JF1321" s="5"/>
      <c r="JG1321" s="5"/>
      <c r="JH1321" s="5"/>
      <c r="JI1321" s="5"/>
      <c r="JJ1321" s="5"/>
      <c r="JK1321" s="5"/>
      <c r="JL1321" s="5"/>
      <c r="JM1321" s="5"/>
      <c r="JN1321" s="5"/>
      <c r="JO1321" s="5"/>
      <c r="JP1321" s="5"/>
      <c r="JQ1321" s="5"/>
      <c r="JR1321" s="5"/>
      <c r="JS1321" s="5"/>
      <c r="JT1321" s="5"/>
      <c r="JU1321" s="5"/>
      <c r="JV1321" s="5"/>
      <c r="JW1321" s="5"/>
      <c r="JX1321" s="5"/>
      <c r="JY1321" s="5"/>
      <c r="JZ1321" s="5"/>
      <c r="KA1321" s="5"/>
      <c r="KB1321" s="5"/>
      <c r="KC1321" s="5"/>
      <c r="KD1321" s="5"/>
      <c r="KE1321" s="5"/>
      <c r="KF1321" s="5"/>
      <c r="KG1321" s="5"/>
      <c r="KH1321" s="5"/>
      <c r="KI1321" s="5"/>
      <c r="KJ1321" s="5"/>
      <c r="KK1321" s="5"/>
      <c r="KL1321" s="5"/>
      <c r="KM1321" s="5"/>
      <c r="KN1321" s="5"/>
      <c r="KO1321" s="5"/>
      <c r="KP1321" s="5"/>
      <c r="KQ1321" s="5"/>
      <c r="KR1321" s="5"/>
      <c r="KS1321" s="5"/>
      <c r="KT1321" s="5"/>
      <c r="KU1321" s="5"/>
      <c r="KV1321" s="5"/>
      <c r="KW1321" s="5"/>
      <c r="KX1321" s="5"/>
      <c r="KY1321" s="5"/>
      <c r="KZ1321" s="5"/>
      <c r="LA1321" s="5"/>
      <c r="LB1321" s="5"/>
      <c r="LC1321" s="5"/>
      <c r="LD1321" s="5"/>
      <c r="LE1321" s="5"/>
      <c r="LF1321" s="5"/>
      <c r="LG1321" s="5"/>
      <c r="LH1321" s="5"/>
      <c r="LI1321" s="5"/>
      <c r="LJ1321" s="5"/>
      <c r="LK1321" s="5"/>
      <c r="LL1321" s="5"/>
      <c r="LM1321" s="5"/>
      <c r="LN1321" s="5"/>
      <c r="LO1321" s="5"/>
      <c r="LP1321" s="5"/>
      <c r="LQ1321" s="5"/>
      <c r="LR1321" s="5"/>
      <c r="LS1321" s="5"/>
      <c r="LT1321" s="5"/>
      <c r="LU1321" s="5"/>
      <c r="LV1321" s="5"/>
      <c r="LW1321" s="5"/>
      <c r="LX1321" s="5"/>
      <c r="LY1321" s="5"/>
      <c r="LZ1321" s="5"/>
      <c r="MA1321" s="5"/>
      <c r="MB1321" s="5"/>
      <c r="MC1321" s="5"/>
      <c r="MD1321" s="5"/>
      <c r="ME1321" s="5"/>
      <c r="MF1321" s="5"/>
      <c r="MG1321" s="5"/>
      <c r="MH1321" s="5"/>
      <c r="MI1321" s="5"/>
      <c r="MJ1321" s="5"/>
      <c r="MK1321" s="5"/>
      <c r="ML1321" s="5"/>
      <c r="MM1321" s="5"/>
      <c r="MN1321" s="5"/>
      <c r="MO1321" s="5"/>
      <c r="MP1321" s="5"/>
      <c r="MQ1321" s="5"/>
      <c r="MR1321" s="5"/>
      <c r="MS1321" s="5"/>
      <c r="MT1321" s="5"/>
      <c r="MU1321" s="5"/>
      <c r="MV1321" s="5"/>
      <c r="MW1321" s="5"/>
      <c r="MX1321" s="5"/>
      <c r="MY1321" s="5"/>
      <c r="MZ1321" s="5"/>
      <c r="NA1321" s="5"/>
      <c r="NB1321" s="5"/>
      <c r="NC1321" s="5"/>
      <c r="ND1321" s="5"/>
      <c r="NE1321" s="5"/>
      <c r="NF1321" s="5"/>
      <c r="NG1321" s="5"/>
      <c r="NH1321" s="5"/>
      <c r="NI1321" s="5"/>
      <c r="NJ1321" s="5"/>
      <c r="NK1321" s="5"/>
      <c r="NL1321" s="5"/>
      <c r="NM1321" s="5"/>
      <c r="NN1321" s="5"/>
      <c r="NO1321" s="5"/>
      <c r="NP1321" s="5"/>
      <c r="NQ1321" s="5"/>
      <c r="NR1321" s="5"/>
      <c r="NS1321" s="5"/>
      <c r="NT1321" s="5"/>
      <c r="NU1321" s="5"/>
      <c r="NV1321" s="5"/>
      <c r="NW1321" s="5"/>
      <c r="NX1321" s="5"/>
      <c r="NY1321" s="5"/>
      <c r="NZ1321" s="5"/>
      <c r="OA1321" s="5"/>
      <c r="OB1321" s="5"/>
      <c r="OC1321" s="5"/>
      <c r="OD1321" s="5"/>
      <c r="OE1321" s="5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AE5BD-5DBE-4613-A308-92F425D1561C}">
  <dimension ref="B1:R384"/>
  <sheetViews>
    <sheetView tabSelected="1" workbookViewId="0">
      <selection activeCell="A4" sqref="A4"/>
    </sheetView>
  </sheetViews>
  <sheetFormatPr baseColWidth="10" defaultRowHeight="14.4" x14ac:dyDescent="0.3"/>
  <sheetData>
    <row r="1" spans="2:18" ht="18" x14ac:dyDescent="0.35">
      <c r="B1" s="6" t="s">
        <v>56</v>
      </c>
      <c r="L1" s="7"/>
    </row>
    <row r="2" spans="2:18" x14ac:dyDescent="0.3">
      <c r="B2" s="8" t="s">
        <v>57</v>
      </c>
      <c r="L2" s="7"/>
    </row>
    <row r="3" spans="2:18" x14ac:dyDescent="0.3">
      <c r="L3" s="7"/>
    </row>
    <row r="4" spans="2:18" x14ac:dyDescent="0.3">
      <c r="B4" s="9" t="s">
        <v>58</v>
      </c>
      <c r="C4" s="10" t="s">
        <v>59</v>
      </c>
      <c r="D4" s="10" t="s">
        <v>60</v>
      </c>
      <c r="E4" s="11" t="s">
        <v>61</v>
      </c>
      <c r="F4" s="11" t="s">
        <v>62</v>
      </c>
      <c r="G4" s="11" t="s">
        <v>63</v>
      </c>
      <c r="H4" s="11" t="s">
        <v>64</v>
      </c>
      <c r="I4" s="11" t="s">
        <v>65</v>
      </c>
      <c r="J4" s="12" t="s">
        <v>66</v>
      </c>
      <c r="K4" s="11" t="s">
        <v>67</v>
      </c>
      <c r="L4" s="11" t="s">
        <v>68</v>
      </c>
      <c r="M4" s="11" t="s">
        <v>69</v>
      </c>
      <c r="N4" s="11" t="s">
        <v>70</v>
      </c>
      <c r="O4" s="11" t="s">
        <v>71</v>
      </c>
      <c r="P4" s="11" t="s">
        <v>72</v>
      </c>
      <c r="Q4" s="11" t="s">
        <v>73</v>
      </c>
      <c r="R4" s="11" t="s">
        <v>37</v>
      </c>
    </row>
    <row r="5" spans="2:18" x14ac:dyDescent="0.3">
      <c r="B5" s="13">
        <v>1001</v>
      </c>
      <c r="C5" s="14">
        <v>43127</v>
      </c>
      <c r="D5" s="13">
        <v>27</v>
      </c>
      <c r="E5" t="s">
        <v>74</v>
      </c>
      <c r="F5" t="s">
        <v>75</v>
      </c>
      <c r="G5" t="s">
        <v>50</v>
      </c>
      <c r="H5" t="s">
        <v>20</v>
      </c>
      <c r="I5" t="s">
        <v>76</v>
      </c>
      <c r="J5" s="14">
        <v>43129</v>
      </c>
      <c r="K5" t="s">
        <v>77</v>
      </c>
      <c r="L5" t="s">
        <v>78</v>
      </c>
      <c r="M5" t="s">
        <v>79</v>
      </c>
      <c r="N5" t="s">
        <v>24</v>
      </c>
      <c r="O5" s="15">
        <v>196</v>
      </c>
      <c r="P5">
        <v>49</v>
      </c>
      <c r="Q5" s="15">
        <f>Tabla1[[#This Row],[Precio unitario]]*Tabla1[[#This Row],[Cantidad]]</f>
        <v>9604</v>
      </c>
      <c r="R5" s="15">
        <v>931.58799999999997</v>
      </c>
    </row>
    <row r="6" spans="2:18" x14ac:dyDescent="0.3">
      <c r="B6" s="13">
        <v>1002</v>
      </c>
      <c r="C6" s="14">
        <v>43127</v>
      </c>
      <c r="D6" s="13">
        <v>27</v>
      </c>
      <c r="E6" t="s">
        <v>74</v>
      </c>
      <c r="F6" t="s">
        <v>75</v>
      </c>
      <c r="G6" t="s">
        <v>50</v>
      </c>
      <c r="H6" t="s">
        <v>20</v>
      </c>
      <c r="I6" t="s">
        <v>76</v>
      </c>
      <c r="J6" s="14">
        <v>43129</v>
      </c>
      <c r="K6" t="s">
        <v>77</v>
      </c>
      <c r="L6" t="s">
        <v>78</v>
      </c>
      <c r="M6" t="s">
        <v>80</v>
      </c>
      <c r="N6" t="s">
        <v>28</v>
      </c>
      <c r="O6" s="15">
        <v>49</v>
      </c>
      <c r="P6">
        <v>47</v>
      </c>
      <c r="Q6" s="16">
        <f>Tabla1[[#This Row],[Precio unitario]]*Tabla1[[#This Row],[Cantidad]]</f>
        <v>2303</v>
      </c>
      <c r="R6" s="15">
        <v>232.60300000000001</v>
      </c>
    </row>
    <row r="7" spans="2:18" x14ac:dyDescent="0.3">
      <c r="B7" s="13">
        <v>1003</v>
      </c>
      <c r="C7" s="14">
        <v>43104</v>
      </c>
      <c r="D7" s="13">
        <v>4</v>
      </c>
      <c r="E7" t="s">
        <v>81</v>
      </c>
      <c r="F7" t="s">
        <v>49</v>
      </c>
      <c r="G7" t="s">
        <v>49</v>
      </c>
      <c r="H7" t="s">
        <v>16</v>
      </c>
      <c r="I7" t="s">
        <v>82</v>
      </c>
      <c r="J7" s="14">
        <v>43106</v>
      </c>
      <c r="K7" t="s">
        <v>83</v>
      </c>
      <c r="L7" t="s">
        <v>84</v>
      </c>
      <c r="M7" t="s">
        <v>85</v>
      </c>
      <c r="N7" t="s">
        <v>28</v>
      </c>
      <c r="O7" s="15">
        <v>420</v>
      </c>
      <c r="P7">
        <v>69</v>
      </c>
      <c r="Q7" s="16">
        <f>Tabla1[[#This Row],[Precio unitario]]*Tabla1[[#This Row],[Cantidad]]</f>
        <v>28980</v>
      </c>
      <c r="R7" s="15">
        <v>2782.08</v>
      </c>
    </row>
    <row r="8" spans="2:18" x14ac:dyDescent="0.3">
      <c r="B8" s="13">
        <v>1004</v>
      </c>
      <c r="C8" s="14">
        <v>43104</v>
      </c>
      <c r="D8" s="13">
        <v>4</v>
      </c>
      <c r="E8" t="s">
        <v>81</v>
      </c>
      <c r="F8" t="s">
        <v>49</v>
      </c>
      <c r="G8" t="s">
        <v>49</v>
      </c>
      <c r="H8" t="s">
        <v>16</v>
      </c>
      <c r="I8" t="s">
        <v>82</v>
      </c>
      <c r="J8" s="14">
        <v>43106</v>
      </c>
      <c r="K8" t="s">
        <v>83</v>
      </c>
      <c r="L8" t="s">
        <v>84</v>
      </c>
      <c r="M8" t="s">
        <v>86</v>
      </c>
      <c r="N8" t="s">
        <v>28</v>
      </c>
      <c r="O8" s="15">
        <v>742</v>
      </c>
      <c r="P8">
        <v>89</v>
      </c>
      <c r="Q8" s="16">
        <f>Tabla1[[#This Row],[Precio unitario]]*Tabla1[[#This Row],[Cantidad]]</f>
        <v>66038</v>
      </c>
      <c r="R8" s="15">
        <v>6273.6100000000006</v>
      </c>
    </row>
    <row r="9" spans="2:18" x14ac:dyDescent="0.3">
      <c r="B9" s="13">
        <v>1005</v>
      </c>
      <c r="C9" s="14">
        <v>43104</v>
      </c>
      <c r="D9" s="13">
        <v>4</v>
      </c>
      <c r="E9" t="s">
        <v>81</v>
      </c>
      <c r="F9" t="s">
        <v>49</v>
      </c>
      <c r="G9" t="s">
        <v>49</v>
      </c>
      <c r="H9" t="s">
        <v>16</v>
      </c>
      <c r="I9" t="s">
        <v>82</v>
      </c>
      <c r="J9" s="14">
        <v>43106</v>
      </c>
      <c r="K9" t="s">
        <v>83</v>
      </c>
      <c r="L9" t="s">
        <v>84</v>
      </c>
      <c r="M9" t="s">
        <v>80</v>
      </c>
      <c r="N9" t="s">
        <v>28</v>
      </c>
      <c r="O9" s="15">
        <v>49</v>
      </c>
      <c r="P9">
        <v>11</v>
      </c>
      <c r="Q9" s="16">
        <f>Tabla1[[#This Row],[Precio unitario]]*Tabla1[[#This Row],[Cantidad]]</f>
        <v>539</v>
      </c>
      <c r="R9" s="15">
        <v>52.283000000000001</v>
      </c>
    </row>
    <row r="10" spans="2:18" x14ac:dyDescent="0.3">
      <c r="B10" s="13">
        <v>1006</v>
      </c>
      <c r="C10" s="14">
        <v>43112</v>
      </c>
      <c r="D10" s="13">
        <v>12</v>
      </c>
      <c r="E10" t="s">
        <v>87</v>
      </c>
      <c r="F10" t="s">
        <v>75</v>
      </c>
      <c r="G10" t="s">
        <v>50</v>
      </c>
      <c r="H10" t="s">
        <v>20</v>
      </c>
      <c r="I10" t="s">
        <v>76</v>
      </c>
      <c r="J10" s="14">
        <v>43114</v>
      </c>
      <c r="K10" t="s">
        <v>77</v>
      </c>
      <c r="L10" t="s">
        <v>84</v>
      </c>
      <c r="M10" t="s">
        <v>88</v>
      </c>
      <c r="N10" t="s">
        <v>24</v>
      </c>
      <c r="O10" s="15">
        <v>252</v>
      </c>
      <c r="P10">
        <v>81</v>
      </c>
      <c r="Q10" s="16">
        <f>Tabla1[[#This Row],[Precio unitario]]*Tabla1[[#This Row],[Cantidad]]</f>
        <v>20412</v>
      </c>
      <c r="R10" s="15">
        <v>1979.9640000000002</v>
      </c>
    </row>
    <row r="11" spans="2:18" x14ac:dyDescent="0.3">
      <c r="B11" s="13">
        <v>1007</v>
      </c>
      <c r="C11" s="14">
        <v>43112</v>
      </c>
      <c r="D11" s="13">
        <v>12</v>
      </c>
      <c r="E11" t="s">
        <v>87</v>
      </c>
      <c r="F11" t="s">
        <v>75</v>
      </c>
      <c r="G11" t="s">
        <v>50</v>
      </c>
      <c r="H11" t="s">
        <v>20</v>
      </c>
      <c r="I11" t="s">
        <v>76</v>
      </c>
      <c r="J11" s="14">
        <v>43114</v>
      </c>
      <c r="K11" t="s">
        <v>77</v>
      </c>
      <c r="L11" t="s">
        <v>84</v>
      </c>
      <c r="M11" t="s">
        <v>89</v>
      </c>
      <c r="N11" t="s">
        <v>24</v>
      </c>
      <c r="O11" s="15">
        <v>644</v>
      </c>
      <c r="P11">
        <v>44</v>
      </c>
      <c r="Q11" s="16">
        <f>Tabla1[[#This Row],[Precio unitario]]*Tabla1[[#This Row],[Cantidad]]</f>
        <v>28336</v>
      </c>
      <c r="R11" s="15">
        <v>2776.9279999999999</v>
      </c>
    </row>
    <row r="12" spans="2:18" x14ac:dyDescent="0.3">
      <c r="B12" s="13">
        <v>1008</v>
      </c>
      <c r="C12" s="14">
        <v>43108</v>
      </c>
      <c r="D12" s="13">
        <v>8</v>
      </c>
      <c r="E12" t="s">
        <v>90</v>
      </c>
      <c r="F12" t="s">
        <v>91</v>
      </c>
      <c r="G12" t="s">
        <v>48</v>
      </c>
      <c r="H12" t="s">
        <v>21</v>
      </c>
      <c r="I12" t="s">
        <v>92</v>
      </c>
      <c r="J12" s="14">
        <v>43110</v>
      </c>
      <c r="K12" t="s">
        <v>93</v>
      </c>
      <c r="L12" t="s">
        <v>84</v>
      </c>
      <c r="M12" t="s">
        <v>94</v>
      </c>
      <c r="N12" t="s">
        <v>33</v>
      </c>
      <c r="O12" s="15">
        <v>128.79999999999998</v>
      </c>
      <c r="P12">
        <v>38</v>
      </c>
      <c r="Q12" s="16">
        <f>Tabla1[[#This Row],[Precio unitario]]*Tabla1[[#This Row],[Cantidad]]</f>
        <v>4894.3999999999996</v>
      </c>
      <c r="R12" s="15">
        <v>504.1232</v>
      </c>
    </row>
    <row r="13" spans="2:18" x14ac:dyDescent="0.3">
      <c r="B13" s="13">
        <v>1009</v>
      </c>
      <c r="C13" s="14">
        <v>43104</v>
      </c>
      <c r="D13" s="13">
        <v>4</v>
      </c>
      <c r="E13" t="s">
        <v>81</v>
      </c>
      <c r="F13" t="s">
        <v>49</v>
      </c>
      <c r="G13" t="s">
        <v>49</v>
      </c>
      <c r="H13" t="s">
        <v>16</v>
      </c>
      <c r="I13" t="s">
        <v>82</v>
      </c>
      <c r="J13" s="14">
        <v>43106</v>
      </c>
      <c r="K13" t="s">
        <v>93</v>
      </c>
      <c r="L13" t="s">
        <v>78</v>
      </c>
      <c r="M13" t="s">
        <v>94</v>
      </c>
      <c r="N13" t="s">
        <v>33</v>
      </c>
      <c r="O13" s="15">
        <v>128.79999999999998</v>
      </c>
      <c r="P13">
        <v>88</v>
      </c>
      <c r="Q13" s="16">
        <f>Tabla1[[#This Row],[Precio unitario]]*Tabla1[[#This Row],[Cantidad]]</f>
        <v>11334.399999999998</v>
      </c>
      <c r="R13" s="15">
        <v>1110.7711999999999</v>
      </c>
    </row>
    <row r="14" spans="2:18" x14ac:dyDescent="0.3">
      <c r="B14" s="13">
        <v>1010</v>
      </c>
      <c r="C14" s="14">
        <v>43129</v>
      </c>
      <c r="D14" s="13">
        <v>29</v>
      </c>
      <c r="E14" t="s">
        <v>95</v>
      </c>
      <c r="F14" t="s">
        <v>96</v>
      </c>
      <c r="G14" t="s">
        <v>47</v>
      </c>
      <c r="H14" t="s">
        <v>17</v>
      </c>
      <c r="I14" t="s">
        <v>76</v>
      </c>
      <c r="J14" s="14">
        <v>43131</v>
      </c>
      <c r="K14" t="s">
        <v>77</v>
      </c>
      <c r="L14" t="s">
        <v>78</v>
      </c>
      <c r="M14" t="s">
        <v>97</v>
      </c>
      <c r="N14" t="s">
        <v>27</v>
      </c>
      <c r="O14" s="15">
        <v>178.5</v>
      </c>
      <c r="P14">
        <v>94</v>
      </c>
      <c r="Q14" s="16">
        <f>Tabla1[[#This Row],[Precio unitario]]*Tabla1[[#This Row],[Cantidad]]</f>
        <v>16779</v>
      </c>
      <c r="R14" s="15">
        <v>1711.4580000000001</v>
      </c>
    </row>
    <row r="15" spans="2:18" x14ac:dyDescent="0.3">
      <c r="B15" s="13">
        <v>1011</v>
      </c>
      <c r="C15" s="14">
        <v>43103</v>
      </c>
      <c r="D15" s="13">
        <v>3</v>
      </c>
      <c r="E15" t="s">
        <v>98</v>
      </c>
      <c r="F15" t="s">
        <v>99</v>
      </c>
      <c r="G15" t="s">
        <v>46</v>
      </c>
      <c r="H15" t="s">
        <v>20</v>
      </c>
      <c r="I15" t="s">
        <v>76</v>
      </c>
      <c r="J15" s="14">
        <v>43105</v>
      </c>
      <c r="K15" t="s">
        <v>77</v>
      </c>
      <c r="L15" t="s">
        <v>100</v>
      </c>
      <c r="M15" t="s">
        <v>101</v>
      </c>
      <c r="N15" t="s">
        <v>36</v>
      </c>
      <c r="O15" s="15">
        <v>135.1</v>
      </c>
      <c r="P15">
        <v>91</v>
      </c>
      <c r="Q15" s="16">
        <f>Tabla1[[#This Row],[Precio unitario]]*Tabla1[[#This Row],[Cantidad]]</f>
        <v>12294.1</v>
      </c>
      <c r="R15" s="15">
        <v>1290.8805</v>
      </c>
    </row>
    <row r="16" spans="2:18" x14ac:dyDescent="0.3">
      <c r="B16" s="13">
        <v>1012</v>
      </c>
      <c r="C16" s="14">
        <v>43106</v>
      </c>
      <c r="D16" s="13">
        <v>6</v>
      </c>
      <c r="E16" t="s">
        <v>102</v>
      </c>
      <c r="F16" t="s">
        <v>103</v>
      </c>
      <c r="G16" t="s">
        <v>40</v>
      </c>
      <c r="H16" t="s">
        <v>19</v>
      </c>
      <c r="I16" t="s">
        <v>92</v>
      </c>
      <c r="J16" s="14">
        <v>43108</v>
      </c>
      <c r="K16" t="s">
        <v>77</v>
      </c>
      <c r="L16" t="s">
        <v>84</v>
      </c>
      <c r="M16" t="s">
        <v>104</v>
      </c>
      <c r="N16" t="s">
        <v>35</v>
      </c>
      <c r="O16" s="15">
        <v>560</v>
      </c>
      <c r="P16">
        <v>32</v>
      </c>
      <c r="Q16" s="16">
        <f>Tabla1[[#This Row],[Precio unitario]]*Tabla1[[#This Row],[Cantidad]]</f>
        <v>17920</v>
      </c>
      <c r="R16" s="15">
        <v>1863.68</v>
      </c>
    </row>
    <row r="17" spans="2:18" x14ac:dyDescent="0.3">
      <c r="B17" s="13">
        <v>1013</v>
      </c>
      <c r="C17" s="14">
        <v>43128</v>
      </c>
      <c r="D17" s="13">
        <v>28</v>
      </c>
      <c r="E17" t="s">
        <v>105</v>
      </c>
      <c r="F17" t="s">
        <v>106</v>
      </c>
      <c r="G17" t="s">
        <v>44</v>
      </c>
      <c r="H17" t="s">
        <v>15</v>
      </c>
      <c r="I17" t="s">
        <v>107</v>
      </c>
      <c r="J17" s="14">
        <v>43130</v>
      </c>
      <c r="K17" t="s">
        <v>93</v>
      </c>
      <c r="L17" t="s">
        <v>78</v>
      </c>
      <c r="M17" t="s">
        <v>89</v>
      </c>
      <c r="N17" t="s">
        <v>24</v>
      </c>
      <c r="O17" s="15">
        <v>644</v>
      </c>
      <c r="P17">
        <v>55</v>
      </c>
      <c r="Q17" s="16">
        <f>Tabla1[[#This Row],[Precio unitario]]*Tabla1[[#This Row],[Cantidad]]</f>
        <v>35420</v>
      </c>
      <c r="R17" s="15">
        <v>3542</v>
      </c>
    </row>
    <row r="18" spans="2:18" x14ac:dyDescent="0.3">
      <c r="B18" s="13">
        <v>1014</v>
      </c>
      <c r="C18" s="14">
        <v>43108</v>
      </c>
      <c r="D18" s="13">
        <v>8</v>
      </c>
      <c r="E18" t="s">
        <v>90</v>
      </c>
      <c r="F18" t="s">
        <v>91</v>
      </c>
      <c r="G18" t="s">
        <v>48</v>
      </c>
      <c r="H18" t="s">
        <v>21</v>
      </c>
      <c r="I18" t="s">
        <v>92</v>
      </c>
      <c r="J18" s="14">
        <v>43110</v>
      </c>
      <c r="K18" t="s">
        <v>93</v>
      </c>
      <c r="L18" t="s">
        <v>78</v>
      </c>
      <c r="M18" t="s">
        <v>97</v>
      </c>
      <c r="N18" t="s">
        <v>27</v>
      </c>
      <c r="O18" s="15">
        <v>178.5</v>
      </c>
      <c r="P18">
        <v>47</v>
      </c>
      <c r="Q18" s="16">
        <f>Tabla1[[#This Row],[Precio unitario]]*Tabla1[[#This Row],[Cantidad]]</f>
        <v>8389.5</v>
      </c>
      <c r="R18" s="15">
        <v>864.11850000000004</v>
      </c>
    </row>
    <row r="19" spans="2:18" x14ac:dyDescent="0.3">
      <c r="B19" s="13">
        <v>1015</v>
      </c>
      <c r="C19" s="14">
        <v>43110</v>
      </c>
      <c r="D19" s="13">
        <v>10</v>
      </c>
      <c r="E19" t="s">
        <v>108</v>
      </c>
      <c r="F19" t="s">
        <v>109</v>
      </c>
      <c r="G19" t="s">
        <v>45</v>
      </c>
      <c r="H19" t="s">
        <v>18</v>
      </c>
      <c r="I19" t="s">
        <v>82</v>
      </c>
      <c r="J19" s="14">
        <v>43112</v>
      </c>
      <c r="K19" t="s">
        <v>77</v>
      </c>
      <c r="L19" t="s">
        <v>84</v>
      </c>
      <c r="M19" t="s">
        <v>110</v>
      </c>
      <c r="N19" t="s">
        <v>24</v>
      </c>
      <c r="O19" s="15">
        <v>41.86</v>
      </c>
      <c r="P19">
        <v>90</v>
      </c>
      <c r="Q19" s="16">
        <f>Tabla1[[#This Row],[Precio unitario]]*Tabla1[[#This Row],[Cantidad]]</f>
        <v>3767.4</v>
      </c>
      <c r="R19" s="15">
        <v>388.04220000000009</v>
      </c>
    </row>
    <row r="20" spans="2:18" x14ac:dyDescent="0.3">
      <c r="B20" s="13">
        <v>1016</v>
      </c>
      <c r="C20" s="14">
        <v>43107</v>
      </c>
      <c r="D20" s="13">
        <v>7</v>
      </c>
      <c r="E20" t="s">
        <v>111</v>
      </c>
      <c r="F20" t="s">
        <v>41</v>
      </c>
      <c r="G20" t="s">
        <v>41</v>
      </c>
      <c r="H20" t="s">
        <v>21</v>
      </c>
      <c r="I20" t="s">
        <v>92</v>
      </c>
      <c r="J20" s="14"/>
      <c r="M20" t="s">
        <v>89</v>
      </c>
      <c r="N20" t="s">
        <v>24</v>
      </c>
      <c r="O20" s="15">
        <v>644</v>
      </c>
      <c r="P20">
        <v>24</v>
      </c>
      <c r="Q20" s="16">
        <f>Tabla1[[#This Row],[Precio unitario]]*Tabla1[[#This Row],[Cantidad]]</f>
        <v>15456</v>
      </c>
      <c r="R20" s="15">
        <v>1545.6000000000001</v>
      </c>
    </row>
    <row r="21" spans="2:18" x14ac:dyDescent="0.3">
      <c r="B21" s="13">
        <v>1017</v>
      </c>
      <c r="C21" s="14">
        <v>43110</v>
      </c>
      <c r="D21" s="13">
        <v>10</v>
      </c>
      <c r="E21" t="s">
        <v>108</v>
      </c>
      <c r="F21" t="s">
        <v>109</v>
      </c>
      <c r="G21" t="s">
        <v>45</v>
      </c>
      <c r="H21" t="s">
        <v>18</v>
      </c>
      <c r="I21" t="s">
        <v>82</v>
      </c>
      <c r="J21" s="14">
        <v>43112</v>
      </c>
      <c r="K21" t="s">
        <v>83</v>
      </c>
      <c r="M21" t="s">
        <v>112</v>
      </c>
      <c r="N21" t="s">
        <v>31</v>
      </c>
      <c r="O21" s="15">
        <v>350</v>
      </c>
      <c r="P21">
        <v>34</v>
      </c>
      <c r="Q21" s="16">
        <f>Tabla1[[#This Row],[Precio unitario]]*Tabla1[[#This Row],[Cantidad]]</f>
        <v>11900</v>
      </c>
      <c r="R21" s="15">
        <v>1130.5</v>
      </c>
    </row>
    <row r="22" spans="2:18" x14ac:dyDescent="0.3">
      <c r="B22" s="13">
        <v>1018</v>
      </c>
      <c r="C22" s="14">
        <v>43110</v>
      </c>
      <c r="D22" s="13">
        <v>10</v>
      </c>
      <c r="E22" t="s">
        <v>108</v>
      </c>
      <c r="F22" t="s">
        <v>109</v>
      </c>
      <c r="G22" t="s">
        <v>45</v>
      </c>
      <c r="H22" t="s">
        <v>18</v>
      </c>
      <c r="I22" t="s">
        <v>82</v>
      </c>
      <c r="J22" s="14">
        <v>43112</v>
      </c>
      <c r="K22" t="s">
        <v>83</v>
      </c>
      <c r="M22" t="s">
        <v>113</v>
      </c>
      <c r="N22" t="s">
        <v>26</v>
      </c>
      <c r="O22" s="15">
        <v>308</v>
      </c>
      <c r="P22">
        <v>17</v>
      </c>
      <c r="Q22" s="16">
        <f>Tabla1[[#This Row],[Precio unitario]]*Tabla1[[#This Row],[Cantidad]]</f>
        <v>5236</v>
      </c>
      <c r="R22" s="15">
        <v>502.65599999999995</v>
      </c>
    </row>
    <row r="23" spans="2:18" x14ac:dyDescent="0.3">
      <c r="B23" s="13">
        <v>1019</v>
      </c>
      <c r="C23" s="14">
        <v>43110</v>
      </c>
      <c r="D23" s="13">
        <v>10</v>
      </c>
      <c r="E23" t="s">
        <v>108</v>
      </c>
      <c r="F23" t="s">
        <v>109</v>
      </c>
      <c r="G23" t="s">
        <v>45</v>
      </c>
      <c r="H23" t="s">
        <v>18</v>
      </c>
      <c r="I23" t="s">
        <v>82</v>
      </c>
      <c r="J23" s="14">
        <v>43112</v>
      </c>
      <c r="K23" t="s">
        <v>83</v>
      </c>
      <c r="M23" t="s">
        <v>94</v>
      </c>
      <c r="N23" t="s">
        <v>33</v>
      </c>
      <c r="O23" s="15">
        <v>128.79999999999998</v>
      </c>
      <c r="P23">
        <v>44</v>
      </c>
      <c r="Q23" s="16">
        <f>Tabla1[[#This Row],[Precio unitario]]*Tabla1[[#This Row],[Cantidad]]</f>
        <v>5667.1999999999989</v>
      </c>
      <c r="R23" s="15">
        <v>589.38879999999995</v>
      </c>
    </row>
    <row r="24" spans="2:18" x14ac:dyDescent="0.3">
      <c r="B24" s="13">
        <v>1020</v>
      </c>
      <c r="C24" s="14">
        <v>43111</v>
      </c>
      <c r="D24" s="13">
        <v>11</v>
      </c>
      <c r="E24" t="s">
        <v>114</v>
      </c>
      <c r="F24" t="s">
        <v>42</v>
      </c>
      <c r="G24" t="s">
        <v>42</v>
      </c>
      <c r="H24" t="s">
        <v>15</v>
      </c>
      <c r="I24" t="s">
        <v>107</v>
      </c>
      <c r="J24" s="14"/>
      <c r="K24" t="s">
        <v>93</v>
      </c>
      <c r="M24" t="s">
        <v>80</v>
      </c>
      <c r="N24" t="s">
        <v>28</v>
      </c>
      <c r="O24" s="15">
        <v>49</v>
      </c>
      <c r="P24">
        <v>81</v>
      </c>
      <c r="Q24" s="16">
        <f>Tabla1[[#This Row],[Precio unitario]]*Tabla1[[#This Row],[Cantidad]]</f>
        <v>3969</v>
      </c>
      <c r="R24" s="15">
        <v>384.99299999999999</v>
      </c>
    </row>
    <row r="25" spans="2:18" x14ac:dyDescent="0.3">
      <c r="B25" s="13">
        <v>1021</v>
      </c>
      <c r="C25" s="14">
        <v>43111</v>
      </c>
      <c r="D25" s="13">
        <v>11</v>
      </c>
      <c r="E25" t="s">
        <v>114</v>
      </c>
      <c r="F25" t="s">
        <v>42</v>
      </c>
      <c r="G25" t="s">
        <v>42</v>
      </c>
      <c r="H25" t="s">
        <v>15</v>
      </c>
      <c r="I25" t="s">
        <v>107</v>
      </c>
      <c r="J25" s="14"/>
      <c r="K25" t="s">
        <v>93</v>
      </c>
      <c r="M25" t="s">
        <v>110</v>
      </c>
      <c r="N25" t="s">
        <v>24</v>
      </c>
      <c r="O25" s="15">
        <v>41.86</v>
      </c>
      <c r="P25">
        <v>49</v>
      </c>
      <c r="Q25" s="16">
        <f>Tabla1[[#This Row],[Precio unitario]]*Tabla1[[#This Row],[Cantidad]]</f>
        <v>2051.14</v>
      </c>
      <c r="R25" s="15">
        <v>211.26742000000007</v>
      </c>
    </row>
    <row r="26" spans="2:18" x14ac:dyDescent="0.3">
      <c r="B26" s="13">
        <v>1022</v>
      </c>
      <c r="C26" s="14">
        <v>43101</v>
      </c>
      <c r="D26" s="13">
        <v>1</v>
      </c>
      <c r="E26" t="s">
        <v>115</v>
      </c>
      <c r="F26" t="s">
        <v>116</v>
      </c>
      <c r="G26" t="s">
        <v>43</v>
      </c>
      <c r="H26" t="s">
        <v>21</v>
      </c>
      <c r="I26" t="s">
        <v>92</v>
      </c>
      <c r="J26" s="14"/>
      <c r="M26" t="s">
        <v>88</v>
      </c>
      <c r="N26" t="s">
        <v>24</v>
      </c>
      <c r="O26" s="15">
        <v>252</v>
      </c>
      <c r="P26">
        <v>42</v>
      </c>
      <c r="Q26" s="16">
        <f>Tabla1[[#This Row],[Precio unitario]]*Tabla1[[#This Row],[Cantidad]]</f>
        <v>10584</v>
      </c>
      <c r="R26" s="15">
        <v>1058.4000000000001</v>
      </c>
    </row>
    <row r="27" spans="2:18" x14ac:dyDescent="0.3">
      <c r="B27" s="13">
        <v>1023</v>
      </c>
      <c r="C27" s="14">
        <v>43101</v>
      </c>
      <c r="D27" s="13">
        <v>1</v>
      </c>
      <c r="E27" t="s">
        <v>115</v>
      </c>
      <c r="F27" t="s">
        <v>116</v>
      </c>
      <c r="G27" t="s">
        <v>43</v>
      </c>
      <c r="H27" t="s">
        <v>21</v>
      </c>
      <c r="I27" t="s">
        <v>92</v>
      </c>
      <c r="J27" s="14"/>
      <c r="M27" t="s">
        <v>89</v>
      </c>
      <c r="N27" t="s">
        <v>24</v>
      </c>
      <c r="O27" s="15">
        <v>644</v>
      </c>
      <c r="P27">
        <v>58</v>
      </c>
      <c r="Q27" s="16">
        <f>Tabla1[[#This Row],[Precio unitario]]*Tabla1[[#This Row],[Cantidad]]</f>
        <v>37352</v>
      </c>
      <c r="R27" s="15">
        <v>3772.5520000000001</v>
      </c>
    </row>
    <row r="28" spans="2:18" x14ac:dyDescent="0.3">
      <c r="B28" s="13">
        <v>1024</v>
      </c>
      <c r="C28" s="14">
        <v>43101</v>
      </c>
      <c r="D28" s="13">
        <v>1</v>
      </c>
      <c r="E28" t="s">
        <v>115</v>
      </c>
      <c r="F28" t="s">
        <v>116</v>
      </c>
      <c r="G28" t="s">
        <v>43</v>
      </c>
      <c r="H28" t="s">
        <v>21</v>
      </c>
      <c r="I28" t="s">
        <v>92</v>
      </c>
      <c r="J28" s="14"/>
      <c r="M28" t="s">
        <v>110</v>
      </c>
      <c r="N28" t="s">
        <v>24</v>
      </c>
      <c r="O28" s="15">
        <v>41.86</v>
      </c>
      <c r="P28">
        <v>67</v>
      </c>
      <c r="Q28" s="16">
        <f>Tabla1[[#This Row],[Precio unitario]]*Tabla1[[#This Row],[Cantidad]]</f>
        <v>2804.62</v>
      </c>
      <c r="R28" s="15">
        <v>280.46199999999999</v>
      </c>
    </row>
    <row r="29" spans="2:18" x14ac:dyDescent="0.3">
      <c r="B29" s="13">
        <v>1025</v>
      </c>
      <c r="C29" s="14">
        <v>43128</v>
      </c>
      <c r="D29" s="13">
        <v>28</v>
      </c>
      <c r="E29" t="s">
        <v>105</v>
      </c>
      <c r="F29" t="s">
        <v>106</v>
      </c>
      <c r="G29" t="s">
        <v>44</v>
      </c>
      <c r="H29" t="s">
        <v>15</v>
      </c>
      <c r="I29" t="s">
        <v>107</v>
      </c>
      <c r="J29" s="14">
        <v>43130</v>
      </c>
      <c r="K29" t="s">
        <v>93</v>
      </c>
      <c r="L29" t="s">
        <v>84</v>
      </c>
      <c r="M29" t="s">
        <v>101</v>
      </c>
      <c r="N29" t="s">
        <v>36</v>
      </c>
      <c r="O29" s="15">
        <v>135.1</v>
      </c>
      <c r="P29">
        <v>100</v>
      </c>
      <c r="Q29" s="16">
        <f>Tabla1[[#This Row],[Precio unitario]]*Tabla1[[#This Row],[Cantidad]]</f>
        <v>13510</v>
      </c>
      <c r="R29" s="15">
        <v>1310.47</v>
      </c>
    </row>
    <row r="30" spans="2:18" x14ac:dyDescent="0.3">
      <c r="B30" s="13">
        <v>1026</v>
      </c>
      <c r="C30" s="14">
        <v>43128</v>
      </c>
      <c r="D30" s="13">
        <v>28</v>
      </c>
      <c r="E30" t="s">
        <v>105</v>
      </c>
      <c r="F30" t="s">
        <v>106</v>
      </c>
      <c r="G30" t="s">
        <v>44</v>
      </c>
      <c r="H30" t="s">
        <v>15</v>
      </c>
      <c r="I30" t="s">
        <v>107</v>
      </c>
      <c r="J30" s="14">
        <v>43130</v>
      </c>
      <c r="K30" t="s">
        <v>93</v>
      </c>
      <c r="L30" t="s">
        <v>84</v>
      </c>
      <c r="M30" t="s">
        <v>117</v>
      </c>
      <c r="N30" t="s">
        <v>25</v>
      </c>
      <c r="O30" s="15">
        <v>257.59999999999997</v>
      </c>
      <c r="P30">
        <v>63</v>
      </c>
      <c r="Q30" s="16">
        <f>Tabla1[[#This Row],[Precio unitario]]*Tabla1[[#This Row],[Cantidad]]</f>
        <v>16228.799999999997</v>
      </c>
      <c r="R30" s="15">
        <v>1606.6511999999998</v>
      </c>
    </row>
    <row r="31" spans="2:18" x14ac:dyDescent="0.3">
      <c r="B31" s="13">
        <v>1027</v>
      </c>
      <c r="C31" s="14">
        <v>43109</v>
      </c>
      <c r="D31" s="13">
        <v>9</v>
      </c>
      <c r="E31" t="s">
        <v>118</v>
      </c>
      <c r="F31" t="s">
        <v>119</v>
      </c>
      <c r="G31" t="s">
        <v>47</v>
      </c>
      <c r="H31" t="s">
        <v>22</v>
      </c>
      <c r="I31" t="s">
        <v>76</v>
      </c>
      <c r="J31" s="14">
        <v>43111</v>
      </c>
      <c r="K31" t="s">
        <v>83</v>
      </c>
      <c r="L31" t="s">
        <v>78</v>
      </c>
      <c r="M31" t="s">
        <v>120</v>
      </c>
      <c r="N31" t="s">
        <v>32</v>
      </c>
      <c r="O31" s="15">
        <v>273</v>
      </c>
      <c r="P31">
        <v>57</v>
      </c>
      <c r="Q31" s="16">
        <f>Tabla1[[#This Row],[Precio unitario]]*Tabla1[[#This Row],[Cantidad]]</f>
        <v>15561</v>
      </c>
      <c r="R31" s="15">
        <v>1540.539</v>
      </c>
    </row>
    <row r="32" spans="2:18" x14ac:dyDescent="0.3">
      <c r="B32" s="13">
        <v>1028</v>
      </c>
      <c r="C32" s="14">
        <v>43109</v>
      </c>
      <c r="D32" s="13">
        <v>9</v>
      </c>
      <c r="E32" t="s">
        <v>118</v>
      </c>
      <c r="F32" t="s">
        <v>119</v>
      </c>
      <c r="G32" t="s">
        <v>47</v>
      </c>
      <c r="H32" t="s">
        <v>22</v>
      </c>
      <c r="I32" t="s">
        <v>76</v>
      </c>
      <c r="J32" s="14">
        <v>43111</v>
      </c>
      <c r="K32" t="s">
        <v>83</v>
      </c>
      <c r="L32" t="s">
        <v>78</v>
      </c>
      <c r="M32" t="s">
        <v>121</v>
      </c>
      <c r="N32" t="s">
        <v>34</v>
      </c>
      <c r="O32" s="15">
        <v>487.19999999999993</v>
      </c>
      <c r="P32">
        <v>81</v>
      </c>
      <c r="Q32" s="16">
        <f>Tabla1[[#This Row],[Precio unitario]]*Tabla1[[#This Row],[Cantidad]]</f>
        <v>39463.199999999997</v>
      </c>
      <c r="R32" s="15">
        <v>4143.6359999999995</v>
      </c>
    </row>
    <row r="33" spans="2:18" x14ac:dyDescent="0.3">
      <c r="B33" s="13">
        <v>1029</v>
      </c>
      <c r="C33" s="14">
        <v>43106</v>
      </c>
      <c r="D33" s="13">
        <v>6</v>
      </c>
      <c r="E33" t="s">
        <v>102</v>
      </c>
      <c r="F33" t="s">
        <v>103</v>
      </c>
      <c r="G33" t="s">
        <v>40</v>
      </c>
      <c r="H33" t="s">
        <v>19</v>
      </c>
      <c r="I33" t="s">
        <v>92</v>
      </c>
      <c r="J33" s="14">
        <v>43108</v>
      </c>
      <c r="K33" t="s">
        <v>77</v>
      </c>
      <c r="L33" t="s">
        <v>84</v>
      </c>
      <c r="M33" t="s">
        <v>79</v>
      </c>
      <c r="N33" t="s">
        <v>24</v>
      </c>
      <c r="O33" s="15">
        <v>196</v>
      </c>
      <c r="P33">
        <v>71</v>
      </c>
      <c r="Q33" s="16">
        <f>Tabla1[[#This Row],[Precio unitario]]*Tabla1[[#This Row],[Cantidad]]</f>
        <v>13916</v>
      </c>
      <c r="R33" s="15">
        <v>1335.9360000000001</v>
      </c>
    </row>
    <row r="34" spans="2:18" x14ac:dyDescent="0.3">
      <c r="B34" s="13">
        <v>1030</v>
      </c>
      <c r="C34" s="14">
        <v>43139</v>
      </c>
      <c r="D34" s="13">
        <v>8</v>
      </c>
      <c r="E34" t="s">
        <v>90</v>
      </c>
      <c r="F34" t="s">
        <v>91</v>
      </c>
      <c r="G34" t="s">
        <v>48</v>
      </c>
      <c r="H34" t="s">
        <v>21</v>
      </c>
      <c r="I34" t="s">
        <v>92</v>
      </c>
      <c r="J34" s="14">
        <v>43141</v>
      </c>
      <c r="K34" t="s">
        <v>77</v>
      </c>
      <c r="L34" t="s">
        <v>78</v>
      </c>
      <c r="M34" t="s">
        <v>104</v>
      </c>
      <c r="N34" t="s">
        <v>35</v>
      </c>
      <c r="O34" s="15">
        <v>560</v>
      </c>
      <c r="P34">
        <v>32</v>
      </c>
      <c r="Q34" s="16">
        <f>Tabla1[[#This Row],[Precio unitario]]*Tabla1[[#This Row],[Cantidad]]</f>
        <v>17920</v>
      </c>
      <c r="R34" s="15">
        <v>1809.92</v>
      </c>
    </row>
    <row r="35" spans="2:18" x14ac:dyDescent="0.3">
      <c r="B35" s="13">
        <v>1031</v>
      </c>
      <c r="C35" s="14">
        <v>43134</v>
      </c>
      <c r="D35" s="13">
        <v>3</v>
      </c>
      <c r="E35" t="s">
        <v>98</v>
      </c>
      <c r="F35" t="s">
        <v>99</v>
      </c>
      <c r="G35" t="s">
        <v>46</v>
      </c>
      <c r="H35" t="s">
        <v>20</v>
      </c>
      <c r="I35" t="s">
        <v>76</v>
      </c>
      <c r="J35" s="14">
        <v>43136</v>
      </c>
      <c r="K35" t="s">
        <v>77</v>
      </c>
      <c r="L35" t="s">
        <v>100</v>
      </c>
      <c r="M35" t="s">
        <v>122</v>
      </c>
      <c r="N35" t="s">
        <v>26</v>
      </c>
      <c r="O35" s="15">
        <v>140</v>
      </c>
      <c r="P35">
        <v>63</v>
      </c>
      <c r="Q35" s="16">
        <f>Tabla1[[#This Row],[Precio unitario]]*Tabla1[[#This Row],[Cantidad]]</f>
        <v>8820</v>
      </c>
      <c r="R35" s="15">
        <v>917.28</v>
      </c>
    </row>
    <row r="36" spans="2:18" x14ac:dyDescent="0.3">
      <c r="B36" s="13">
        <v>1032</v>
      </c>
      <c r="C36" s="14">
        <v>43134</v>
      </c>
      <c r="D36" s="13">
        <v>3</v>
      </c>
      <c r="E36" t="s">
        <v>98</v>
      </c>
      <c r="F36" t="s">
        <v>99</v>
      </c>
      <c r="G36" t="s">
        <v>46</v>
      </c>
      <c r="H36" t="s">
        <v>20</v>
      </c>
      <c r="I36" t="s">
        <v>76</v>
      </c>
      <c r="J36" s="14">
        <v>43136</v>
      </c>
      <c r="K36" t="s">
        <v>77</v>
      </c>
      <c r="L36" t="s">
        <v>100</v>
      </c>
      <c r="M36" t="s">
        <v>104</v>
      </c>
      <c r="N36" t="s">
        <v>35</v>
      </c>
      <c r="O36" s="15">
        <v>560</v>
      </c>
      <c r="P36">
        <v>30</v>
      </c>
      <c r="Q36" s="16">
        <f>Tabla1[[#This Row],[Precio unitario]]*Tabla1[[#This Row],[Cantidad]]</f>
        <v>16800</v>
      </c>
      <c r="R36" s="15">
        <v>1680</v>
      </c>
    </row>
    <row r="37" spans="2:18" x14ac:dyDescent="0.3">
      <c r="B37" s="13">
        <v>1033</v>
      </c>
      <c r="C37" s="14">
        <v>43137</v>
      </c>
      <c r="D37" s="13">
        <v>6</v>
      </c>
      <c r="E37" t="s">
        <v>102</v>
      </c>
      <c r="F37" t="s">
        <v>103</v>
      </c>
      <c r="G37" t="s">
        <v>40</v>
      </c>
      <c r="H37" t="s">
        <v>19</v>
      </c>
      <c r="I37" t="s">
        <v>92</v>
      </c>
      <c r="J37" s="14">
        <v>43139</v>
      </c>
      <c r="K37" t="s">
        <v>77</v>
      </c>
      <c r="L37" t="s">
        <v>84</v>
      </c>
      <c r="N37" t="s">
        <v>37</v>
      </c>
      <c r="O37" s="15"/>
      <c r="Q37" s="16"/>
      <c r="R37" s="15">
        <v>602</v>
      </c>
    </row>
    <row r="38" spans="2:18" x14ac:dyDescent="0.3">
      <c r="B38" s="13">
        <v>1034</v>
      </c>
      <c r="C38" s="14">
        <v>43159</v>
      </c>
      <c r="D38" s="13">
        <v>28</v>
      </c>
      <c r="E38" t="s">
        <v>105</v>
      </c>
      <c r="F38" t="s">
        <v>106</v>
      </c>
      <c r="G38" t="s">
        <v>44</v>
      </c>
      <c r="H38" t="s">
        <v>15</v>
      </c>
      <c r="I38" t="s">
        <v>107</v>
      </c>
      <c r="J38" s="14">
        <v>43161</v>
      </c>
      <c r="K38" t="s">
        <v>93</v>
      </c>
      <c r="L38" t="s">
        <v>78</v>
      </c>
      <c r="N38" t="s">
        <v>37</v>
      </c>
      <c r="O38" s="15"/>
      <c r="Q38" s="16"/>
      <c r="R38" s="15">
        <v>434</v>
      </c>
    </row>
    <row r="39" spans="2:18" x14ac:dyDescent="0.3">
      <c r="B39" s="13">
        <v>1035</v>
      </c>
      <c r="C39" s="14">
        <v>43139</v>
      </c>
      <c r="D39" s="13">
        <v>8</v>
      </c>
      <c r="E39" t="s">
        <v>90</v>
      </c>
      <c r="F39" t="s">
        <v>91</v>
      </c>
      <c r="G39" t="s">
        <v>48</v>
      </c>
      <c r="H39" t="s">
        <v>21</v>
      </c>
      <c r="I39" t="s">
        <v>92</v>
      </c>
      <c r="J39" s="14">
        <v>43141</v>
      </c>
      <c r="K39" t="s">
        <v>93</v>
      </c>
      <c r="L39" t="s">
        <v>78</v>
      </c>
      <c r="N39" t="s">
        <v>37</v>
      </c>
      <c r="O39" s="15"/>
      <c r="Q39" s="16"/>
      <c r="R39" s="15">
        <v>644</v>
      </c>
    </row>
    <row r="40" spans="2:18" x14ac:dyDescent="0.3">
      <c r="B40" s="13">
        <v>1036</v>
      </c>
      <c r="C40" s="14">
        <v>43141</v>
      </c>
      <c r="D40" s="13">
        <v>10</v>
      </c>
      <c r="E40" t="s">
        <v>108</v>
      </c>
      <c r="F40" t="s">
        <v>109</v>
      </c>
      <c r="G40" t="s">
        <v>45</v>
      </c>
      <c r="H40" t="s">
        <v>18</v>
      </c>
      <c r="I40" t="s">
        <v>82</v>
      </c>
      <c r="J40" s="14">
        <v>43143</v>
      </c>
      <c r="K40" t="s">
        <v>77</v>
      </c>
      <c r="L40" t="s">
        <v>84</v>
      </c>
      <c r="M40" t="s">
        <v>123</v>
      </c>
      <c r="N40" t="s">
        <v>28</v>
      </c>
      <c r="O40" s="15">
        <v>140</v>
      </c>
      <c r="P40">
        <v>47</v>
      </c>
      <c r="Q40" s="16">
        <f>Tabla1[[#This Row],[Precio unitario]]*Tabla1[[#This Row],[Cantidad]]</f>
        <v>6580</v>
      </c>
      <c r="R40" s="15">
        <v>684.32</v>
      </c>
    </row>
    <row r="41" spans="2:18" x14ac:dyDescent="0.3">
      <c r="B41" s="13">
        <v>1038</v>
      </c>
      <c r="C41" s="14">
        <v>43141</v>
      </c>
      <c r="D41" s="13">
        <v>10</v>
      </c>
      <c r="E41" t="s">
        <v>108</v>
      </c>
      <c r="F41" t="s">
        <v>109</v>
      </c>
      <c r="G41" t="s">
        <v>45</v>
      </c>
      <c r="H41" t="s">
        <v>18</v>
      </c>
      <c r="I41" t="s">
        <v>82</v>
      </c>
      <c r="J41" s="14"/>
      <c r="K41" t="s">
        <v>83</v>
      </c>
      <c r="M41" t="s">
        <v>80</v>
      </c>
      <c r="N41" t="s">
        <v>28</v>
      </c>
      <c r="O41" s="15">
        <v>49</v>
      </c>
      <c r="P41">
        <v>49</v>
      </c>
      <c r="Q41" s="16">
        <f>Tabla1[[#This Row],[Precio unitario]]*Tabla1[[#This Row],[Cantidad]]</f>
        <v>2401</v>
      </c>
      <c r="R41" s="15">
        <v>230.49600000000004</v>
      </c>
    </row>
    <row r="42" spans="2:18" x14ac:dyDescent="0.3">
      <c r="B42" s="13">
        <v>1039</v>
      </c>
      <c r="C42" s="14">
        <v>43142</v>
      </c>
      <c r="D42" s="13">
        <v>11</v>
      </c>
      <c r="E42" t="s">
        <v>114</v>
      </c>
      <c r="F42" t="s">
        <v>42</v>
      </c>
      <c r="G42" t="s">
        <v>42</v>
      </c>
      <c r="H42" t="s">
        <v>15</v>
      </c>
      <c r="I42" t="s">
        <v>107</v>
      </c>
      <c r="J42" s="14"/>
      <c r="K42" t="s">
        <v>93</v>
      </c>
      <c r="M42" t="s">
        <v>104</v>
      </c>
      <c r="N42" t="s">
        <v>35</v>
      </c>
      <c r="O42" s="15">
        <v>560</v>
      </c>
      <c r="P42">
        <v>72</v>
      </c>
      <c r="Q42" s="16">
        <f>Tabla1[[#This Row],[Precio unitario]]*Tabla1[[#This Row],[Cantidad]]</f>
        <v>40320</v>
      </c>
      <c r="R42" s="15">
        <v>3991.6800000000003</v>
      </c>
    </row>
    <row r="43" spans="2:18" x14ac:dyDescent="0.3">
      <c r="B43" s="13">
        <v>1040</v>
      </c>
      <c r="C43" s="14">
        <v>43132</v>
      </c>
      <c r="D43" s="13">
        <v>1</v>
      </c>
      <c r="E43" t="s">
        <v>115</v>
      </c>
      <c r="F43" t="s">
        <v>116</v>
      </c>
      <c r="G43" t="s">
        <v>43</v>
      </c>
      <c r="H43" t="s">
        <v>21</v>
      </c>
      <c r="I43" t="s">
        <v>92</v>
      </c>
      <c r="J43" s="14"/>
      <c r="K43" t="s">
        <v>93</v>
      </c>
      <c r="M43" t="s">
        <v>117</v>
      </c>
      <c r="N43" t="s">
        <v>25</v>
      </c>
      <c r="O43" s="15">
        <v>257.59999999999997</v>
      </c>
      <c r="P43">
        <v>13</v>
      </c>
      <c r="Q43" s="16">
        <f>Tabla1[[#This Row],[Precio unitario]]*Tabla1[[#This Row],[Cantidad]]</f>
        <v>3348.7999999999997</v>
      </c>
      <c r="R43" s="15">
        <v>331.53120000000001</v>
      </c>
    </row>
    <row r="44" spans="2:18" x14ac:dyDescent="0.3">
      <c r="B44" s="13">
        <v>1041</v>
      </c>
      <c r="C44" s="14">
        <v>43159</v>
      </c>
      <c r="D44" s="13">
        <v>28</v>
      </c>
      <c r="E44" t="s">
        <v>105</v>
      </c>
      <c r="F44" t="s">
        <v>106</v>
      </c>
      <c r="G44" t="s">
        <v>44</v>
      </c>
      <c r="H44" t="s">
        <v>15</v>
      </c>
      <c r="I44" t="s">
        <v>107</v>
      </c>
      <c r="J44" s="14">
        <v>43161</v>
      </c>
      <c r="K44" t="s">
        <v>93</v>
      </c>
      <c r="L44" t="s">
        <v>84</v>
      </c>
      <c r="M44" t="s">
        <v>89</v>
      </c>
      <c r="N44" t="s">
        <v>24</v>
      </c>
      <c r="O44" s="15">
        <v>644</v>
      </c>
      <c r="P44">
        <v>32</v>
      </c>
      <c r="Q44" s="16">
        <f>Tabla1[[#This Row],[Precio unitario]]*Tabla1[[#This Row],[Cantidad]]</f>
        <v>20608</v>
      </c>
      <c r="R44" s="15">
        <v>2081.4080000000004</v>
      </c>
    </row>
    <row r="45" spans="2:18" x14ac:dyDescent="0.3">
      <c r="B45" s="13">
        <v>1042</v>
      </c>
      <c r="C45" s="14">
        <v>43140</v>
      </c>
      <c r="D45" s="13">
        <v>9</v>
      </c>
      <c r="E45" t="s">
        <v>118</v>
      </c>
      <c r="F45" t="s">
        <v>119</v>
      </c>
      <c r="G45" t="s">
        <v>47</v>
      </c>
      <c r="H45" t="s">
        <v>22</v>
      </c>
      <c r="I45" t="s">
        <v>76</v>
      </c>
      <c r="J45" s="14">
        <v>43142</v>
      </c>
      <c r="K45" t="s">
        <v>83</v>
      </c>
      <c r="L45" t="s">
        <v>78</v>
      </c>
      <c r="M45" t="s">
        <v>101</v>
      </c>
      <c r="N45" t="s">
        <v>36</v>
      </c>
      <c r="O45" s="15">
        <v>135.1</v>
      </c>
      <c r="P45">
        <v>27</v>
      </c>
      <c r="Q45" s="16">
        <f>Tabla1[[#This Row],[Precio unitario]]*Tabla1[[#This Row],[Cantidad]]</f>
        <v>3647.7</v>
      </c>
      <c r="R45" s="15">
        <v>346.53150000000005</v>
      </c>
    </row>
    <row r="46" spans="2:18" x14ac:dyDescent="0.3">
      <c r="B46" s="13">
        <v>1043</v>
      </c>
      <c r="C46" s="14">
        <v>43137</v>
      </c>
      <c r="D46" s="13">
        <v>6</v>
      </c>
      <c r="E46" t="s">
        <v>102</v>
      </c>
      <c r="F46" t="s">
        <v>103</v>
      </c>
      <c r="G46" t="s">
        <v>40</v>
      </c>
      <c r="H46" t="s">
        <v>19</v>
      </c>
      <c r="I46" t="s">
        <v>92</v>
      </c>
      <c r="J46" s="14">
        <v>43139</v>
      </c>
      <c r="K46" t="s">
        <v>77</v>
      </c>
      <c r="L46" t="s">
        <v>84</v>
      </c>
      <c r="M46" t="s">
        <v>97</v>
      </c>
      <c r="N46" t="s">
        <v>27</v>
      </c>
      <c r="O46" s="15">
        <v>178.5</v>
      </c>
      <c r="P46">
        <v>71</v>
      </c>
      <c r="Q46" s="16">
        <f>Tabla1[[#This Row],[Precio unitario]]*Tabla1[[#This Row],[Cantidad]]</f>
        <v>12673.5</v>
      </c>
      <c r="R46" s="15">
        <v>1280.0235</v>
      </c>
    </row>
    <row r="47" spans="2:18" x14ac:dyDescent="0.3">
      <c r="B47" s="13">
        <v>1044</v>
      </c>
      <c r="C47" s="14">
        <v>43139</v>
      </c>
      <c r="D47" s="13">
        <v>8</v>
      </c>
      <c r="E47" t="s">
        <v>90</v>
      </c>
      <c r="F47" t="s">
        <v>91</v>
      </c>
      <c r="G47" t="s">
        <v>48</v>
      </c>
      <c r="H47" t="s">
        <v>21</v>
      </c>
      <c r="I47" t="s">
        <v>92</v>
      </c>
      <c r="J47" s="14">
        <v>43141</v>
      </c>
      <c r="K47" t="s">
        <v>77</v>
      </c>
      <c r="L47" t="s">
        <v>78</v>
      </c>
      <c r="M47" t="s">
        <v>97</v>
      </c>
      <c r="N47" t="s">
        <v>27</v>
      </c>
      <c r="O47" s="15">
        <v>178.5</v>
      </c>
      <c r="P47">
        <v>13</v>
      </c>
      <c r="Q47" s="16">
        <f>Tabla1[[#This Row],[Precio unitario]]*Tabla1[[#This Row],[Cantidad]]</f>
        <v>2320.5</v>
      </c>
      <c r="R47" s="15">
        <v>220.44749999999996</v>
      </c>
    </row>
    <row r="48" spans="2:18" x14ac:dyDescent="0.3">
      <c r="B48" s="13">
        <v>1045</v>
      </c>
      <c r="C48" s="14">
        <v>43156</v>
      </c>
      <c r="D48" s="13">
        <v>25</v>
      </c>
      <c r="E48" t="s">
        <v>124</v>
      </c>
      <c r="F48" t="s">
        <v>109</v>
      </c>
      <c r="G48" t="s">
        <v>45</v>
      </c>
      <c r="H48" t="s">
        <v>18</v>
      </c>
      <c r="I48" t="s">
        <v>82</v>
      </c>
      <c r="J48" s="14">
        <v>43158</v>
      </c>
      <c r="K48" t="s">
        <v>83</v>
      </c>
      <c r="L48" t="s">
        <v>100</v>
      </c>
      <c r="M48" t="s">
        <v>113</v>
      </c>
      <c r="N48" t="s">
        <v>26</v>
      </c>
      <c r="O48" s="15">
        <v>308</v>
      </c>
      <c r="P48">
        <v>98</v>
      </c>
      <c r="Q48" s="16">
        <f>Tabla1[[#This Row],[Precio unitario]]*Tabla1[[#This Row],[Cantidad]]</f>
        <v>30184</v>
      </c>
      <c r="R48" s="15">
        <v>2867.4800000000005</v>
      </c>
    </row>
    <row r="49" spans="2:18" x14ac:dyDescent="0.3">
      <c r="B49" s="13">
        <v>1046</v>
      </c>
      <c r="C49" s="14">
        <v>43157</v>
      </c>
      <c r="D49" s="13">
        <v>26</v>
      </c>
      <c r="E49" t="s">
        <v>125</v>
      </c>
      <c r="F49" t="s">
        <v>42</v>
      </c>
      <c r="G49" t="s">
        <v>42</v>
      </c>
      <c r="H49" t="s">
        <v>15</v>
      </c>
      <c r="I49" t="s">
        <v>107</v>
      </c>
      <c r="J49" s="14">
        <v>43159</v>
      </c>
      <c r="K49" t="s">
        <v>93</v>
      </c>
      <c r="L49" t="s">
        <v>84</v>
      </c>
      <c r="M49" t="s">
        <v>112</v>
      </c>
      <c r="N49" t="s">
        <v>31</v>
      </c>
      <c r="O49" s="15">
        <v>350</v>
      </c>
      <c r="P49">
        <v>21</v>
      </c>
      <c r="Q49" s="16">
        <f>Tabla1[[#This Row],[Precio unitario]]*Tabla1[[#This Row],[Cantidad]]</f>
        <v>7350</v>
      </c>
      <c r="R49" s="15">
        <v>749.7</v>
      </c>
    </row>
    <row r="50" spans="2:18" x14ac:dyDescent="0.3">
      <c r="B50" s="13">
        <v>1047</v>
      </c>
      <c r="C50" s="14">
        <v>43160</v>
      </c>
      <c r="D50" s="13">
        <v>29</v>
      </c>
      <c r="E50" t="s">
        <v>95</v>
      </c>
      <c r="F50" t="s">
        <v>96</v>
      </c>
      <c r="G50" t="s">
        <v>47</v>
      </c>
      <c r="H50" t="s">
        <v>17</v>
      </c>
      <c r="I50" t="s">
        <v>76</v>
      </c>
      <c r="J50" s="14">
        <v>43162</v>
      </c>
      <c r="K50" t="s">
        <v>77</v>
      </c>
      <c r="L50" t="s">
        <v>78</v>
      </c>
      <c r="M50" t="s">
        <v>126</v>
      </c>
      <c r="N50" t="s">
        <v>29</v>
      </c>
      <c r="O50" s="15">
        <v>546</v>
      </c>
      <c r="P50">
        <v>26</v>
      </c>
      <c r="Q50" s="16">
        <f>Tabla1[[#This Row],[Precio unitario]]*Tabla1[[#This Row],[Cantidad]]</f>
        <v>14196</v>
      </c>
      <c r="R50" s="15">
        <v>1490.5800000000002</v>
      </c>
    </row>
    <row r="51" spans="2:18" x14ac:dyDescent="0.3">
      <c r="B51" s="13">
        <v>1048</v>
      </c>
      <c r="C51" s="14">
        <v>43137</v>
      </c>
      <c r="D51" s="13">
        <v>6</v>
      </c>
      <c r="E51" t="s">
        <v>102</v>
      </c>
      <c r="F51" t="s">
        <v>103</v>
      </c>
      <c r="G51" t="s">
        <v>40</v>
      </c>
      <c r="H51" t="s">
        <v>19</v>
      </c>
      <c r="I51" t="s">
        <v>92</v>
      </c>
      <c r="J51" s="14">
        <v>43139</v>
      </c>
      <c r="K51" t="s">
        <v>93</v>
      </c>
      <c r="L51" t="s">
        <v>78</v>
      </c>
      <c r="M51" t="s">
        <v>85</v>
      </c>
      <c r="N51" t="s">
        <v>28</v>
      </c>
      <c r="O51" s="15">
        <v>420</v>
      </c>
      <c r="P51">
        <v>96</v>
      </c>
      <c r="Q51" s="16">
        <f>Tabla1[[#This Row],[Precio unitario]]*Tabla1[[#This Row],[Cantidad]]</f>
        <v>40320</v>
      </c>
      <c r="R51" s="15">
        <v>4152.96</v>
      </c>
    </row>
    <row r="52" spans="2:18" x14ac:dyDescent="0.3">
      <c r="B52" s="13">
        <v>1049</v>
      </c>
      <c r="C52" s="14">
        <v>43137</v>
      </c>
      <c r="D52" s="13">
        <v>6</v>
      </c>
      <c r="E52" t="s">
        <v>102</v>
      </c>
      <c r="F52" t="s">
        <v>103</v>
      </c>
      <c r="G52" t="s">
        <v>40</v>
      </c>
      <c r="H52" t="s">
        <v>19</v>
      </c>
      <c r="I52" t="s">
        <v>92</v>
      </c>
      <c r="J52" s="14">
        <v>43139</v>
      </c>
      <c r="K52" t="s">
        <v>93</v>
      </c>
      <c r="L52" t="s">
        <v>78</v>
      </c>
      <c r="M52" t="s">
        <v>86</v>
      </c>
      <c r="N52" t="s">
        <v>28</v>
      </c>
      <c r="O52" s="15">
        <v>742</v>
      </c>
      <c r="P52">
        <v>16</v>
      </c>
      <c r="Q52" s="16">
        <f>Tabla1[[#This Row],[Precio unitario]]*Tabla1[[#This Row],[Cantidad]]</f>
        <v>11872</v>
      </c>
      <c r="R52" s="15">
        <v>1234.6880000000003</v>
      </c>
    </row>
    <row r="53" spans="2:18" x14ac:dyDescent="0.3">
      <c r="B53" s="13">
        <v>1050</v>
      </c>
      <c r="C53" s="14">
        <v>43135</v>
      </c>
      <c r="D53" s="13">
        <v>4</v>
      </c>
      <c r="E53" t="s">
        <v>81</v>
      </c>
      <c r="F53" t="s">
        <v>49</v>
      </c>
      <c r="G53" t="s">
        <v>49</v>
      </c>
      <c r="H53" t="s">
        <v>16</v>
      </c>
      <c r="I53" t="s">
        <v>82</v>
      </c>
      <c r="J53" s="14"/>
      <c r="M53" t="s">
        <v>127</v>
      </c>
      <c r="N53" t="s">
        <v>32</v>
      </c>
      <c r="O53" s="15">
        <v>532</v>
      </c>
      <c r="P53">
        <v>96</v>
      </c>
      <c r="Q53" s="16">
        <f>Tabla1[[#This Row],[Precio unitario]]*Tabla1[[#This Row],[Cantidad]]</f>
        <v>51072</v>
      </c>
      <c r="R53" s="15">
        <v>4851.84</v>
      </c>
    </row>
    <row r="54" spans="2:18" x14ac:dyDescent="0.3">
      <c r="B54" s="13">
        <v>1051</v>
      </c>
      <c r="C54" s="14">
        <v>43134</v>
      </c>
      <c r="D54" s="13">
        <v>3</v>
      </c>
      <c r="E54" t="s">
        <v>98</v>
      </c>
      <c r="F54" t="s">
        <v>99</v>
      </c>
      <c r="G54" t="s">
        <v>46</v>
      </c>
      <c r="H54" t="s">
        <v>20</v>
      </c>
      <c r="I54" t="s">
        <v>76</v>
      </c>
      <c r="J54" s="14"/>
      <c r="M54" t="s">
        <v>110</v>
      </c>
      <c r="N54" t="s">
        <v>24</v>
      </c>
      <c r="O54" s="15">
        <v>41.86</v>
      </c>
      <c r="P54">
        <v>75</v>
      </c>
      <c r="Q54" s="16">
        <f>Tabla1[[#This Row],[Precio unitario]]*Tabla1[[#This Row],[Cantidad]]</f>
        <v>3139.5</v>
      </c>
      <c r="R54" s="15">
        <v>323.36850000000004</v>
      </c>
    </row>
    <row r="55" spans="2:18" x14ac:dyDescent="0.3">
      <c r="B55" s="13">
        <v>1052</v>
      </c>
      <c r="C55" s="14">
        <v>43168</v>
      </c>
      <c r="D55" s="13">
        <v>9</v>
      </c>
      <c r="E55" t="s">
        <v>118</v>
      </c>
      <c r="F55" t="s">
        <v>119</v>
      </c>
      <c r="G55" t="s">
        <v>47</v>
      </c>
      <c r="H55" t="s">
        <v>22</v>
      </c>
      <c r="I55" t="s">
        <v>76</v>
      </c>
      <c r="J55" s="14">
        <v>43170</v>
      </c>
      <c r="K55" t="s">
        <v>83</v>
      </c>
      <c r="L55" t="s">
        <v>78</v>
      </c>
      <c r="M55" t="s">
        <v>120</v>
      </c>
      <c r="N55" t="s">
        <v>32</v>
      </c>
      <c r="O55" s="15">
        <v>273</v>
      </c>
      <c r="P55">
        <v>55</v>
      </c>
      <c r="Q55" s="16">
        <f>Tabla1[[#This Row],[Precio unitario]]*Tabla1[[#This Row],[Cantidad]]</f>
        <v>15015</v>
      </c>
      <c r="R55" s="15">
        <v>1516.5150000000001</v>
      </c>
    </row>
    <row r="56" spans="2:18" x14ac:dyDescent="0.3">
      <c r="B56" s="13">
        <v>1053</v>
      </c>
      <c r="C56" s="14">
        <v>43168</v>
      </c>
      <c r="D56" s="13">
        <v>9</v>
      </c>
      <c r="E56" t="s">
        <v>118</v>
      </c>
      <c r="F56" t="s">
        <v>119</v>
      </c>
      <c r="G56" t="s">
        <v>47</v>
      </c>
      <c r="H56" t="s">
        <v>22</v>
      </c>
      <c r="I56" t="s">
        <v>76</v>
      </c>
      <c r="J56" s="14">
        <v>43170</v>
      </c>
      <c r="K56" t="s">
        <v>83</v>
      </c>
      <c r="L56" t="s">
        <v>78</v>
      </c>
      <c r="M56" t="s">
        <v>121</v>
      </c>
      <c r="N56" t="s">
        <v>34</v>
      </c>
      <c r="O56" s="15">
        <v>487.19999999999993</v>
      </c>
      <c r="P56">
        <v>11</v>
      </c>
      <c r="Q56" s="16">
        <f>Tabla1[[#This Row],[Precio unitario]]*Tabla1[[#This Row],[Cantidad]]</f>
        <v>5359.1999999999989</v>
      </c>
      <c r="R56" s="15">
        <v>514.4831999999999</v>
      </c>
    </row>
    <row r="57" spans="2:18" x14ac:dyDescent="0.3">
      <c r="B57" s="13">
        <v>1054</v>
      </c>
      <c r="C57" s="14">
        <v>43165</v>
      </c>
      <c r="D57" s="13">
        <v>6</v>
      </c>
      <c r="E57" t="s">
        <v>102</v>
      </c>
      <c r="F57" t="s">
        <v>103</v>
      </c>
      <c r="G57" t="s">
        <v>40</v>
      </c>
      <c r="H57" t="s">
        <v>19</v>
      </c>
      <c r="I57" t="s">
        <v>92</v>
      </c>
      <c r="J57" s="14">
        <v>43167</v>
      </c>
      <c r="K57" t="s">
        <v>77</v>
      </c>
      <c r="L57" t="s">
        <v>84</v>
      </c>
      <c r="M57" t="s">
        <v>79</v>
      </c>
      <c r="N57" t="s">
        <v>24</v>
      </c>
      <c r="O57" s="15">
        <v>196</v>
      </c>
      <c r="P57">
        <v>53</v>
      </c>
      <c r="Q57" s="16">
        <f>Tabla1[[#This Row],[Precio unitario]]*Tabla1[[#This Row],[Cantidad]]</f>
        <v>10388</v>
      </c>
      <c r="R57" s="15">
        <v>1007.6360000000001</v>
      </c>
    </row>
    <row r="58" spans="2:18" x14ac:dyDescent="0.3">
      <c r="B58" s="13">
        <v>1055</v>
      </c>
      <c r="C58" s="14">
        <v>43167</v>
      </c>
      <c r="D58" s="13">
        <v>8</v>
      </c>
      <c r="E58" t="s">
        <v>90</v>
      </c>
      <c r="F58" t="s">
        <v>91</v>
      </c>
      <c r="G58" t="s">
        <v>48</v>
      </c>
      <c r="H58" t="s">
        <v>21</v>
      </c>
      <c r="I58" t="s">
        <v>92</v>
      </c>
      <c r="J58" s="14">
        <v>43169</v>
      </c>
      <c r="K58" t="s">
        <v>77</v>
      </c>
      <c r="L58" t="s">
        <v>78</v>
      </c>
      <c r="M58" t="s">
        <v>104</v>
      </c>
      <c r="N58" t="s">
        <v>35</v>
      </c>
      <c r="O58" s="15">
        <v>560</v>
      </c>
      <c r="P58">
        <v>85</v>
      </c>
      <c r="Q58" s="16">
        <f>Tabla1[[#This Row],[Precio unitario]]*Tabla1[[#This Row],[Cantidad]]</f>
        <v>47600</v>
      </c>
      <c r="R58" s="15">
        <v>4998</v>
      </c>
    </row>
    <row r="59" spans="2:18" x14ac:dyDescent="0.3">
      <c r="B59" s="13">
        <v>1056</v>
      </c>
      <c r="C59" s="14">
        <v>43167</v>
      </c>
      <c r="D59" s="13">
        <v>8</v>
      </c>
      <c r="E59" t="s">
        <v>90</v>
      </c>
      <c r="F59" t="s">
        <v>91</v>
      </c>
      <c r="G59" t="s">
        <v>48</v>
      </c>
      <c r="H59" t="s">
        <v>21</v>
      </c>
      <c r="I59" t="s">
        <v>92</v>
      </c>
      <c r="J59" s="14">
        <v>43169</v>
      </c>
      <c r="K59" t="s">
        <v>77</v>
      </c>
      <c r="L59" t="s">
        <v>78</v>
      </c>
      <c r="M59" t="s">
        <v>94</v>
      </c>
      <c r="N59" t="s">
        <v>33</v>
      </c>
      <c r="O59" s="15">
        <v>128.79999999999998</v>
      </c>
      <c r="P59">
        <v>97</v>
      </c>
      <c r="Q59" s="16">
        <f>Tabla1[[#This Row],[Precio unitario]]*Tabla1[[#This Row],[Cantidad]]</f>
        <v>12493.599999999999</v>
      </c>
      <c r="R59" s="15">
        <v>1274.3472000000002</v>
      </c>
    </row>
    <row r="60" spans="2:18" x14ac:dyDescent="0.3">
      <c r="B60" s="13">
        <v>1057</v>
      </c>
      <c r="C60" s="14">
        <v>43184</v>
      </c>
      <c r="D60" s="13">
        <v>25</v>
      </c>
      <c r="E60" t="s">
        <v>124</v>
      </c>
      <c r="F60" t="s">
        <v>109</v>
      </c>
      <c r="G60" t="s">
        <v>45</v>
      </c>
      <c r="H60" t="s">
        <v>18</v>
      </c>
      <c r="I60" t="s">
        <v>82</v>
      </c>
      <c r="J60" s="14">
        <v>43186</v>
      </c>
      <c r="K60" t="s">
        <v>83</v>
      </c>
      <c r="L60" t="s">
        <v>100</v>
      </c>
      <c r="M60" t="s">
        <v>128</v>
      </c>
      <c r="N60" t="s">
        <v>33</v>
      </c>
      <c r="O60" s="15">
        <v>140</v>
      </c>
      <c r="P60">
        <v>46</v>
      </c>
      <c r="Q60" s="16">
        <f>Tabla1[[#This Row],[Precio unitario]]*Tabla1[[#This Row],[Cantidad]]</f>
        <v>6440</v>
      </c>
      <c r="R60" s="15">
        <v>650.44000000000005</v>
      </c>
    </row>
    <row r="61" spans="2:18" x14ac:dyDescent="0.3">
      <c r="B61" s="13">
        <v>1058</v>
      </c>
      <c r="C61" s="14">
        <v>43185</v>
      </c>
      <c r="D61" s="13">
        <v>26</v>
      </c>
      <c r="E61" t="s">
        <v>125</v>
      </c>
      <c r="F61" t="s">
        <v>42</v>
      </c>
      <c r="G61" t="s">
        <v>42</v>
      </c>
      <c r="H61" t="s">
        <v>15</v>
      </c>
      <c r="I61" t="s">
        <v>107</v>
      </c>
      <c r="J61" s="14">
        <v>43187</v>
      </c>
      <c r="K61" t="s">
        <v>93</v>
      </c>
      <c r="L61" t="s">
        <v>84</v>
      </c>
      <c r="M61" t="s">
        <v>129</v>
      </c>
      <c r="N61" t="s">
        <v>23</v>
      </c>
      <c r="O61" s="15">
        <v>298.90000000000003</v>
      </c>
      <c r="P61">
        <v>97</v>
      </c>
      <c r="Q61" s="16">
        <f>Tabla1[[#This Row],[Precio unitario]]*Tabla1[[#This Row],[Cantidad]]</f>
        <v>28993.300000000003</v>
      </c>
      <c r="R61" s="15">
        <v>2754.3634999999999</v>
      </c>
    </row>
    <row r="62" spans="2:18" x14ac:dyDescent="0.3">
      <c r="B62" s="13">
        <v>1059</v>
      </c>
      <c r="C62" s="14">
        <v>43185</v>
      </c>
      <c r="D62" s="13">
        <v>26</v>
      </c>
      <c r="E62" t="s">
        <v>125</v>
      </c>
      <c r="F62" t="s">
        <v>42</v>
      </c>
      <c r="G62" t="s">
        <v>42</v>
      </c>
      <c r="H62" t="s">
        <v>15</v>
      </c>
      <c r="I62" t="s">
        <v>107</v>
      </c>
      <c r="J62" s="14">
        <v>43187</v>
      </c>
      <c r="K62" t="s">
        <v>93</v>
      </c>
      <c r="L62" t="s">
        <v>84</v>
      </c>
      <c r="M62" t="s">
        <v>101</v>
      </c>
      <c r="N62" t="s">
        <v>36</v>
      </c>
      <c r="O62" s="15">
        <v>135.1</v>
      </c>
      <c r="P62">
        <v>97</v>
      </c>
      <c r="Q62" s="16">
        <f>Tabla1[[#This Row],[Precio unitario]]*Tabla1[[#This Row],[Cantidad]]</f>
        <v>13104.699999999999</v>
      </c>
      <c r="R62" s="15">
        <v>1336.6794000000002</v>
      </c>
    </row>
    <row r="63" spans="2:18" x14ac:dyDescent="0.3">
      <c r="B63" s="13">
        <v>1060</v>
      </c>
      <c r="C63" s="14">
        <v>43185</v>
      </c>
      <c r="D63" s="13">
        <v>26</v>
      </c>
      <c r="E63" t="s">
        <v>125</v>
      </c>
      <c r="F63" t="s">
        <v>42</v>
      </c>
      <c r="G63" t="s">
        <v>42</v>
      </c>
      <c r="H63" t="s">
        <v>15</v>
      </c>
      <c r="I63" t="s">
        <v>107</v>
      </c>
      <c r="J63" s="14">
        <v>43187</v>
      </c>
      <c r="K63" t="s">
        <v>93</v>
      </c>
      <c r="L63" t="s">
        <v>84</v>
      </c>
      <c r="M63" t="s">
        <v>117</v>
      </c>
      <c r="N63" t="s">
        <v>25</v>
      </c>
      <c r="O63" s="15">
        <v>257.59999999999997</v>
      </c>
      <c r="P63">
        <v>65</v>
      </c>
      <c r="Q63" s="16">
        <f>Tabla1[[#This Row],[Precio unitario]]*Tabla1[[#This Row],[Cantidad]]</f>
        <v>16743.999999999996</v>
      </c>
      <c r="R63" s="15">
        <v>1724.6320000000003</v>
      </c>
    </row>
    <row r="64" spans="2:18" x14ac:dyDescent="0.3">
      <c r="B64" s="13">
        <v>1061</v>
      </c>
      <c r="C64" s="14">
        <v>43188</v>
      </c>
      <c r="D64" s="13">
        <v>29</v>
      </c>
      <c r="E64" t="s">
        <v>95</v>
      </c>
      <c r="F64" t="s">
        <v>96</v>
      </c>
      <c r="G64" t="s">
        <v>47</v>
      </c>
      <c r="H64" t="s">
        <v>17</v>
      </c>
      <c r="I64" t="s">
        <v>76</v>
      </c>
      <c r="J64" s="14">
        <v>43190</v>
      </c>
      <c r="K64" t="s">
        <v>77</v>
      </c>
      <c r="L64" t="s">
        <v>78</v>
      </c>
      <c r="M64" t="s">
        <v>79</v>
      </c>
      <c r="N64" t="s">
        <v>24</v>
      </c>
      <c r="O64" s="15">
        <v>196</v>
      </c>
      <c r="P64">
        <v>72</v>
      </c>
      <c r="Q64" s="16">
        <f>Tabla1[[#This Row],[Precio unitario]]*Tabla1[[#This Row],[Cantidad]]</f>
        <v>14112</v>
      </c>
      <c r="R64" s="15">
        <v>1411.2000000000003</v>
      </c>
    </row>
    <row r="65" spans="2:18" x14ac:dyDescent="0.3">
      <c r="B65" s="13">
        <v>1062</v>
      </c>
      <c r="C65" s="14">
        <v>43165</v>
      </c>
      <c r="D65" s="13">
        <v>6</v>
      </c>
      <c r="E65" t="s">
        <v>102</v>
      </c>
      <c r="F65" t="s">
        <v>103</v>
      </c>
      <c r="G65" t="s">
        <v>40</v>
      </c>
      <c r="H65" t="s">
        <v>19</v>
      </c>
      <c r="I65" t="s">
        <v>92</v>
      </c>
      <c r="J65" s="14">
        <v>43167</v>
      </c>
      <c r="K65" t="s">
        <v>93</v>
      </c>
      <c r="L65" t="s">
        <v>78</v>
      </c>
      <c r="M65" t="s">
        <v>97</v>
      </c>
      <c r="N65" t="s">
        <v>27</v>
      </c>
      <c r="O65" s="15">
        <v>178.5</v>
      </c>
      <c r="P65">
        <v>16</v>
      </c>
      <c r="Q65" s="16">
        <f>Tabla1[[#This Row],[Precio unitario]]*Tabla1[[#This Row],[Cantidad]]</f>
        <v>2856</v>
      </c>
      <c r="R65" s="15">
        <v>282.74400000000003</v>
      </c>
    </row>
    <row r="66" spans="2:18" x14ac:dyDescent="0.3">
      <c r="B66" s="13">
        <v>1064</v>
      </c>
      <c r="C66" s="14">
        <v>43163</v>
      </c>
      <c r="D66" s="13">
        <v>4</v>
      </c>
      <c r="E66" t="s">
        <v>81</v>
      </c>
      <c r="F66" t="s">
        <v>49</v>
      </c>
      <c r="G66" t="s">
        <v>49</v>
      </c>
      <c r="H66" t="s">
        <v>16</v>
      </c>
      <c r="I66" t="s">
        <v>82</v>
      </c>
      <c r="J66" s="14">
        <v>43165</v>
      </c>
      <c r="K66" t="s">
        <v>83</v>
      </c>
      <c r="L66" t="s">
        <v>84</v>
      </c>
      <c r="M66" t="s">
        <v>130</v>
      </c>
      <c r="N66" t="s">
        <v>31</v>
      </c>
      <c r="O66" s="15">
        <v>1134</v>
      </c>
      <c r="P66">
        <v>77</v>
      </c>
      <c r="Q66" s="16">
        <f>Tabla1[[#This Row],[Precio unitario]]*Tabla1[[#This Row],[Cantidad]]</f>
        <v>87318</v>
      </c>
      <c r="R66" s="15">
        <v>8993.7540000000008</v>
      </c>
    </row>
    <row r="67" spans="2:18" x14ac:dyDescent="0.3">
      <c r="B67" s="13">
        <v>1065</v>
      </c>
      <c r="C67" s="14">
        <v>43163</v>
      </c>
      <c r="D67" s="13">
        <v>4</v>
      </c>
      <c r="E67" t="s">
        <v>81</v>
      </c>
      <c r="F67" t="s">
        <v>49</v>
      </c>
      <c r="G67" t="s">
        <v>49</v>
      </c>
      <c r="H67" t="s">
        <v>16</v>
      </c>
      <c r="I67" t="s">
        <v>82</v>
      </c>
      <c r="J67" s="14">
        <v>43165</v>
      </c>
      <c r="K67" t="s">
        <v>83</v>
      </c>
      <c r="L67" t="s">
        <v>84</v>
      </c>
      <c r="M67" t="s">
        <v>131</v>
      </c>
      <c r="N67" t="s">
        <v>30</v>
      </c>
      <c r="O67" s="15">
        <v>98</v>
      </c>
      <c r="P67">
        <v>37</v>
      </c>
      <c r="Q67" s="16">
        <f>Tabla1[[#This Row],[Precio unitario]]*Tabla1[[#This Row],[Cantidad]]</f>
        <v>3626</v>
      </c>
      <c r="R67" s="15">
        <v>344.47</v>
      </c>
    </row>
    <row r="68" spans="2:18" x14ac:dyDescent="0.3">
      <c r="B68" s="13">
        <v>1067</v>
      </c>
      <c r="C68" s="14">
        <v>43167</v>
      </c>
      <c r="D68" s="13">
        <v>8</v>
      </c>
      <c r="E68" t="s">
        <v>90</v>
      </c>
      <c r="F68" t="s">
        <v>91</v>
      </c>
      <c r="G68" t="s">
        <v>48</v>
      </c>
      <c r="H68" t="s">
        <v>21</v>
      </c>
      <c r="I68" t="s">
        <v>92</v>
      </c>
      <c r="J68" s="14">
        <v>43169</v>
      </c>
      <c r="K68" t="s">
        <v>93</v>
      </c>
      <c r="L68" t="s">
        <v>84</v>
      </c>
      <c r="M68" t="s">
        <v>121</v>
      </c>
      <c r="N68" t="s">
        <v>34</v>
      </c>
      <c r="O68" s="15">
        <v>487.19999999999993</v>
      </c>
      <c r="P68">
        <v>63</v>
      </c>
      <c r="Q68" s="16">
        <f>Tabla1[[#This Row],[Precio unitario]]*Tabla1[[#This Row],[Cantidad]]</f>
        <v>30693.599999999995</v>
      </c>
      <c r="R68" s="15">
        <v>3038.6664000000001</v>
      </c>
    </row>
    <row r="69" spans="2:18" x14ac:dyDescent="0.3">
      <c r="B69" s="13">
        <v>1070</v>
      </c>
      <c r="C69" s="14">
        <v>43162</v>
      </c>
      <c r="D69" s="13">
        <v>3</v>
      </c>
      <c r="E69" t="s">
        <v>98</v>
      </c>
      <c r="F69" t="s">
        <v>99</v>
      </c>
      <c r="G69" t="s">
        <v>46</v>
      </c>
      <c r="H69" t="s">
        <v>20</v>
      </c>
      <c r="I69" t="s">
        <v>76</v>
      </c>
      <c r="J69" s="14">
        <v>43164</v>
      </c>
      <c r="K69" t="s">
        <v>77</v>
      </c>
      <c r="L69" t="s">
        <v>100</v>
      </c>
      <c r="M69" t="s">
        <v>122</v>
      </c>
      <c r="N69" t="s">
        <v>26</v>
      </c>
      <c r="O69" s="15">
        <v>140</v>
      </c>
      <c r="P69">
        <v>48</v>
      </c>
      <c r="Q69" s="16">
        <f>Tabla1[[#This Row],[Precio unitario]]*Tabla1[[#This Row],[Cantidad]]</f>
        <v>6720</v>
      </c>
      <c r="R69" s="15">
        <v>672</v>
      </c>
    </row>
    <row r="70" spans="2:18" x14ac:dyDescent="0.3">
      <c r="B70" s="13">
        <v>1071</v>
      </c>
      <c r="C70" s="14">
        <v>43162</v>
      </c>
      <c r="D70" s="13">
        <v>3</v>
      </c>
      <c r="E70" t="s">
        <v>98</v>
      </c>
      <c r="F70" t="s">
        <v>99</v>
      </c>
      <c r="G70" t="s">
        <v>46</v>
      </c>
      <c r="H70" t="s">
        <v>20</v>
      </c>
      <c r="I70" t="s">
        <v>76</v>
      </c>
      <c r="J70" s="14">
        <v>43164</v>
      </c>
      <c r="K70" t="s">
        <v>77</v>
      </c>
      <c r="L70" t="s">
        <v>100</v>
      </c>
      <c r="M70" t="s">
        <v>104</v>
      </c>
      <c r="N70" t="s">
        <v>35</v>
      </c>
      <c r="O70" s="15">
        <v>560</v>
      </c>
      <c r="P70">
        <v>71</v>
      </c>
      <c r="Q70" s="16">
        <f>Tabla1[[#This Row],[Precio unitario]]*Tabla1[[#This Row],[Cantidad]]</f>
        <v>39760</v>
      </c>
      <c r="R70" s="15">
        <v>4135.04</v>
      </c>
    </row>
    <row r="71" spans="2:18" x14ac:dyDescent="0.3">
      <c r="B71" s="13">
        <v>1075</v>
      </c>
      <c r="C71" s="14">
        <v>43169</v>
      </c>
      <c r="D71" s="13">
        <v>10</v>
      </c>
      <c r="E71" t="s">
        <v>108</v>
      </c>
      <c r="F71" t="s">
        <v>109</v>
      </c>
      <c r="G71" t="s">
        <v>45</v>
      </c>
      <c r="H71" t="s">
        <v>18</v>
      </c>
      <c r="I71" t="s">
        <v>82</v>
      </c>
      <c r="J71" s="14">
        <v>43171</v>
      </c>
      <c r="K71" t="s">
        <v>77</v>
      </c>
      <c r="L71" t="s">
        <v>84</v>
      </c>
      <c r="M71" t="s">
        <v>123</v>
      </c>
      <c r="N71" t="s">
        <v>28</v>
      </c>
      <c r="O71" s="15">
        <v>140</v>
      </c>
      <c r="P71">
        <v>55</v>
      </c>
      <c r="Q71" s="16">
        <f>Tabla1[[#This Row],[Precio unitario]]*Tabla1[[#This Row],[Cantidad]]</f>
        <v>7700</v>
      </c>
      <c r="R71" s="15">
        <v>770</v>
      </c>
    </row>
    <row r="72" spans="2:18" x14ac:dyDescent="0.3">
      <c r="B72" s="13">
        <v>1077</v>
      </c>
      <c r="C72" s="14">
        <v>43169</v>
      </c>
      <c r="D72" s="13">
        <v>10</v>
      </c>
      <c r="E72" t="s">
        <v>108</v>
      </c>
      <c r="F72" t="s">
        <v>109</v>
      </c>
      <c r="G72" t="s">
        <v>45</v>
      </c>
      <c r="H72" t="s">
        <v>18</v>
      </c>
      <c r="I72" t="s">
        <v>82</v>
      </c>
      <c r="J72" s="14"/>
      <c r="K72" t="s">
        <v>83</v>
      </c>
      <c r="M72" t="s">
        <v>80</v>
      </c>
      <c r="N72" t="s">
        <v>28</v>
      </c>
      <c r="O72" s="15">
        <v>49</v>
      </c>
      <c r="P72">
        <v>21</v>
      </c>
      <c r="Q72" s="16">
        <f>Tabla1[[#This Row],[Precio unitario]]*Tabla1[[#This Row],[Cantidad]]</f>
        <v>1029</v>
      </c>
      <c r="R72" s="15">
        <v>102.9</v>
      </c>
    </row>
    <row r="73" spans="2:18" x14ac:dyDescent="0.3">
      <c r="B73" s="13">
        <v>1078</v>
      </c>
      <c r="C73" s="14">
        <v>43170</v>
      </c>
      <c r="D73" s="13">
        <v>11</v>
      </c>
      <c r="E73" t="s">
        <v>114</v>
      </c>
      <c r="F73" t="s">
        <v>42</v>
      </c>
      <c r="G73" t="s">
        <v>42</v>
      </c>
      <c r="H73" t="s">
        <v>15</v>
      </c>
      <c r="I73" t="s">
        <v>107</v>
      </c>
      <c r="J73" s="14"/>
      <c r="K73" t="s">
        <v>93</v>
      </c>
      <c r="M73" t="s">
        <v>104</v>
      </c>
      <c r="N73" t="s">
        <v>35</v>
      </c>
      <c r="O73" s="15">
        <v>560</v>
      </c>
      <c r="P73">
        <v>67</v>
      </c>
      <c r="Q73" s="16">
        <f>Tabla1[[#This Row],[Precio unitario]]*Tabla1[[#This Row],[Cantidad]]</f>
        <v>37520</v>
      </c>
      <c r="R73" s="15">
        <v>3789.52</v>
      </c>
    </row>
    <row r="74" spans="2:18" x14ac:dyDescent="0.3">
      <c r="B74" s="13">
        <v>1079</v>
      </c>
      <c r="C74" s="14">
        <v>43160</v>
      </c>
      <c r="D74" s="13">
        <v>1</v>
      </c>
      <c r="E74" t="s">
        <v>115</v>
      </c>
      <c r="F74" t="s">
        <v>116</v>
      </c>
      <c r="G74" t="s">
        <v>43</v>
      </c>
      <c r="H74" t="s">
        <v>21</v>
      </c>
      <c r="I74" t="s">
        <v>92</v>
      </c>
      <c r="J74" s="14"/>
      <c r="K74" t="s">
        <v>93</v>
      </c>
      <c r="M74" t="s">
        <v>117</v>
      </c>
      <c r="N74" t="s">
        <v>25</v>
      </c>
      <c r="O74" s="15">
        <v>257.59999999999997</v>
      </c>
      <c r="P74">
        <v>75</v>
      </c>
      <c r="Q74" s="16">
        <f>Tabla1[[#This Row],[Precio unitario]]*Tabla1[[#This Row],[Cantidad]]</f>
        <v>19319.999999999996</v>
      </c>
      <c r="R74" s="15">
        <v>1932</v>
      </c>
    </row>
    <row r="75" spans="2:18" x14ac:dyDescent="0.3">
      <c r="B75" s="13">
        <v>1080</v>
      </c>
      <c r="C75" s="14">
        <v>43187</v>
      </c>
      <c r="D75" s="13">
        <v>28</v>
      </c>
      <c r="E75" t="s">
        <v>105</v>
      </c>
      <c r="F75" t="s">
        <v>106</v>
      </c>
      <c r="G75" t="s">
        <v>44</v>
      </c>
      <c r="H75" t="s">
        <v>15</v>
      </c>
      <c r="I75" t="s">
        <v>107</v>
      </c>
      <c r="J75" s="14">
        <v>43189</v>
      </c>
      <c r="K75" t="s">
        <v>93</v>
      </c>
      <c r="L75" t="s">
        <v>84</v>
      </c>
      <c r="M75" t="s">
        <v>89</v>
      </c>
      <c r="N75" t="s">
        <v>24</v>
      </c>
      <c r="O75" s="15">
        <v>644</v>
      </c>
      <c r="P75">
        <v>17</v>
      </c>
      <c r="Q75" s="16">
        <f>Tabla1[[#This Row],[Precio unitario]]*Tabla1[[#This Row],[Cantidad]]</f>
        <v>10948</v>
      </c>
      <c r="R75" s="15">
        <v>1127.644</v>
      </c>
    </row>
    <row r="76" spans="2:18" x14ac:dyDescent="0.3">
      <c r="B76" s="13">
        <v>1081</v>
      </c>
      <c r="C76" s="14">
        <v>43194</v>
      </c>
      <c r="D76" s="13">
        <v>4</v>
      </c>
      <c r="E76" t="s">
        <v>81</v>
      </c>
      <c r="F76" t="s">
        <v>49</v>
      </c>
      <c r="G76" t="s">
        <v>49</v>
      </c>
      <c r="H76" t="s">
        <v>16</v>
      </c>
      <c r="I76" t="s">
        <v>82</v>
      </c>
      <c r="J76" s="14">
        <v>43196</v>
      </c>
      <c r="K76" t="s">
        <v>83</v>
      </c>
      <c r="L76" t="s">
        <v>84</v>
      </c>
      <c r="M76" t="s">
        <v>80</v>
      </c>
      <c r="N76" t="s">
        <v>28</v>
      </c>
      <c r="O76" s="15">
        <v>49</v>
      </c>
      <c r="P76">
        <v>48</v>
      </c>
      <c r="Q76" s="16">
        <f>Tabla1[[#This Row],[Precio unitario]]*Tabla1[[#This Row],[Cantidad]]</f>
        <v>2352</v>
      </c>
      <c r="R76" s="15">
        <v>228.14400000000001</v>
      </c>
    </row>
    <row r="77" spans="2:18" x14ac:dyDescent="0.3">
      <c r="B77" s="13">
        <v>1082</v>
      </c>
      <c r="C77" s="14">
        <v>43202</v>
      </c>
      <c r="D77" s="13">
        <v>12</v>
      </c>
      <c r="E77" t="s">
        <v>87</v>
      </c>
      <c r="F77" t="s">
        <v>75</v>
      </c>
      <c r="G77" t="s">
        <v>50</v>
      </c>
      <c r="H77" t="s">
        <v>20</v>
      </c>
      <c r="I77" t="s">
        <v>76</v>
      </c>
      <c r="J77" s="14">
        <v>43204</v>
      </c>
      <c r="K77" t="s">
        <v>77</v>
      </c>
      <c r="L77" t="s">
        <v>84</v>
      </c>
      <c r="M77" t="s">
        <v>88</v>
      </c>
      <c r="N77" t="s">
        <v>24</v>
      </c>
      <c r="O77" s="15">
        <v>252</v>
      </c>
      <c r="P77">
        <v>74</v>
      </c>
      <c r="Q77" s="16">
        <f>Tabla1[[#This Row],[Precio unitario]]*Tabla1[[#This Row],[Cantidad]]</f>
        <v>18648</v>
      </c>
      <c r="R77" s="15">
        <v>1920.7440000000004</v>
      </c>
    </row>
    <row r="78" spans="2:18" x14ac:dyDescent="0.3">
      <c r="B78" s="13">
        <v>1083</v>
      </c>
      <c r="C78" s="14">
        <v>43202</v>
      </c>
      <c r="D78" s="13">
        <v>12</v>
      </c>
      <c r="E78" t="s">
        <v>87</v>
      </c>
      <c r="F78" t="s">
        <v>75</v>
      </c>
      <c r="G78" t="s">
        <v>50</v>
      </c>
      <c r="H78" t="s">
        <v>20</v>
      </c>
      <c r="I78" t="s">
        <v>76</v>
      </c>
      <c r="J78" s="14">
        <v>43204</v>
      </c>
      <c r="K78" t="s">
        <v>77</v>
      </c>
      <c r="L78" t="s">
        <v>84</v>
      </c>
      <c r="M78" t="s">
        <v>89</v>
      </c>
      <c r="N78" t="s">
        <v>24</v>
      </c>
      <c r="O78" s="15">
        <v>644</v>
      </c>
      <c r="P78">
        <v>96</v>
      </c>
      <c r="Q78" s="16">
        <f>Tabla1[[#This Row],[Precio unitario]]*Tabla1[[#This Row],[Cantidad]]</f>
        <v>61824</v>
      </c>
      <c r="R78" s="15">
        <v>5996.9280000000008</v>
      </c>
    </row>
    <row r="79" spans="2:18" x14ac:dyDescent="0.3">
      <c r="B79" s="13">
        <v>1084</v>
      </c>
      <c r="C79" s="14">
        <v>43198</v>
      </c>
      <c r="D79" s="13">
        <v>8</v>
      </c>
      <c r="E79" t="s">
        <v>90</v>
      </c>
      <c r="F79" t="s">
        <v>91</v>
      </c>
      <c r="G79" t="s">
        <v>48</v>
      </c>
      <c r="H79" t="s">
        <v>21</v>
      </c>
      <c r="I79" t="s">
        <v>92</v>
      </c>
      <c r="J79" s="14">
        <v>43200</v>
      </c>
      <c r="K79" t="s">
        <v>93</v>
      </c>
      <c r="L79" t="s">
        <v>84</v>
      </c>
      <c r="M79" t="s">
        <v>94</v>
      </c>
      <c r="N79" t="s">
        <v>33</v>
      </c>
      <c r="O79" s="15">
        <v>128.79999999999998</v>
      </c>
      <c r="P79">
        <v>12</v>
      </c>
      <c r="Q79" s="16">
        <f>Tabla1[[#This Row],[Precio unitario]]*Tabla1[[#This Row],[Cantidad]]</f>
        <v>1545.6</v>
      </c>
      <c r="R79" s="15">
        <v>159.1968</v>
      </c>
    </row>
    <row r="80" spans="2:18" x14ac:dyDescent="0.3">
      <c r="B80" s="13">
        <v>1085</v>
      </c>
      <c r="C80" s="14">
        <v>43194</v>
      </c>
      <c r="D80" s="13">
        <v>4</v>
      </c>
      <c r="E80" t="s">
        <v>81</v>
      </c>
      <c r="F80" t="s">
        <v>49</v>
      </c>
      <c r="G80" t="s">
        <v>49</v>
      </c>
      <c r="H80" t="s">
        <v>16</v>
      </c>
      <c r="I80" t="s">
        <v>82</v>
      </c>
      <c r="J80" s="14">
        <v>43196</v>
      </c>
      <c r="K80" t="s">
        <v>93</v>
      </c>
      <c r="L80" t="s">
        <v>78</v>
      </c>
      <c r="M80" t="s">
        <v>94</v>
      </c>
      <c r="N80" t="s">
        <v>33</v>
      </c>
      <c r="O80" s="15">
        <v>128.79999999999998</v>
      </c>
      <c r="P80">
        <v>62</v>
      </c>
      <c r="Q80" s="16">
        <f>Tabla1[[#This Row],[Precio unitario]]*Tabla1[[#This Row],[Cantidad]]</f>
        <v>7985.5999999999985</v>
      </c>
      <c r="R80" s="15">
        <v>822.51679999999999</v>
      </c>
    </row>
    <row r="81" spans="2:18" x14ac:dyDescent="0.3">
      <c r="B81" s="13">
        <v>1086</v>
      </c>
      <c r="C81" s="14">
        <v>43219</v>
      </c>
      <c r="D81" s="13">
        <v>29</v>
      </c>
      <c r="E81" t="s">
        <v>95</v>
      </c>
      <c r="F81" t="s">
        <v>96</v>
      </c>
      <c r="G81" t="s">
        <v>47</v>
      </c>
      <c r="H81" t="s">
        <v>17</v>
      </c>
      <c r="I81" t="s">
        <v>76</v>
      </c>
      <c r="J81" s="14">
        <v>43221</v>
      </c>
      <c r="K81" t="s">
        <v>77</v>
      </c>
      <c r="L81" t="s">
        <v>78</v>
      </c>
      <c r="M81" t="s">
        <v>97</v>
      </c>
      <c r="N81" t="s">
        <v>27</v>
      </c>
      <c r="O81" s="15">
        <v>178.5</v>
      </c>
      <c r="P81">
        <v>35</v>
      </c>
      <c r="Q81" s="16">
        <f>Tabla1[[#This Row],[Precio unitario]]*Tabla1[[#This Row],[Cantidad]]</f>
        <v>6247.5</v>
      </c>
      <c r="R81" s="15">
        <v>643.49250000000006</v>
      </c>
    </row>
    <row r="82" spans="2:18" x14ac:dyDescent="0.3">
      <c r="B82" s="13">
        <v>1087</v>
      </c>
      <c r="C82" s="14">
        <v>43193</v>
      </c>
      <c r="D82" s="13">
        <v>3</v>
      </c>
      <c r="E82" t="s">
        <v>98</v>
      </c>
      <c r="F82" t="s">
        <v>99</v>
      </c>
      <c r="G82" t="s">
        <v>46</v>
      </c>
      <c r="H82" t="s">
        <v>20</v>
      </c>
      <c r="I82" t="s">
        <v>76</v>
      </c>
      <c r="J82" s="14">
        <v>43195</v>
      </c>
      <c r="K82" t="s">
        <v>77</v>
      </c>
      <c r="L82" t="s">
        <v>100</v>
      </c>
      <c r="M82" t="s">
        <v>101</v>
      </c>
      <c r="N82" t="s">
        <v>36</v>
      </c>
      <c r="O82" s="15">
        <v>135.1</v>
      </c>
      <c r="P82">
        <v>95</v>
      </c>
      <c r="Q82" s="16">
        <f>Tabla1[[#This Row],[Precio unitario]]*Tabla1[[#This Row],[Cantidad]]</f>
        <v>12834.5</v>
      </c>
      <c r="R82" s="15">
        <v>1283.4500000000003</v>
      </c>
    </row>
    <row r="83" spans="2:18" x14ac:dyDescent="0.3">
      <c r="B83" s="13">
        <v>1088</v>
      </c>
      <c r="C83" s="14">
        <v>43196</v>
      </c>
      <c r="D83" s="13">
        <v>6</v>
      </c>
      <c r="E83" t="s">
        <v>102</v>
      </c>
      <c r="F83" t="s">
        <v>103</v>
      </c>
      <c r="G83" t="s">
        <v>40</v>
      </c>
      <c r="H83" t="s">
        <v>19</v>
      </c>
      <c r="I83" t="s">
        <v>92</v>
      </c>
      <c r="J83" s="14">
        <v>43198</v>
      </c>
      <c r="K83" t="s">
        <v>77</v>
      </c>
      <c r="L83" t="s">
        <v>84</v>
      </c>
      <c r="M83" t="s">
        <v>104</v>
      </c>
      <c r="N83" t="s">
        <v>35</v>
      </c>
      <c r="O83" s="15">
        <v>560</v>
      </c>
      <c r="P83">
        <v>17</v>
      </c>
      <c r="Q83" s="16">
        <f>Tabla1[[#This Row],[Precio unitario]]*Tabla1[[#This Row],[Cantidad]]</f>
        <v>9520</v>
      </c>
      <c r="R83" s="15">
        <v>961.5200000000001</v>
      </c>
    </row>
    <row r="84" spans="2:18" x14ac:dyDescent="0.3">
      <c r="B84" s="13">
        <v>1089</v>
      </c>
      <c r="C84" s="14">
        <v>43218</v>
      </c>
      <c r="D84" s="13">
        <v>28</v>
      </c>
      <c r="E84" t="s">
        <v>105</v>
      </c>
      <c r="F84" t="s">
        <v>106</v>
      </c>
      <c r="G84" t="s">
        <v>44</v>
      </c>
      <c r="H84" t="s">
        <v>15</v>
      </c>
      <c r="I84" t="s">
        <v>107</v>
      </c>
      <c r="J84" s="14">
        <v>43220</v>
      </c>
      <c r="K84" t="s">
        <v>93</v>
      </c>
      <c r="L84" t="s">
        <v>78</v>
      </c>
      <c r="M84" t="s">
        <v>89</v>
      </c>
      <c r="N84" t="s">
        <v>24</v>
      </c>
      <c r="O84" s="15">
        <v>644</v>
      </c>
      <c r="P84">
        <v>96</v>
      </c>
      <c r="Q84" s="16">
        <f>Tabla1[[#This Row],[Precio unitario]]*Tabla1[[#This Row],[Cantidad]]</f>
        <v>61824</v>
      </c>
      <c r="R84" s="15">
        <v>6491.52</v>
      </c>
    </row>
    <row r="85" spans="2:18" x14ac:dyDescent="0.3">
      <c r="B85" s="13">
        <v>1090</v>
      </c>
      <c r="C85" s="14">
        <v>43198</v>
      </c>
      <c r="D85" s="13">
        <v>8</v>
      </c>
      <c r="E85" t="s">
        <v>90</v>
      </c>
      <c r="F85" t="s">
        <v>91</v>
      </c>
      <c r="G85" t="s">
        <v>48</v>
      </c>
      <c r="H85" t="s">
        <v>21</v>
      </c>
      <c r="I85" t="s">
        <v>92</v>
      </c>
      <c r="J85" s="14">
        <v>43200</v>
      </c>
      <c r="K85" t="s">
        <v>93</v>
      </c>
      <c r="L85" t="s">
        <v>78</v>
      </c>
      <c r="M85" t="s">
        <v>97</v>
      </c>
      <c r="N85" t="s">
        <v>27</v>
      </c>
      <c r="O85" s="15">
        <v>178.5</v>
      </c>
      <c r="P85">
        <v>83</v>
      </c>
      <c r="Q85" s="16">
        <f>Tabla1[[#This Row],[Precio unitario]]*Tabla1[[#This Row],[Cantidad]]</f>
        <v>14815.5</v>
      </c>
      <c r="R85" s="15">
        <v>1437.1034999999999</v>
      </c>
    </row>
    <row r="86" spans="2:18" x14ac:dyDescent="0.3">
      <c r="B86" s="13">
        <v>1091</v>
      </c>
      <c r="C86" s="14">
        <v>43200</v>
      </c>
      <c r="D86" s="13">
        <v>10</v>
      </c>
      <c r="E86" t="s">
        <v>108</v>
      </c>
      <c r="F86" t="s">
        <v>109</v>
      </c>
      <c r="G86" t="s">
        <v>45</v>
      </c>
      <c r="H86" t="s">
        <v>18</v>
      </c>
      <c r="I86" t="s">
        <v>82</v>
      </c>
      <c r="J86" s="14">
        <v>43202</v>
      </c>
      <c r="K86" t="s">
        <v>77</v>
      </c>
      <c r="L86" t="s">
        <v>84</v>
      </c>
      <c r="M86" t="s">
        <v>110</v>
      </c>
      <c r="N86" t="s">
        <v>24</v>
      </c>
      <c r="O86" s="15">
        <v>41.86</v>
      </c>
      <c r="P86">
        <v>88</v>
      </c>
      <c r="Q86" s="16">
        <f>Tabla1[[#This Row],[Precio unitario]]*Tabla1[[#This Row],[Cantidad]]</f>
        <v>3683.68</v>
      </c>
      <c r="R86" s="15">
        <v>364.68432000000001</v>
      </c>
    </row>
    <row r="87" spans="2:18" x14ac:dyDescent="0.3">
      <c r="B87" s="13">
        <v>1092</v>
      </c>
      <c r="C87" s="14">
        <v>43197</v>
      </c>
      <c r="D87" s="13">
        <v>7</v>
      </c>
      <c r="E87" t="s">
        <v>111</v>
      </c>
      <c r="F87" t="s">
        <v>41</v>
      </c>
      <c r="G87" t="s">
        <v>41</v>
      </c>
      <c r="H87" t="s">
        <v>21</v>
      </c>
      <c r="I87" t="s">
        <v>92</v>
      </c>
      <c r="J87" s="14"/>
      <c r="M87" t="s">
        <v>89</v>
      </c>
      <c r="N87" t="s">
        <v>24</v>
      </c>
      <c r="O87" s="15">
        <v>644</v>
      </c>
      <c r="P87">
        <v>59</v>
      </c>
      <c r="Q87" s="16">
        <f>Tabla1[[#This Row],[Precio unitario]]*Tabla1[[#This Row],[Cantidad]]</f>
        <v>37996</v>
      </c>
      <c r="R87" s="15">
        <v>3989.5800000000004</v>
      </c>
    </row>
    <row r="88" spans="2:18" x14ac:dyDescent="0.3">
      <c r="B88" s="13">
        <v>1093</v>
      </c>
      <c r="C88" s="14">
        <v>43200</v>
      </c>
      <c r="D88" s="13">
        <v>10</v>
      </c>
      <c r="E88" t="s">
        <v>108</v>
      </c>
      <c r="F88" t="s">
        <v>109</v>
      </c>
      <c r="G88" t="s">
        <v>45</v>
      </c>
      <c r="H88" t="s">
        <v>18</v>
      </c>
      <c r="I88" t="s">
        <v>82</v>
      </c>
      <c r="J88" s="14">
        <v>43202</v>
      </c>
      <c r="K88" t="s">
        <v>83</v>
      </c>
      <c r="M88" t="s">
        <v>112</v>
      </c>
      <c r="N88" t="s">
        <v>31</v>
      </c>
      <c r="O88" s="15">
        <v>350</v>
      </c>
      <c r="P88">
        <v>27</v>
      </c>
      <c r="Q88" s="16">
        <f>Tabla1[[#This Row],[Precio unitario]]*Tabla1[[#This Row],[Cantidad]]</f>
        <v>9450</v>
      </c>
      <c r="R88" s="15">
        <v>963.89999999999986</v>
      </c>
    </row>
    <row r="89" spans="2:18" x14ac:dyDescent="0.3">
      <c r="B89" s="13">
        <v>1094</v>
      </c>
      <c r="C89" s="14">
        <v>43200</v>
      </c>
      <c r="D89" s="13">
        <v>10</v>
      </c>
      <c r="E89" t="s">
        <v>108</v>
      </c>
      <c r="F89" t="s">
        <v>109</v>
      </c>
      <c r="G89" t="s">
        <v>45</v>
      </c>
      <c r="H89" t="s">
        <v>18</v>
      </c>
      <c r="I89" t="s">
        <v>82</v>
      </c>
      <c r="J89" s="14">
        <v>43202</v>
      </c>
      <c r="K89" t="s">
        <v>83</v>
      </c>
      <c r="M89" t="s">
        <v>113</v>
      </c>
      <c r="N89" t="s">
        <v>26</v>
      </c>
      <c r="O89" s="15">
        <v>308</v>
      </c>
      <c r="P89">
        <v>37</v>
      </c>
      <c r="Q89" s="16">
        <f>Tabla1[[#This Row],[Precio unitario]]*Tabla1[[#This Row],[Cantidad]]</f>
        <v>11396</v>
      </c>
      <c r="R89" s="15">
        <v>1196.5800000000002</v>
      </c>
    </row>
    <row r="90" spans="2:18" x14ac:dyDescent="0.3">
      <c r="B90" s="13">
        <v>1095</v>
      </c>
      <c r="C90" s="14">
        <v>43200</v>
      </c>
      <c r="D90" s="13">
        <v>10</v>
      </c>
      <c r="E90" t="s">
        <v>108</v>
      </c>
      <c r="F90" t="s">
        <v>109</v>
      </c>
      <c r="G90" t="s">
        <v>45</v>
      </c>
      <c r="H90" t="s">
        <v>18</v>
      </c>
      <c r="I90" t="s">
        <v>82</v>
      </c>
      <c r="J90" s="14">
        <v>43202</v>
      </c>
      <c r="K90" t="s">
        <v>83</v>
      </c>
      <c r="M90" t="s">
        <v>94</v>
      </c>
      <c r="N90" t="s">
        <v>33</v>
      </c>
      <c r="O90" s="15">
        <v>128.79999999999998</v>
      </c>
      <c r="P90">
        <v>75</v>
      </c>
      <c r="Q90" s="16">
        <f>Tabla1[[#This Row],[Precio unitario]]*Tabla1[[#This Row],[Cantidad]]</f>
        <v>9659.9999999999982</v>
      </c>
      <c r="R90" s="15">
        <v>966</v>
      </c>
    </row>
    <row r="91" spans="2:18" x14ac:dyDescent="0.3">
      <c r="B91" s="13">
        <v>1096</v>
      </c>
      <c r="C91" s="14">
        <v>43201</v>
      </c>
      <c r="D91" s="13">
        <v>11</v>
      </c>
      <c r="E91" t="s">
        <v>114</v>
      </c>
      <c r="F91" t="s">
        <v>42</v>
      </c>
      <c r="G91" t="s">
        <v>42</v>
      </c>
      <c r="H91" t="s">
        <v>15</v>
      </c>
      <c r="I91" t="s">
        <v>107</v>
      </c>
      <c r="J91" s="14"/>
      <c r="K91" t="s">
        <v>93</v>
      </c>
      <c r="M91" t="s">
        <v>80</v>
      </c>
      <c r="N91" t="s">
        <v>28</v>
      </c>
      <c r="O91" s="15">
        <v>49</v>
      </c>
      <c r="P91">
        <v>71</v>
      </c>
      <c r="Q91" s="16">
        <f>Tabla1[[#This Row],[Precio unitario]]*Tabla1[[#This Row],[Cantidad]]</f>
        <v>3479</v>
      </c>
      <c r="R91" s="15">
        <v>337.46300000000002</v>
      </c>
    </row>
    <row r="92" spans="2:18" x14ac:dyDescent="0.3">
      <c r="B92" s="13">
        <v>1097</v>
      </c>
      <c r="C92" s="14">
        <v>43201</v>
      </c>
      <c r="D92" s="13">
        <v>11</v>
      </c>
      <c r="E92" t="s">
        <v>114</v>
      </c>
      <c r="F92" t="s">
        <v>42</v>
      </c>
      <c r="G92" t="s">
        <v>42</v>
      </c>
      <c r="H92" t="s">
        <v>15</v>
      </c>
      <c r="I92" t="s">
        <v>107</v>
      </c>
      <c r="J92" s="14"/>
      <c r="K92" t="s">
        <v>93</v>
      </c>
      <c r="M92" t="s">
        <v>110</v>
      </c>
      <c r="N92" t="s">
        <v>24</v>
      </c>
      <c r="O92" s="15">
        <v>41.86</v>
      </c>
      <c r="P92">
        <v>88</v>
      </c>
      <c r="Q92" s="16">
        <f>Tabla1[[#This Row],[Precio unitario]]*Tabla1[[#This Row],[Cantidad]]</f>
        <v>3683.68</v>
      </c>
      <c r="R92" s="15">
        <v>364.68432000000001</v>
      </c>
    </row>
    <row r="93" spans="2:18" x14ac:dyDescent="0.3">
      <c r="B93" s="13">
        <v>1098</v>
      </c>
      <c r="C93" s="14">
        <v>43191</v>
      </c>
      <c r="D93" s="13">
        <v>1</v>
      </c>
      <c r="E93" t="s">
        <v>115</v>
      </c>
      <c r="F93" t="s">
        <v>116</v>
      </c>
      <c r="G93" t="s">
        <v>43</v>
      </c>
      <c r="H93" t="s">
        <v>21</v>
      </c>
      <c r="I93" t="s">
        <v>92</v>
      </c>
      <c r="J93" s="14"/>
      <c r="M93" t="s">
        <v>88</v>
      </c>
      <c r="N93" t="s">
        <v>24</v>
      </c>
      <c r="O93" s="15">
        <v>252</v>
      </c>
      <c r="P93">
        <v>55</v>
      </c>
      <c r="Q93" s="16">
        <f>Tabla1[[#This Row],[Precio unitario]]*Tabla1[[#This Row],[Cantidad]]</f>
        <v>13860</v>
      </c>
      <c r="R93" s="15">
        <v>1358.28</v>
      </c>
    </row>
    <row r="94" spans="2:18" x14ac:dyDescent="0.3">
      <c r="B94" s="13">
        <v>1099</v>
      </c>
      <c r="C94" s="14">
        <v>43249</v>
      </c>
      <c r="D94" s="13">
        <v>29</v>
      </c>
      <c r="E94" t="s">
        <v>95</v>
      </c>
      <c r="F94" t="s">
        <v>96</v>
      </c>
      <c r="G94" t="s">
        <v>47</v>
      </c>
      <c r="H94" t="s">
        <v>17</v>
      </c>
      <c r="I94" t="s">
        <v>76</v>
      </c>
      <c r="J94" s="14">
        <v>43251</v>
      </c>
      <c r="K94" t="s">
        <v>77</v>
      </c>
      <c r="L94" t="s">
        <v>78</v>
      </c>
      <c r="M94" t="s">
        <v>97</v>
      </c>
      <c r="N94" t="s">
        <v>27</v>
      </c>
      <c r="O94" s="15">
        <v>178.5</v>
      </c>
      <c r="P94">
        <v>14</v>
      </c>
      <c r="Q94" s="16">
        <f>Tabla1[[#This Row],[Precio unitario]]*Tabla1[[#This Row],[Cantidad]]</f>
        <v>2499</v>
      </c>
      <c r="R94" s="15">
        <v>237.405</v>
      </c>
    </row>
    <row r="95" spans="2:18" x14ac:dyDescent="0.3">
      <c r="B95" s="13">
        <v>1100</v>
      </c>
      <c r="C95" s="14">
        <v>43223</v>
      </c>
      <c r="D95" s="13">
        <v>3</v>
      </c>
      <c r="E95" t="s">
        <v>98</v>
      </c>
      <c r="F95" t="s">
        <v>99</v>
      </c>
      <c r="G95" t="s">
        <v>46</v>
      </c>
      <c r="H95" t="s">
        <v>20</v>
      </c>
      <c r="I95" t="s">
        <v>76</v>
      </c>
      <c r="J95" s="14">
        <v>43225</v>
      </c>
      <c r="K95" t="s">
        <v>77</v>
      </c>
      <c r="L95" t="s">
        <v>100</v>
      </c>
      <c r="M95" t="s">
        <v>101</v>
      </c>
      <c r="N95" t="s">
        <v>36</v>
      </c>
      <c r="O95" s="15">
        <v>135.1</v>
      </c>
      <c r="P95">
        <v>43</v>
      </c>
      <c r="Q95" s="16">
        <f>Tabla1[[#This Row],[Precio unitario]]*Tabla1[[#This Row],[Cantidad]]</f>
        <v>5809.3</v>
      </c>
      <c r="R95" s="15">
        <v>592.54860000000008</v>
      </c>
    </row>
    <row r="96" spans="2:18" x14ac:dyDescent="0.3">
      <c r="B96" s="13">
        <v>1101</v>
      </c>
      <c r="C96" s="14">
        <v>43226</v>
      </c>
      <c r="D96" s="13">
        <v>6</v>
      </c>
      <c r="E96" t="s">
        <v>102</v>
      </c>
      <c r="F96" t="s">
        <v>103</v>
      </c>
      <c r="G96" t="s">
        <v>40</v>
      </c>
      <c r="H96" t="s">
        <v>19</v>
      </c>
      <c r="I96" t="s">
        <v>92</v>
      </c>
      <c r="J96" s="14">
        <v>43228</v>
      </c>
      <c r="K96" t="s">
        <v>77</v>
      </c>
      <c r="L96" t="s">
        <v>84</v>
      </c>
      <c r="M96" t="s">
        <v>104</v>
      </c>
      <c r="N96" t="s">
        <v>35</v>
      </c>
      <c r="O96" s="15">
        <v>560</v>
      </c>
      <c r="P96">
        <v>63</v>
      </c>
      <c r="Q96" s="16">
        <f>Tabla1[[#This Row],[Precio unitario]]*Tabla1[[#This Row],[Cantidad]]</f>
        <v>35280</v>
      </c>
      <c r="R96" s="15">
        <v>3563.28</v>
      </c>
    </row>
    <row r="97" spans="2:18" x14ac:dyDescent="0.3">
      <c r="B97" s="13">
        <v>1102</v>
      </c>
      <c r="C97" s="14">
        <v>43248</v>
      </c>
      <c r="D97" s="13">
        <v>28</v>
      </c>
      <c r="E97" t="s">
        <v>105</v>
      </c>
      <c r="F97" t="s">
        <v>106</v>
      </c>
      <c r="G97" t="s">
        <v>44</v>
      </c>
      <c r="H97" t="s">
        <v>15</v>
      </c>
      <c r="I97" t="s">
        <v>107</v>
      </c>
      <c r="J97" s="14">
        <v>43250</v>
      </c>
      <c r="K97" t="s">
        <v>93</v>
      </c>
      <c r="L97" t="s">
        <v>78</v>
      </c>
      <c r="M97" t="s">
        <v>89</v>
      </c>
      <c r="N97" t="s">
        <v>24</v>
      </c>
      <c r="O97" s="15">
        <v>644</v>
      </c>
      <c r="P97">
        <v>36</v>
      </c>
      <c r="Q97" s="16">
        <f>Tabla1[[#This Row],[Precio unitario]]*Tabla1[[#This Row],[Cantidad]]</f>
        <v>23184</v>
      </c>
      <c r="R97" s="15">
        <v>2318.4000000000005</v>
      </c>
    </row>
    <row r="98" spans="2:18" x14ac:dyDescent="0.3">
      <c r="B98" s="13">
        <v>1103</v>
      </c>
      <c r="C98" s="14">
        <v>43228</v>
      </c>
      <c r="D98" s="13">
        <v>8</v>
      </c>
      <c r="E98" t="s">
        <v>90</v>
      </c>
      <c r="F98" t="s">
        <v>91</v>
      </c>
      <c r="G98" t="s">
        <v>48</v>
      </c>
      <c r="H98" t="s">
        <v>21</v>
      </c>
      <c r="I98" t="s">
        <v>92</v>
      </c>
      <c r="J98" s="14">
        <v>43230</v>
      </c>
      <c r="K98" t="s">
        <v>93</v>
      </c>
      <c r="L98" t="s">
        <v>78</v>
      </c>
      <c r="M98" t="s">
        <v>97</v>
      </c>
      <c r="N98" t="s">
        <v>27</v>
      </c>
      <c r="O98" s="15">
        <v>178.5</v>
      </c>
      <c r="P98">
        <v>41</v>
      </c>
      <c r="Q98" s="16">
        <f>Tabla1[[#This Row],[Precio unitario]]*Tabla1[[#This Row],[Cantidad]]</f>
        <v>7318.5</v>
      </c>
      <c r="R98" s="15">
        <v>761.12400000000014</v>
      </c>
    </row>
    <row r="99" spans="2:18" x14ac:dyDescent="0.3">
      <c r="B99" s="13">
        <v>1104</v>
      </c>
      <c r="C99" s="14">
        <v>43230</v>
      </c>
      <c r="D99" s="13">
        <v>10</v>
      </c>
      <c r="E99" t="s">
        <v>108</v>
      </c>
      <c r="F99" t="s">
        <v>109</v>
      </c>
      <c r="G99" t="s">
        <v>45</v>
      </c>
      <c r="H99" t="s">
        <v>18</v>
      </c>
      <c r="I99" t="s">
        <v>82</v>
      </c>
      <c r="J99" s="14">
        <v>43232</v>
      </c>
      <c r="K99" t="s">
        <v>77</v>
      </c>
      <c r="L99" t="s">
        <v>84</v>
      </c>
      <c r="M99" t="s">
        <v>110</v>
      </c>
      <c r="N99" t="s">
        <v>24</v>
      </c>
      <c r="O99" s="15">
        <v>41.86</v>
      </c>
      <c r="P99">
        <v>35</v>
      </c>
      <c r="Q99" s="16">
        <f>Tabla1[[#This Row],[Precio unitario]]*Tabla1[[#This Row],[Cantidad]]</f>
        <v>1465.1</v>
      </c>
      <c r="R99" s="15">
        <v>143.57980000000001</v>
      </c>
    </row>
    <row r="100" spans="2:18" x14ac:dyDescent="0.3">
      <c r="B100" s="13">
        <v>1105</v>
      </c>
      <c r="C100" s="14">
        <v>43227</v>
      </c>
      <c r="D100" s="13">
        <v>7</v>
      </c>
      <c r="E100" t="s">
        <v>111</v>
      </c>
      <c r="F100" t="s">
        <v>41</v>
      </c>
      <c r="G100" t="s">
        <v>41</v>
      </c>
      <c r="H100" t="s">
        <v>21</v>
      </c>
      <c r="I100" t="s">
        <v>92</v>
      </c>
      <c r="J100" s="14"/>
      <c r="M100" t="s">
        <v>89</v>
      </c>
      <c r="N100" t="s">
        <v>24</v>
      </c>
      <c r="O100" s="15">
        <v>644</v>
      </c>
      <c r="P100">
        <v>31</v>
      </c>
      <c r="Q100" s="16">
        <f>Tabla1[[#This Row],[Precio unitario]]*Tabla1[[#This Row],[Cantidad]]</f>
        <v>19964</v>
      </c>
      <c r="R100" s="15">
        <v>1916.5439999999999</v>
      </c>
    </row>
    <row r="101" spans="2:18" x14ac:dyDescent="0.3">
      <c r="B101" s="13">
        <v>1106</v>
      </c>
      <c r="C101" s="14">
        <v>43230</v>
      </c>
      <c r="D101" s="13">
        <v>10</v>
      </c>
      <c r="E101" t="s">
        <v>108</v>
      </c>
      <c r="F101" t="s">
        <v>109</v>
      </c>
      <c r="G101" t="s">
        <v>45</v>
      </c>
      <c r="H101" t="s">
        <v>18</v>
      </c>
      <c r="I101" t="s">
        <v>82</v>
      </c>
      <c r="J101" s="14">
        <v>43232</v>
      </c>
      <c r="K101" t="s">
        <v>83</v>
      </c>
      <c r="M101" t="s">
        <v>112</v>
      </c>
      <c r="N101" t="s">
        <v>31</v>
      </c>
      <c r="O101" s="15">
        <v>350</v>
      </c>
      <c r="P101">
        <v>52</v>
      </c>
      <c r="Q101" s="16">
        <f>Tabla1[[#This Row],[Precio unitario]]*Tabla1[[#This Row],[Cantidad]]</f>
        <v>18200</v>
      </c>
      <c r="R101" s="15">
        <v>1729</v>
      </c>
    </row>
    <row r="102" spans="2:18" x14ac:dyDescent="0.3">
      <c r="B102" s="13">
        <v>1107</v>
      </c>
      <c r="C102" s="14">
        <v>43230</v>
      </c>
      <c r="D102" s="13">
        <v>10</v>
      </c>
      <c r="E102" t="s">
        <v>108</v>
      </c>
      <c r="F102" t="s">
        <v>109</v>
      </c>
      <c r="G102" t="s">
        <v>45</v>
      </c>
      <c r="H102" t="s">
        <v>18</v>
      </c>
      <c r="I102" t="s">
        <v>82</v>
      </c>
      <c r="J102" s="14">
        <v>43232</v>
      </c>
      <c r="K102" t="s">
        <v>83</v>
      </c>
      <c r="M102" t="s">
        <v>113</v>
      </c>
      <c r="N102" t="s">
        <v>26</v>
      </c>
      <c r="O102" s="15">
        <v>308</v>
      </c>
      <c r="P102">
        <v>30</v>
      </c>
      <c r="Q102" s="16">
        <f>Tabla1[[#This Row],[Precio unitario]]*Tabla1[[#This Row],[Cantidad]]</f>
        <v>9240</v>
      </c>
      <c r="R102" s="15">
        <v>942.48000000000013</v>
      </c>
    </row>
    <row r="103" spans="2:18" x14ac:dyDescent="0.3">
      <c r="B103" s="13">
        <v>1108</v>
      </c>
      <c r="C103" s="14">
        <v>43230</v>
      </c>
      <c r="D103" s="13">
        <v>10</v>
      </c>
      <c r="E103" t="s">
        <v>108</v>
      </c>
      <c r="F103" t="s">
        <v>109</v>
      </c>
      <c r="G103" t="s">
        <v>45</v>
      </c>
      <c r="H103" t="s">
        <v>18</v>
      </c>
      <c r="I103" t="s">
        <v>82</v>
      </c>
      <c r="J103" s="14">
        <v>43232</v>
      </c>
      <c r="K103" t="s">
        <v>83</v>
      </c>
      <c r="M103" t="s">
        <v>94</v>
      </c>
      <c r="N103" t="s">
        <v>33</v>
      </c>
      <c r="O103" s="15">
        <v>128.79999999999998</v>
      </c>
      <c r="P103">
        <v>41</v>
      </c>
      <c r="Q103" s="16">
        <f>Tabla1[[#This Row],[Precio unitario]]*Tabla1[[#This Row],[Cantidad]]</f>
        <v>5280.7999999999993</v>
      </c>
      <c r="R103" s="15">
        <v>538.64160000000004</v>
      </c>
    </row>
    <row r="104" spans="2:18" x14ac:dyDescent="0.3">
      <c r="B104" s="13">
        <v>1109</v>
      </c>
      <c r="C104" s="14">
        <v>43231</v>
      </c>
      <c r="D104" s="13">
        <v>11</v>
      </c>
      <c r="E104" t="s">
        <v>114</v>
      </c>
      <c r="F104" t="s">
        <v>42</v>
      </c>
      <c r="G104" t="s">
        <v>42</v>
      </c>
      <c r="H104" t="s">
        <v>15</v>
      </c>
      <c r="I104" t="s">
        <v>107</v>
      </c>
      <c r="J104" s="14"/>
      <c r="K104" t="s">
        <v>93</v>
      </c>
      <c r="M104" t="s">
        <v>80</v>
      </c>
      <c r="N104" t="s">
        <v>28</v>
      </c>
      <c r="O104" s="15">
        <v>49</v>
      </c>
      <c r="P104">
        <v>44</v>
      </c>
      <c r="Q104" s="16">
        <f>Tabla1[[#This Row],[Precio unitario]]*Tabla1[[#This Row],[Cantidad]]</f>
        <v>2156</v>
      </c>
      <c r="R104" s="15">
        <v>213.44400000000002</v>
      </c>
    </row>
    <row r="105" spans="2:18" x14ac:dyDescent="0.3">
      <c r="B105" s="13">
        <v>1110</v>
      </c>
      <c r="C105" s="14">
        <v>43231</v>
      </c>
      <c r="D105" s="13">
        <v>11</v>
      </c>
      <c r="E105" t="s">
        <v>114</v>
      </c>
      <c r="F105" t="s">
        <v>42</v>
      </c>
      <c r="G105" t="s">
        <v>42</v>
      </c>
      <c r="H105" t="s">
        <v>15</v>
      </c>
      <c r="I105" t="s">
        <v>107</v>
      </c>
      <c r="J105" s="14"/>
      <c r="K105" t="s">
        <v>93</v>
      </c>
      <c r="M105" t="s">
        <v>110</v>
      </c>
      <c r="N105" t="s">
        <v>24</v>
      </c>
      <c r="O105" s="15">
        <v>41.86</v>
      </c>
      <c r="P105">
        <v>77</v>
      </c>
      <c r="Q105" s="16">
        <f>Tabla1[[#This Row],[Precio unitario]]*Tabla1[[#This Row],[Cantidad]]</f>
        <v>3223.22</v>
      </c>
      <c r="R105" s="15">
        <v>322.32200000000006</v>
      </c>
    </row>
    <row r="106" spans="2:18" x14ac:dyDescent="0.3">
      <c r="B106" s="13">
        <v>1111</v>
      </c>
      <c r="C106" s="14">
        <v>43221</v>
      </c>
      <c r="D106" s="13">
        <v>1</v>
      </c>
      <c r="E106" t="s">
        <v>115</v>
      </c>
      <c r="F106" t="s">
        <v>116</v>
      </c>
      <c r="G106" t="s">
        <v>43</v>
      </c>
      <c r="H106" t="s">
        <v>21</v>
      </c>
      <c r="I106" t="s">
        <v>92</v>
      </c>
      <c r="J106" s="14"/>
      <c r="M106" t="s">
        <v>88</v>
      </c>
      <c r="N106" t="s">
        <v>24</v>
      </c>
      <c r="O106" s="15">
        <v>252</v>
      </c>
      <c r="P106">
        <v>29</v>
      </c>
      <c r="Q106" s="16">
        <f>Tabla1[[#This Row],[Precio unitario]]*Tabla1[[#This Row],[Cantidad]]</f>
        <v>7308</v>
      </c>
      <c r="R106" s="15">
        <v>738.10800000000006</v>
      </c>
    </row>
    <row r="107" spans="2:18" x14ac:dyDescent="0.3">
      <c r="B107" s="13">
        <v>1112</v>
      </c>
      <c r="C107" s="14">
        <v>43221</v>
      </c>
      <c r="D107" s="13">
        <v>1</v>
      </c>
      <c r="E107" t="s">
        <v>115</v>
      </c>
      <c r="F107" t="s">
        <v>116</v>
      </c>
      <c r="G107" t="s">
        <v>43</v>
      </c>
      <c r="H107" t="s">
        <v>21</v>
      </c>
      <c r="I107" t="s">
        <v>92</v>
      </c>
      <c r="J107" s="14"/>
      <c r="M107" t="s">
        <v>89</v>
      </c>
      <c r="N107" t="s">
        <v>24</v>
      </c>
      <c r="O107" s="15">
        <v>644</v>
      </c>
      <c r="P107">
        <v>77</v>
      </c>
      <c r="Q107" s="16">
        <f>Tabla1[[#This Row],[Precio unitario]]*Tabla1[[#This Row],[Cantidad]]</f>
        <v>49588</v>
      </c>
      <c r="R107" s="15">
        <v>5157.152000000001</v>
      </c>
    </row>
    <row r="108" spans="2:18" x14ac:dyDescent="0.3">
      <c r="B108" s="13">
        <v>1113</v>
      </c>
      <c r="C108" s="14">
        <v>43221</v>
      </c>
      <c r="D108" s="13">
        <v>1</v>
      </c>
      <c r="E108" t="s">
        <v>115</v>
      </c>
      <c r="F108" t="s">
        <v>116</v>
      </c>
      <c r="G108" t="s">
        <v>43</v>
      </c>
      <c r="H108" t="s">
        <v>21</v>
      </c>
      <c r="I108" t="s">
        <v>92</v>
      </c>
      <c r="J108" s="14"/>
      <c r="M108" t="s">
        <v>110</v>
      </c>
      <c r="N108" t="s">
        <v>24</v>
      </c>
      <c r="O108" s="15">
        <v>41.86</v>
      </c>
      <c r="P108">
        <v>73</v>
      </c>
      <c r="Q108" s="16">
        <f>Tabla1[[#This Row],[Precio unitario]]*Tabla1[[#This Row],[Cantidad]]</f>
        <v>3055.7799999999997</v>
      </c>
      <c r="R108" s="15">
        <v>305.57800000000003</v>
      </c>
    </row>
    <row r="109" spans="2:18" x14ac:dyDescent="0.3">
      <c r="B109" s="13">
        <v>1114</v>
      </c>
      <c r="C109" s="14">
        <v>43248</v>
      </c>
      <c r="D109" s="13">
        <v>28</v>
      </c>
      <c r="E109" t="s">
        <v>105</v>
      </c>
      <c r="F109" t="s">
        <v>106</v>
      </c>
      <c r="G109" t="s">
        <v>44</v>
      </c>
      <c r="H109" t="s">
        <v>15</v>
      </c>
      <c r="I109" t="s">
        <v>107</v>
      </c>
      <c r="J109" s="14">
        <v>43250</v>
      </c>
      <c r="K109" t="s">
        <v>93</v>
      </c>
      <c r="L109" t="s">
        <v>84</v>
      </c>
      <c r="M109" t="s">
        <v>101</v>
      </c>
      <c r="N109" t="s">
        <v>36</v>
      </c>
      <c r="O109" s="15">
        <v>135.1</v>
      </c>
      <c r="P109">
        <v>74</v>
      </c>
      <c r="Q109" s="16">
        <f>Tabla1[[#This Row],[Precio unitario]]*Tabla1[[#This Row],[Cantidad]]</f>
        <v>9997.4</v>
      </c>
      <c r="R109" s="15">
        <v>949.75300000000004</v>
      </c>
    </row>
    <row r="110" spans="2:18" x14ac:dyDescent="0.3">
      <c r="B110" s="13">
        <v>1115</v>
      </c>
      <c r="C110" s="14">
        <v>43248</v>
      </c>
      <c r="D110" s="13">
        <v>28</v>
      </c>
      <c r="E110" t="s">
        <v>105</v>
      </c>
      <c r="F110" t="s">
        <v>106</v>
      </c>
      <c r="G110" t="s">
        <v>44</v>
      </c>
      <c r="H110" t="s">
        <v>15</v>
      </c>
      <c r="I110" t="s">
        <v>107</v>
      </c>
      <c r="J110" s="14">
        <v>43250</v>
      </c>
      <c r="K110" t="s">
        <v>93</v>
      </c>
      <c r="L110" t="s">
        <v>84</v>
      </c>
      <c r="M110" t="s">
        <v>117</v>
      </c>
      <c r="N110" t="s">
        <v>25</v>
      </c>
      <c r="O110" s="15">
        <v>257.59999999999997</v>
      </c>
      <c r="P110">
        <v>25</v>
      </c>
      <c r="Q110" s="16">
        <f>Tabla1[[#This Row],[Precio unitario]]*Tabla1[[#This Row],[Cantidad]]</f>
        <v>6439.9999999999991</v>
      </c>
      <c r="R110" s="15">
        <v>650.44000000000005</v>
      </c>
    </row>
    <row r="111" spans="2:18" x14ac:dyDescent="0.3">
      <c r="B111" s="13">
        <v>1116</v>
      </c>
      <c r="C111" s="14">
        <v>43229</v>
      </c>
      <c r="D111" s="13">
        <v>9</v>
      </c>
      <c r="E111" t="s">
        <v>118</v>
      </c>
      <c r="F111" t="s">
        <v>119</v>
      </c>
      <c r="G111" t="s">
        <v>47</v>
      </c>
      <c r="H111" t="s">
        <v>22</v>
      </c>
      <c r="I111" t="s">
        <v>76</v>
      </c>
      <c r="J111" s="14">
        <v>43231</v>
      </c>
      <c r="K111" t="s">
        <v>83</v>
      </c>
      <c r="L111" t="s">
        <v>78</v>
      </c>
      <c r="M111" t="s">
        <v>120</v>
      </c>
      <c r="N111" t="s">
        <v>32</v>
      </c>
      <c r="O111" s="15">
        <v>273</v>
      </c>
      <c r="P111">
        <v>82</v>
      </c>
      <c r="Q111" s="16">
        <f>Tabla1[[#This Row],[Precio unitario]]*Tabla1[[#This Row],[Cantidad]]</f>
        <v>22386</v>
      </c>
      <c r="R111" s="15">
        <v>2149.056</v>
      </c>
    </row>
    <row r="112" spans="2:18" x14ac:dyDescent="0.3">
      <c r="B112" s="13">
        <v>1117</v>
      </c>
      <c r="C112" s="14">
        <v>43229</v>
      </c>
      <c r="D112" s="13">
        <v>9</v>
      </c>
      <c r="E112" t="s">
        <v>118</v>
      </c>
      <c r="F112" t="s">
        <v>119</v>
      </c>
      <c r="G112" t="s">
        <v>47</v>
      </c>
      <c r="H112" t="s">
        <v>22</v>
      </c>
      <c r="I112" t="s">
        <v>76</v>
      </c>
      <c r="J112" s="14">
        <v>43231</v>
      </c>
      <c r="K112" t="s">
        <v>83</v>
      </c>
      <c r="L112" t="s">
        <v>78</v>
      </c>
      <c r="M112" t="s">
        <v>121</v>
      </c>
      <c r="N112" t="s">
        <v>34</v>
      </c>
      <c r="O112" s="15">
        <v>487.19999999999993</v>
      </c>
      <c r="P112">
        <v>37</v>
      </c>
      <c r="Q112" s="16">
        <f>Tabla1[[#This Row],[Precio unitario]]*Tabla1[[#This Row],[Cantidad]]</f>
        <v>18026.399999999998</v>
      </c>
      <c r="R112" s="15">
        <v>1856.7191999999998</v>
      </c>
    </row>
    <row r="113" spans="2:18" x14ac:dyDescent="0.3">
      <c r="B113" s="13">
        <v>1118</v>
      </c>
      <c r="C113" s="14">
        <v>43226</v>
      </c>
      <c r="D113" s="13">
        <v>6</v>
      </c>
      <c r="E113" t="s">
        <v>102</v>
      </c>
      <c r="F113" t="s">
        <v>103</v>
      </c>
      <c r="G113" t="s">
        <v>40</v>
      </c>
      <c r="H113" t="s">
        <v>19</v>
      </c>
      <c r="I113" t="s">
        <v>92</v>
      </c>
      <c r="J113" s="14">
        <v>43228</v>
      </c>
      <c r="K113" t="s">
        <v>77</v>
      </c>
      <c r="L113" t="s">
        <v>84</v>
      </c>
      <c r="M113" t="s">
        <v>79</v>
      </c>
      <c r="N113" t="s">
        <v>24</v>
      </c>
      <c r="O113" s="15">
        <v>196</v>
      </c>
      <c r="P113">
        <v>84</v>
      </c>
      <c r="Q113" s="16">
        <f>Tabla1[[#This Row],[Precio unitario]]*Tabla1[[#This Row],[Cantidad]]</f>
        <v>16464</v>
      </c>
      <c r="R113" s="15">
        <v>1580.5440000000001</v>
      </c>
    </row>
    <row r="114" spans="2:18" x14ac:dyDescent="0.3">
      <c r="B114" s="13">
        <v>1119</v>
      </c>
      <c r="C114" s="14">
        <v>43228</v>
      </c>
      <c r="D114" s="13">
        <v>8</v>
      </c>
      <c r="E114" t="s">
        <v>90</v>
      </c>
      <c r="F114" t="s">
        <v>91</v>
      </c>
      <c r="G114" t="s">
        <v>48</v>
      </c>
      <c r="H114" t="s">
        <v>21</v>
      </c>
      <c r="I114" t="s">
        <v>92</v>
      </c>
      <c r="J114" s="14">
        <v>43230</v>
      </c>
      <c r="K114" t="s">
        <v>77</v>
      </c>
      <c r="L114" t="s">
        <v>78</v>
      </c>
      <c r="M114" t="s">
        <v>104</v>
      </c>
      <c r="N114" t="s">
        <v>35</v>
      </c>
      <c r="O114" s="15">
        <v>560</v>
      </c>
      <c r="P114">
        <v>73</v>
      </c>
      <c r="Q114" s="16">
        <f>Tabla1[[#This Row],[Precio unitario]]*Tabla1[[#This Row],[Cantidad]]</f>
        <v>40880</v>
      </c>
      <c r="R114" s="15">
        <v>3965.36</v>
      </c>
    </row>
    <row r="115" spans="2:18" x14ac:dyDescent="0.3">
      <c r="B115" s="13">
        <v>1120</v>
      </c>
      <c r="C115" s="14">
        <v>43228</v>
      </c>
      <c r="D115" s="13">
        <v>8</v>
      </c>
      <c r="E115" t="s">
        <v>90</v>
      </c>
      <c r="F115" t="s">
        <v>91</v>
      </c>
      <c r="G115" t="s">
        <v>48</v>
      </c>
      <c r="H115" t="s">
        <v>21</v>
      </c>
      <c r="I115" t="s">
        <v>92</v>
      </c>
      <c r="J115" s="14">
        <v>43230</v>
      </c>
      <c r="K115" t="s">
        <v>77</v>
      </c>
      <c r="L115" t="s">
        <v>78</v>
      </c>
      <c r="M115" t="s">
        <v>94</v>
      </c>
      <c r="N115" t="s">
        <v>33</v>
      </c>
      <c r="O115" s="15">
        <v>128.79999999999998</v>
      </c>
      <c r="P115">
        <v>51</v>
      </c>
      <c r="Q115" s="16">
        <f>Tabla1[[#This Row],[Precio unitario]]*Tabla1[[#This Row],[Cantidad]]</f>
        <v>6568.7999999999993</v>
      </c>
      <c r="R115" s="15">
        <v>624.03599999999994</v>
      </c>
    </row>
    <row r="116" spans="2:18" x14ac:dyDescent="0.3">
      <c r="B116" s="13">
        <v>1121</v>
      </c>
      <c r="C116" s="14">
        <v>43245</v>
      </c>
      <c r="D116" s="13">
        <v>25</v>
      </c>
      <c r="E116" t="s">
        <v>124</v>
      </c>
      <c r="F116" t="s">
        <v>109</v>
      </c>
      <c r="G116" t="s">
        <v>45</v>
      </c>
      <c r="H116" t="s">
        <v>18</v>
      </c>
      <c r="I116" t="s">
        <v>82</v>
      </c>
      <c r="J116" s="14">
        <v>43247</v>
      </c>
      <c r="K116" t="s">
        <v>83</v>
      </c>
      <c r="L116" t="s">
        <v>100</v>
      </c>
      <c r="M116" t="s">
        <v>128</v>
      </c>
      <c r="N116" t="s">
        <v>33</v>
      </c>
      <c r="O116" s="15">
        <v>140</v>
      </c>
      <c r="P116">
        <v>66</v>
      </c>
      <c r="Q116" s="16">
        <f>Tabla1[[#This Row],[Precio unitario]]*Tabla1[[#This Row],[Cantidad]]</f>
        <v>9240</v>
      </c>
      <c r="R116" s="15">
        <v>960.96</v>
      </c>
    </row>
    <row r="117" spans="2:18" x14ac:dyDescent="0.3">
      <c r="B117" s="13">
        <v>1122</v>
      </c>
      <c r="C117" s="14">
        <v>43246</v>
      </c>
      <c r="D117" s="13">
        <v>26</v>
      </c>
      <c r="E117" t="s">
        <v>125</v>
      </c>
      <c r="F117" t="s">
        <v>42</v>
      </c>
      <c r="G117" t="s">
        <v>42</v>
      </c>
      <c r="H117" t="s">
        <v>15</v>
      </c>
      <c r="I117" t="s">
        <v>107</v>
      </c>
      <c r="J117" s="14">
        <v>43248</v>
      </c>
      <c r="K117" t="s">
        <v>93</v>
      </c>
      <c r="L117" t="s">
        <v>84</v>
      </c>
      <c r="M117" t="s">
        <v>129</v>
      </c>
      <c r="N117" t="s">
        <v>23</v>
      </c>
      <c r="O117" s="15">
        <v>298.90000000000003</v>
      </c>
      <c r="P117">
        <v>36</v>
      </c>
      <c r="Q117" s="16">
        <f>Tabla1[[#This Row],[Precio unitario]]*Tabla1[[#This Row],[Cantidad]]</f>
        <v>10760.400000000001</v>
      </c>
      <c r="R117" s="15">
        <v>1043.7588000000001</v>
      </c>
    </row>
    <row r="118" spans="2:18" x14ac:dyDescent="0.3">
      <c r="B118" s="13">
        <v>1123</v>
      </c>
      <c r="C118" s="14">
        <v>43246</v>
      </c>
      <c r="D118" s="13">
        <v>26</v>
      </c>
      <c r="E118" t="s">
        <v>125</v>
      </c>
      <c r="F118" t="s">
        <v>42</v>
      </c>
      <c r="G118" t="s">
        <v>42</v>
      </c>
      <c r="H118" t="s">
        <v>15</v>
      </c>
      <c r="I118" t="s">
        <v>107</v>
      </c>
      <c r="J118" s="14">
        <v>43248</v>
      </c>
      <c r="K118" t="s">
        <v>93</v>
      </c>
      <c r="L118" t="s">
        <v>84</v>
      </c>
      <c r="M118" t="s">
        <v>101</v>
      </c>
      <c r="N118" t="s">
        <v>36</v>
      </c>
      <c r="O118" s="15">
        <v>135.1</v>
      </c>
      <c r="P118">
        <v>87</v>
      </c>
      <c r="Q118" s="16">
        <f>Tabla1[[#This Row],[Precio unitario]]*Tabla1[[#This Row],[Cantidad]]</f>
        <v>11753.699999999999</v>
      </c>
      <c r="R118" s="15">
        <v>1222.3848</v>
      </c>
    </row>
    <row r="119" spans="2:18" x14ac:dyDescent="0.3">
      <c r="B119" s="13">
        <v>1124</v>
      </c>
      <c r="C119" s="14">
        <v>43246</v>
      </c>
      <c r="D119" s="13">
        <v>26</v>
      </c>
      <c r="E119" t="s">
        <v>125</v>
      </c>
      <c r="F119" t="s">
        <v>42</v>
      </c>
      <c r="G119" t="s">
        <v>42</v>
      </c>
      <c r="H119" t="s">
        <v>15</v>
      </c>
      <c r="I119" t="s">
        <v>107</v>
      </c>
      <c r="J119" s="14">
        <v>43248</v>
      </c>
      <c r="K119" t="s">
        <v>93</v>
      </c>
      <c r="L119" t="s">
        <v>84</v>
      </c>
      <c r="M119" t="s">
        <v>117</v>
      </c>
      <c r="N119" t="s">
        <v>25</v>
      </c>
      <c r="O119" s="15">
        <v>257.59999999999997</v>
      </c>
      <c r="P119">
        <v>64</v>
      </c>
      <c r="Q119" s="16">
        <f>Tabla1[[#This Row],[Precio unitario]]*Tabla1[[#This Row],[Cantidad]]</f>
        <v>16486.399999999998</v>
      </c>
      <c r="R119" s="15">
        <v>1615.6671999999999</v>
      </c>
    </row>
    <row r="120" spans="2:18" x14ac:dyDescent="0.3">
      <c r="B120" s="13">
        <v>1125</v>
      </c>
      <c r="C120" s="14">
        <v>43249</v>
      </c>
      <c r="D120" s="13">
        <v>29</v>
      </c>
      <c r="E120" t="s">
        <v>95</v>
      </c>
      <c r="F120" t="s">
        <v>96</v>
      </c>
      <c r="G120" t="s">
        <v>47</v>
      </c>
      <c r="H120" t="s">
        <v>17</v>
      </c>
      <c r="I120" t="s">
        <v>76</v>
      </c>
      <c r="J120" s="14">
        <v>43251</v>
      </c>
      <c r="K120" t="s">
        <v>77</v>
      </c>
      <c r="L120" t="s">
        <v>78</v>
      </c>
      <c r="M120" t="s">
        <v>79</v>
      </c>
      <c r="N120" t="s">
        <v>24</v>
      </c>
      <c r="O120" s="15">
        <v>196</v>
      </c>
      <c r="P120">
        <v>21</v>
      </c>
      <c r="Q120" s="16">
        <f>Tabla1[[#This Row],[Precio unitario]]*Tabla1[[#This Row],[Cantidad]]</f>
        <v>4116</v>
      </c>
      <c r="R120" s="15">
        <v>432.18000000000006</v>
      </c>
    </row>
    <row r="121" spans="2:18" x14ac:dyDescent="0.3">
      <c r="B121" s="13">
        <v>1126</v>
      </c>
      <c r="C121" s="14">
        <v>43226</v>
      </c>
      <c r="D121" s="13">
        <v>6</v>
      </c>
      <c r="E121" t="s">
        <v>102</v>
      </c>
      <c r="F121" t="s">
        <v>103</v>
      </c>
      <c r="G121" t="s">
        <v>40</v>
      </c>
      <c r="H121" t="s">
        <v>19</v>
      </c>
      <c r="I121" t="s">
        <v>92</v>
      </c>
      <c r="J121" s="14">
        <v>43228</v>
      </c>
      <c r="K121" t="s">
        <v>93</v>
      </c>
      <c r="L121" t="s">
        <v>78</v>
      </c>
      <c r="M121" t="s">
        <v>97</v>
      </c>
      <c r="N121" t="s">
        <v>27</v>
      </c>
      <c r="O121" s="15">
        <v>178.5</v>
      </c>
      <c r="P121">
        <v>19</v>
      </c>
      <c r="Q121" s="16">
        <f>Tabla1[[#This Row],[Precio unitario]]*Tabla1[[#This Row],[Cantidad]]</f>
        <v>3391.5</v>
      </c>
      <c r="R121" s="15">
        <v>342.54149999999998</v>
      </c>
    </row>
    <row r="122" spans="2:18" x14ac:dyDescent="0.3">
      <c r="B122" s="13">
        <v>1128</v>
      </c>
      <c r="C122" s="14">
        <v>43224</v>
      </c>
      <c r="D122" s="13">
        <v>4</v>
      </c>
      <c r="E122" t="s">
        <v>81</v>
      </c>
      <c r="F122" t="s">
        <v>49</v>
      </c>
      <c r="G122" t="s">
        <v>49</v>
      </c>
      <c r="H122" t="s">
        <v>16</v>
      </c>
      <c r="I122" t="s">
        <v>82</v>
      </c>
      <c r="J122" s="14">
        <v>43226</v>
      </c>
      <c r="K122" t="s">
        <v>83</v>
      </c>
      <c r="L122" t="s">
        <v>84</v>
      </c>
      <c r="M122" t="s">
        <v>130</v>
      </c>
      <c r="N122" t="s">
        <v>31</v>
      </c>
      <c r="O122" s="15">
        <v>1134</v>
      </c>
      <c r="P122">
        <v>23</v>
      </c>
      <c r="Q122" s="16">
        <f>Tabla1[[#This Row],[Precio unitario]]*Tabla1[[#This Row],[Cantidad]]</f>
        <v>26082</v>
      </c>
      <c r="R122" s="15">
        <v>2738.61</v>
      </c>
    </row>
    <row r="123" spans="2:18" x14ac:dyDescent="0.3">
      <c r="B123" s="13">
        <v>1129</v>
      </c>
      <c r="C123" s="14">
        <v>43224</v>
      </c>
      <c r="D123" s="13">
        <v>4</v>
      </c>
      <c r="E123" t="s">
        <v>81</v>
      </c>
      <c r="F123" t="s">
        <v>49</v>
      </c>
      <c r="G123" t="s">
        <v>49</v>
      </c>
      <c r="H123" t="s">
        <v>16</v>
      </c>
      <c r="I123" t="s">
        <v>82</v>
      </c>
      <c r="J123" s="14">
        <v>43226</v>
      </c>
      <c r="K123" t="s">
        <v>83</v>
      </c>
      <c r="L123" t="s">
        <v>84</v>
      </c>
      <c r="M123" t="s">
        <v>131</v>
      </c>
      <c r="N123" t="s">
        <v>30</v>
      </c>
      <c r="O123" s="15">
        <v>98</v>
      </c>
      <c r="P123">
        <v>72</v>
      </c>
      <c r="Q123" s="16">
        <f>Tabla1[[#This Row],[Precio unitario]]*Tabla1[[#This Row],[Cantidad]]</f>
        <v>7056</v>
      </c>
      <c r="R123" s="15">
        <v>726.76800000000003</v>
      </c>
    </row>
    <row r="124" spans="2:18" x14ac:dyDescent="0.3">
      <c r="B124" s="13">
        <v>1131</v>
      </c>
      <c r="C124" s="14">
        <v>43228</v>
      </c>
      <c r="D124" s="13">
        <v>8</v>
      </c>
      <c r="E124" t="s">
        <v>90</v>
      </c>
      <c r="F124" t="s">
        <v>91</v>
      </c>
      <c r="G124" t="s">
        <v>48</v>
      </c>
      <c r="H124" t="s">
        <v>21</v>
      </c>
      <c r="I124" t="s">
        <v>92</v>
      </c>
      <c r="J124" s="14">
        <v>43230</v>
      </c>
      <c r="K124" t="s">
        <v>93</v>
      </c>
      <c r="L124" t="s">
        <v>84</v>
      </c>
      <c r="M124" t="s">
        <v>121</v>
      </c>
      <c r="N124" t="s">
        <v>34</v>
      </c>
      <c r="O124" s="15">
        <v>487.19999999999993</v>
      </c>
      <c r="P124">
        <v>22</v>
      </c>
      <c r="Q124" s="16">
        <f>Tabla1[[#This Row],[Precio unitario]]*Tabla1[[#This Row],[Cantidad]]</f>
        <v>10718.399999999998</v>
      </c>
      <c r="R124" s="15">
        <v>1050.4031999999997</v>
      </c>
    </row>
    <row r="125" spans="2:18" x14ac:dyDescent="0.3">
      <c r="B125" s="13">
        <v>1134</v>
      </c>
      <c r="C125" s="14">
        <v>43223</v>
      </c>
      <c r="D125" s="13">
        <v>3</v>
      </c>
      <c r="E125" t="s">
        <v>98</v>
      </c>
      <c r="F125" t="s">
        <v>99</v>
      </c>
      <c r="G125" t="s">
        <v>46</v>
      </c>
      <c r="H125" t="s">
        <v>20</v>
      </c>
      <c r="I125" t="s">
        <v>76</v>
      </c>
      <c r="J125" s="14">
        <v>43225</v>
      </c>
      <c r="K125" t="s">
        <v>77</v>
      </c>
      <c r="L125" t="s">
        <v>100</v>
      </c>
      <c r="M125" t="s">
        <v>122</v>
      </c>
      <c r="N125" t="s">
        <v>26</v>
      </c>
      <c r="O125" s="15">
        <v>140</v>
      </c>
      <c r="P125">
        <v>82</v>
      </c>
      <c r="Q125" s="16">
        <f>Tabla1[[#This Row],[Precio unitario]]*Tabla1[[#This Row],[Cantidad]]</f>
        <v>11480</v>
      </c>
      <c r="R125" s="15">
        <v>1193.92</v>
      </c>
    </row>
    <row r="126" spans="2:18" x14ac:dyDescent="0.3">
      <c r="B126" s="13">
        <v>1135</v>
      </c>
      <c r="C126" s="14">
        <v>43223</v>
      </c>
      <c r="D126" s="13">
        <v>3</v>
      </c>
      <c r="E126" t="s">
        <v>98</v>
      </c>
      <c r="F126" t="s">
        <v>99</v>
      </c>
      <c r="G126" t="s">
        <v>46</v>
      </c>
      <c r="H126" t="s">
        <v>20</v>
      </c>
      <c r="I126" t="s">
        <v>76</v>
      </c>
      <c r="J126" s="14">
        <v>43225</v>
      </c>
      <c r="K126" t="s">
        <v>77</v>
      </c>
      <c r="L126" t="s">
        <v>100</v>
      </c>
      <c r="M126" t="s">
        <v>104</v>
      </c>
      <c r="N126" t="s">
        <v>35</v>
      </c>
      <c r="O126" s="15">
        <v>560</v>
      </c>
      <c r="P126">
        <v>98</v>
      </c>
      <c r="Q126" s="16">
        <f>Tabla1[[#This Row],[Precio unitario]]*Tabla1[[#This Row],[Cantidad]]</f>
        <v>54880</v>
      </c>
      <c r="R126" s="15">
        <v>5762.4000000000005</v>
      </c>
    </row>
    <row r="127" spans="2:18" x14ac:dyDescent="0.3">
      <c r="B127" s="13">
        <v>1138</v>
      </c>
      <c r="C127" s="14">
        <v>43258</v>
      </c>
      <c r="D127" s="13">
        <v>7</v>
      </c>
      <c r="E127" t="s">
        <v>111</v>
      </c>
      <c r="F127" t="s">
        <v>41</v>
      </c>
      <c r="G127" t="s">
        <v>41</v>
      </c>
      <c r="H127" t="s">
        <v>21</v>
      </c>
      <c r="I127" t="s">
        <v>92</v>
      </c>
      <c r="J127" s="14"/>
      <c r="M127" t="s">
        <v>89</v>
      </c>
      <c r="N127" t="s">
        <v>24</v>
      </c>
      <c r="O127" s="15">
        <v>644</v>
      </c>
      <c r="P127">
        <v>71</v>
      </c>
      <c r="Q127" s="16">
        <f>Tabla1[[#This Row],[Precio unitario]]*Tabla1[[#This Row],[Cantidad]]</f>
        <v>45724</v>
      </c>
      <c r="R127" s="15">
        <v>4343.78</v>
      </c>
    </row>
    <row r="128" spans="2:18" x14ac:dyDescent="0.3">
      <c r="B128" s="13">
        <v>1139</v>
      </c>
      <c r="C128" s="14">
        <v>43261</v>
      </c>
      <c r="D128" s="13">
        <v>10</v>
      </c>
      <c r="E128" t="s">
        <v>108</v>
      </c>
      <c r="F128" t="s">
        <v>109</v>
      </c>
      <c r="G128" t="s">
        <v>45</v>
      </c>
      <c r="H128" t="s">
        <v>18</v>
      </c>
      <c r="I128" t="s">
        <v>82</v>
      </c>
      <c r="J128" s="14">
        <v>43263</v>
      </c>
      <c r="K128" t="s">
        <v>83</v>
      </c>
      <c r="M128" t="s">
        <v>112</v>
      </c>
      <c r="N128" t="s">
        <v>31</v>
      </c>
      <c r="O128" s="15">
        <v>350</v>
      </c>
      <c r="P128">
        <v>40</v>
      </c>
      <c r="Q128" s="16">
        <f>Tabla1[[#This Row],[Precio unitario]]*Tabla1[[#This Row],[Cantidad]]</f>
        <v>14000</v>
      </c>
      <c r="R128" s="15">
        <v>1470</v>
      </c>
    </row>
    <row r="129" spans="2:18" x14ac:dyDescent="0.3">
      <c r="B129" s="13">
        <v>1140</v>
      </c>
      <c r="C129" s="14">
        <v>43261</v>
      </c>
      <c r="D129" s="13">
        <v>10</v>
      </c>
      <c r="E129" t="s">
        <v>108</v>
      </c>
      <c r="F129" t="s">
        <v>109</v>
      </c>
      <c r="G129" t="s">
        <v>45</v>
      </c>
      <c r="H129" t="s">
        <v>18</v>
      </c>
      <c r="I129" t="s">
        <v>82</v>
      </c>
      <c r="J129" s="14">
        <v>43263</v>
      </c>
      <c r="K129" t="s">
        <v>83</v>
      </c>
      <c r="M129" t="s">
        <v>113</v>
      </c>
      <c r="N129" t="s">
        <v>26</v>
      </c>
      <c r="O129" s="15">
        <v>308</v>
      </c>
      <c r="P129">
        <v>80</v>
      </c>
      <c r="Q129" s="16">
        <f>Tabla1[[#This Row],[Precio unitario]]*Tabla1[[#This Row],[Cantidad]]</f>
        <v>24640</v>
      </c>
      <c r="R129" s="15">
        <v>2414.7199999999998</v>
      </c>
    </row>
    <row r="130" spans="2:18" x14ac:dyDescent="0.3">
      <c r="B130" s="13">
        <v>1141</v>
      </c>
      <c r="C130" s="14">
        <v>43261</v>
      </c>
      <c r="D130" s="13">
        <v>10</v>
      </c>
      <c r="E130" t="s">
        <v>108</v>
      </c>
      <c r="F130" t="s">
        <v>109</v>
      </c>
      <c r="G130" t="s">
        <v>45</v>
      </c>
      <c r="H130" t="s">
        <v>18</v>
      </c>
      <c r="I130" t="s">
        <v>82</v>
      </c>
      <c r="J130" s="14">
        <v>43263</v>
      </c>
      <c r="K130" t="s">
        <v>83</v>
      </c>
      <c r="M130" t="s">
        <v>94</v>
      </c>
      <c r="N130" t="s">
        <v>33</v>
      </c>
      <c r="O130" s="15">
        <v>128.79999999999998</v>
      </c>
      <c r="P130">
        <v>38</v>
      </c>
      <c r="Q130" s="16">
        <f>Tabla1[[#This Row],[Precio unitario]]*Tabla1[[#This Row],[Cantidad]]</f>
        <v>4894.3999999999996</v>
      </c>
      <c r="R130" s="15">
        <v>464.96799999999996</v>
      </c>
    </row>
    <row r="131" spans="2:18" x14ac:dyDescent="0.3">
      <c r="B131" s="13">
        <v>1142</v>
      </c>
      <c r="C131" s="14">
        <v>43262</v>
      </c>
      <c r="D131" s="13">
        <v>11</v>
      </c>
      <c r="E131" t="s">
        <v>114</v>
      </c>
      <c r="F131" t="s">
        <v>42</v>
      </c>
      <c r="G131" t="s">
        <v>42</v>
      </c>
      <c r="H131" t="s">
        <v>15</v>
      </c>
      <c r="I131" t="s">
        <v>107</v>
      </c>
      <c r="J131" s="14"/>
      <c r="K131" t="s">
        <v>93</v>
      </c>
      <c r="M131" t="s">
        <v>80</v>
      </c>
      <c r="N131" t="s">
        <v>28</v>
      </c>
      <c r="O131" s="15">
        <v>49</v>
      </c>
      <c r="P131">
        <v>28</v>
      </c>
      <c r="Q131" s="16">
        <f>Tabla1[[#This Row],[Precio unitario]]*Tabla1[[#This Row],[Cantidad]]</f>
        <v>1372</v>
      </c>
      <c r="R131" s="15">
        <v>144.06</v>
      </c>
    </row>
    <row r="132" spans="2:18" x14ac:dyDescent="0.3">
      <c r="B132" s="13">
        <v>1143</v>
      </c>
      <c r="C132" s="14">
        <v>43262</v>
      </c>
      <c r="D132" s="13">
        <v>11</v>
      </c>
      <c r="E132" t="s">
        <v>114</v>
      </c>
      <c r="F132" t="s">
        <v>42</v>
      </c>
      <c r="G132" t="s">
        <v>42</v>
      </c>
      <c r="H132" t="s">
        <v>15</v>
      </c>
      <c r="I132" t="s">
        <v>107</v>
      </c>
      <c r="J132" s="14"/>
      <c r="K132" t="s">
        <v>93</v>
      </c>
      <c r="M132" t="s">
        <v>110</v>
      </c>
      <c r="N132" t="s">
        <v>24</v>
      </c>
      <c r="O132" s="15">
        <v>41.86</v>
      </c>
      <c r="P132">
        <v>60</v>
      </c>
      <c r="Q132" s="16">
        <f>Tabla1[[#This Row],[Precio unitario]]*Tabla1[[#This Row],[Cantidad]]</f>
        <v>2511.6</v>
      </c>
      <c r="R132" s="15">
        <v>246.13680000000005</v>
      </c>
    </row>
    <row r="133" spans="2:18" x14ac:dyDescent="0.3">
      <c r="B133" s="13">
        <v>1144</v>
      </c>
      <c r="C133" s="14">
        <v>43252</v>
      </c>
      <c r="D133" s="13">
        <v>1</v>
      </c>
      <c r="E133" t="s">
        <v>115</v>
      </c>
      <c r="F133" t="s">
        <v>116</v>
      </c>
      <c r="G133" t="s">
        <v>43</v>
      </c>
      <c r="H133" t="s">
        <v>21</v>
      </c>
      <c r="I133" t="s">
        <v>92</v>
      </c>
      <c r="J133" s="14"/>
      <c r="M133" t="s">
        <v>88</v>
      </c>
      <c r="N133" t="s">
        <v>24</v>
      </c>
      <c r="O133" s="15">
        <v>252</v>
      </c>
      <c r="P133">
        <v>33</v>
      </c>
      <c r="Q133" s="16">
        <f>Tabla1[[#This Row],[Precio unitario]]*Tabla1[[#This Row],[Cantidad]]</f>
        <v>8316</v>
      </c>
      <c r="R133" s="15">
        <v>814.96800000000007</v>
      </c>
    </row>
    <row r="134" spans="2:18" x14ac:dyDescent="0.3">
      <c r="B134" s="13">
        <v>1145</v>
      </c>
      <c r="C134" s="14">
        <v>43252</v>
      </c>
      <c r="D134" s="13">
        <v>1</v>
      </c>
      <c r="E134" t="s">
        <v>115</v>
      </c>
      <c r="F134" t="s">
        <v>116</v>
      </c>
      <c r="G134" t="s">
        <v>43</v>
      </c>
      <c r="H134" t="s">
        <v>21</v>
      </c>
      <c r="I134" t="s">
        <v>92</v>
      </c>
      <c r="J134" s="14"/>
      <c r="M134" t="s">
        <v>89</v>
      </c>
      <c r="N134" t="s">
        <v>24</v>
      </c>
      <c r="O134" s="15">
        <v>644</v>
      </c>
      <c r="P134">
        <v>22</v>
      </c>
      <c r="Q134" s="16">
        <f>Tabla1[[#This Row],[Precio unitario]]*Tabla1[[#This Row],[Cantidad]]</f>
        <v>14168</v>
      </c>
      <c r="R134" s="15">
        <v>1416.8</v>
      </c>
    </row>
    <row r="135" spans="2:18" x14ac:dyDescent="0.3">
      <c r="B135" s="13">
        <v>1146</v>
      </c>
      <c r="C135" s="14">
        <v>43252</v>
      </c>
      <c r="D135" s="13">
        <v>1</v>
      </c>
      <c r="E135" t="s">
        <v>115</v>
      </c>
      <c r="F135" t="s">
        <v>116</v>
      </c>
      <c r="G135" t="s">
        <v>43</v>
      </c>
      <c r="H135" t="s">
        <v>21</v>
      </c>
      <c r="I135" t="s">
        <v>92</v>
      </c>
      <c r="J135" s="14"/>
      <c r="M135" t="s">
        <v>110</v>
      </c>
      <c r="N135" t="s">
        <v>24</v>
      </c>
      <c r="O135" s="15">
        <v>41.86</v>
      </c>
      <c r="P135">
        <v>51</v>
      </c>
      <c r="Q135" s="16">
        <f>Tabla1[[#This Row],[Precio unitario]]*Tabla1[[#This Row],[Cantidad]]</f>
        <v>2134.86</v>
      </c>
      <c r="R135" s="15">
        <v>209.21628000000004</v>
      </c>
    </row>
    <row r="136" spans="2:18" x14ac:dyDescent="0.3">
      <c r="B136" s="13">
        <v>1147</v>
      </c>
      <c r="C136" s="14">
        <v>43279</v>
      </c>
      <c r="D136" s="13">
        <v>28</v>
      </c>
      <c r="E136" t="s">
        <v>105</v>
      </c>
      <c r="F136" t="s">
        <v>106</v>
      </c>
      <c r="G136" t="s">
        <v>44</v>
      </c>
      <c r="H136" t="s">
        <v>15</v>
      </c>
      <c r="I136" t="s">
        <v>107</v>
      </c>
      <c r="J136" s="14">
        <v>43281</v>
      </c>
      <c r="K136" t="s">
        <v>93</v>
      </c>
      <c r="L136" t="s">
        <v>84</v>
      </c>
      <c r="M136" t="s">
        <v>101</v>
      </c>
      <c r="N136" t="s">
        <v>36</v>
      </c>
      <c r="O136" s="15">
        <v>135.1</v>
      </c>
      <c r="P136">
        <v>60</v>
      </c>
      <c r="Q136" s="16">
        <f>Tabla1[[#This Row],[Precio unitario]]*Tabla1[[#This Row],[Cantidad]]</f>
        <v>8106</v>
      </c>
      <c r="R136" s="15">
        <v>802.49400000000003</v>
      </c>
    </row>
    <row r="137" spans="2:18" x14ac:dyDescent="0.3">
      <c r="B137" s="13">
        <v>1148</v>
      </c>
      <c r="C137" s="14">
        <v>43279</v>
      </c>
      <c r="D137" s="13">
        <v>28</v>
      </c>
      <c r="E137" t="s">
        <v>105</v>
      </c>
      <c r="F137" t="s">
        <v>106</v>
      </c>
      <c r="G137" t="s">
        <v>44</v>
      </c>
      <c r="H137" t="s">
        <v>15</v>
      </c>
      <c r="I137" t="s">
        <v>107</v>
      </c>
      <c r="J137" s="14">
        <v>43281</v>
      </c>
      <c r="K137" t="s">
        <v>93</v>
      </c>
      <c r="L137" t="s">
        <v>84</v>
      </c>
      <c r="M137" t="s">
        <v>117</v>
      </c>
      <c r="N137" t="s">
        <v>25</v>
      </c>
      <c r="O137" s="15">
        <v>257.59999999999997</v>
      </c>
      <c r="P137">
        <v>98</v>
      </c>
      <c r="Q137" s="16">
        <f>Tabla1[[#This Row],[Precio unitario]]*Tabla1[[#This Row],[Cantidad]]</f>
        <v>25244.799999999996</v>
      </c>
      <c r="R137" s="15">
        <v>2574.9695999999999</v>
      </c>
    </row>
    <row r="138" spans="2:18" x14ac:dyDescent="0.3">
      <c r="B138" s="13">
        <v>1149</v>
      </c>
      <c r="C138" s="14">
        <v>43260</v>
      </c>
      <c r="D138" s="13">
        <v>9</v>
      </c>
      <c r="E138" t="s">
        <v>118</v>
      </c>
      <c r="F138" t="s">
        <v>119</v>
      </c>
      <c r="G138" t="s">
        <v>47</v>
      </c>
      <c r="H138" t="s">
        <v>22</v>
      </c>
      <c r="I138" t="s">
        <v>76</v>
      </c>
      <c r="J138" s="14">
        <v>43262</v>
      </c>
      <c r="K138" t="s">
        <v>83</v>
      </c>
      <c r="L138" t="s">
        <v>78</v>
      </c>
      <c r="M138" t="s">
        <v>120</v>
      </c>
      <c r="N138" t="s">
        <v>32</v>
      </c>
      <c r="O138" s="15">
        <v>273</v>
      </c>
      <c r="P138">
        <v>27</v>
      </c>
      <c r="Q138" s="16">
        <f>Tabla1[[#This Row],[Precio unitario]]*Tabla1[[#This Row],[Cantidad]]</f>
        <v>7371</v>
      </c>
      <c r="R138" s="15">
        <v>714.98700000000008</v>
      </c>
    </row>
    <row r="139" spans="2:18" x14ac:dyDescent="0.3">
      <c r="B139" s="13">
        <v>1150</v>
      </c>
      <c r="C139" s="14">
        <v>43260</v>
      </c>
      <c r="D139" s="13">
        <v>9</v>
      </c>
      <c r="E139" t="s">
        <v>118</v>
      </c>
      <c r="F139" t="s">
        <v>119</v>
      </c>
      <c r="G139" t="s">
        <v>47</v>
      </c>
      <c r="H139" t="s">
        <v>22</v>
      </c>
      <c r="I139" t="s">
        <v>76</v>
      </c>
      <c r="J139" s="14">
        <v>43262</v>
      </c>
      <c r="K139" t="s">
        <v>83</v>
      </c>
      <c r="L139" t="s">
        <v>78</v>
      </c>
      <c r="M139" t="s">
        <v>121</v>
      </c>
      <c r="N139" t="s">
        <v>34</v>
      </c>
      <c r="O139" s="15">
        <v>487.19999999999993</v>
      </c>
      <c r="P139">
        <v>88</v>
      </c>
      <c r="Q139" s="16">
        <f>Tabla1[[#This Row],[Precio unitario]]*Tabla1[[#This Row],[Cantidad]]</f>
        <v>42873.599999999991</v>
      </c>
      <c r="R139" s="15">
        <v>4244.4863999999989</v>
      </c>
    </row>
    <row r="140" spans="2:18" x14ac:dyDescent="0.3">
      <c r="B140" s="13">
        <v>1151</v>
      </c>
      <c r="C140" s="14">
        <v>43257</v>
      </c>
      <c r="D140" s="13">
        <v>6</v>
      </c>
      <c r="E140" t="s">
        <v>102</v>
      </c>
      <c r="F140" t="s">
        <v>103</v>
      </c>
      <c r="G140" t="s">
        <v>40</v>
      </c>
      <c r="H140" t="s">
        <v>19</v>
      </c>
      <c r="I140" t="s">
        <v>92</v>
      </c>
      <c r="J140" s="14">
        <v>43259</v>
      </c>
      <c r="K140" t="s">
        <v>77</v>
      </c>
      <c r="L140" t="s">
        <v>84</v>
      </c>
      <c r="M140" t="s">
        <v>79</v>
      </c>
      <c r="N140" t="s">
        <v>24</v>
      </c>
      <c r="O140" s="15">
        <v>196</v>
      </c>
      <c r="P140">
        <v>65</v>
      </c>
      <c r="Q140" s="16">
        <f>Tabla1[[#This Row],[Precio unitario]]*Tabla1[[#This Row],[Cantidad]]</f>
        <v>12740</v>
      </c>
      <c r="R140" s="15">
        <v>1337.7</v>
      </c>
    </row>
    <row r="141" spans="2:18" x14ac:dyDescent="0.3">
      <c r="B141" s="13">
        <v>1152</v>
      </c>
      <c r="C141" s="14">
        <v>43259</v>
      </c>
      <c r="D141" s="13">
        <v>8</v>
      </c>
      <c r="E141" t="s">
        <v>90</v>
      </c>
      <c r="F141" t="s">
        <v>91</v>
      </c>
      <c r="G141" t="s">
        <v>48</v>
      </c>
      <c r="H141" t="s">
        <v>21</v>
      </c>
      <c r="I141" t="s">
        <v>92</v>
      </c>
      <c r="J141" s="14">
        <v>43261</v>
      </c>
      <c r="K141" t="s">
        <v>77</v>
      </c>
      <c r="L141" t="s">
        <v>78</v>
      </c>
      <c r="M141" t="s">
        <v>104</v>
      </c>
      <c r="N141" t="s">
        <v>35</v>
      </c>
      <c r="O141" s="15">
        <v>560</v>
      </c>
      <c r="P141">
        <v>38</v>
      </c>
      <c r="Q141" s="16">
        <f>Tabla1[[#This Row],[Precio unitario]]*Tabla1[[#This Row],[Cantidad]]</f>
        <v>21280</v>
      </c>
      <c r="R141" s="15">
        <v>2085.44</v>
      </c>
    </row>
    <row r="142" spans="2:18" x14ac:dyDescent="0.3">
      <c r="B142" s="13">
        <v>1153</v>
      </c>
      <c r="C142" s="14">
        <v>43259</v>
      </c>
      <c r="D142" s="13">
        <v>8</v>
      </c>
      <c r="E142" t="s">
        <v>90</v>
      </c>
      <c r="F142" t="s">
        <v>91</v>
      </c>
      <c r="G142" t="s">
        <v>48</v>
      </c>
      <c r="H142" t="s">
        <v>21</v>
      </c>
      <c r="I142" t="s">
        <v>92</v>
      </c>
      <c r="J142" s="14">
        <v>43261</v>
      </c>
      <c r="K142" t="s">
        <v>77</v>
      </c>
      <c r="L142" t="s">
        <v>78</v>
      </c>
      <c r="M142" t="s">
        <v>94</v>
      </c>
      <c r="N142" t="s">
        <v>33</v>
      </c>
      <c r="O142" s="15">
        <v>128.79999999999998</v>
      </c>
      <c r="P142">
        <v>80</v>
      </c>
      <c r="Q142" s="16">
        <f>Tabla1[[#This Row],[Precio unitario]]*Tabla1[[#This Row],[Cantidad]]</f>
        <v>10303.999999999998</v>
      </c>
      <c r="R142" s="15">
        <v>989.18400000000008</v>
      </c>
    </row>
    <row r="143" spans="2:18" x14ac:dyDescent="0.3">
      <c r="B143" s="13">
        <v>1154</v>
      </c>
      <c r="C143" s="14">
        <v>43276</v>
      </c>
      <c r="D143" s="13">
        <v>25</v>
      </c>
      <c r="E143" t="s">
        <v>124</v>
      </c>
      <c r="F143" t="s">
        <v>109</v>
      </c>
      <c r="G143" t="s">
        <v>45</v>
      </c>
      <c r="H143" t="s">
        <v>18</v>
      </c>
      <c r="I143" t="s">
        <v>82</v>
      </c>
      <c r="J143" s="14">
        <v>43278</v>
      </c>
      <c r="K143" t="s">
        <v>83</v>
      </c>
      <c r="L143" t="s">
        <v>100</v>
      </c>
      <c r="M143" t="s">
        <v>128</v>
      </c>
      <c r="N143" t="s">
        <v>33</v>
      </c>
      <c r="O143" s="15">
        <v>140</v>
      </c>
      <c r="P143">
        <v>49</v>
      </c>
      <c r="Q143" s="16">
        <f>Tabla1[[#This Row],[Precio unitario]]*Tabla1[[#This Row],[Cantidad]]</f>
        <v>6860</v>
      </c>
      <c r="R143" s="15">
        <v>658.56</v>
      </c>
    </row>
    <row r="144" spans="2:18" x14ac:dyDescent="0.3">
      <c r="B144" s="13">
        <v>1155</v>
      </c>
      <c r="C144" s="14">
        <v>43277</v>
      </c>
      <c r="D144" s="13">
        <v>26</v>
      </c>
      <c r="E144" t="s">
        <v>125</v>
      </c>
      <c r="F144" t="s">
        <v>42</v>
      </c>
      <c r="G144" t="s">
        <v>42</v>
      </c>
      <c r="H144" t="s">
        <v>15</v>
      </c>
      <c r="I144" t="s">
        <v>107</v>
      </c>
      <c r="J144" s="14">
        <v>43279</v>
      </c>
      <c r="K144" t="s">
        <v>93</v>
      </c>
      <c r="L144" t="s">
        <v>84</v>
      </c>
      <c r="M144" t="s">
        <v>129</v>
      </c>
      <c r="N144" t="s">
        <v>23</v>
      </c>
      <c r="O144" s="15">
        <v>298.90000000000003</v>
      </c>
      <c r="P144">
        <v>90</v>
      </c>
      <c r="Q144" s="16">
        <f>Tabla1[[#This Row],[Precio unitario]]*Tabla1[[#This Row],[Cantidad]]</f>
        <v>26901.000000000004</v>
      </c>
      <c r="R144" s="15">
        <v>2609.3970000000004</v>
      </c>
    </row>
    <row r="145" spans="2:18" x14ac:dyDescent="0.3">
      <c r="B145" s="13">
        <v>1156</v>
      </c>
      <c r="C145" s="14">
        <v>43277</v>
      </c>
      <c r="D145" s="13">
        <v>26</v>
      </c>
      <c r="E145" t="s">
        <v>125</v>
      </c>
      <c r="F145" t="s">
        <v>42</v>
      </c>
      <c r="G145" t="s">
        <v>42</v>
      </c>
      <c r="H145" t="s">
        <v>15</v>
      </c>
      <c r="I145" t="s">
        <v>107</v>
      </c>
      <c r="J145" s="14">
        <v>43279</v>
      </c>
      <c r="K145" t="s">
        <v>93</v>
      </c>
      <c r="L145" t="s">
        <v>84</v>
      </c>
      <c r="M145" t="s">
        <v>101</v>
      </c>
      <c r="N145" t="s">
        <v>36</v>
      </c>
      <c r="O145" s="15">
        <v>135.1</v>
      </c>
      <c r="P145">
        <v>60</v>
      </c>
      <c r="Q145" s="16">
        <f>Tabla1[[#This Row],[Precio unitario]]*Tabla1[[#This Row],[Cantidad]]</f>
        <v>8106</v>
      </c>
      <c r="R145" s="15">
        <v>834.91800000000012</v>
      </c>
    </row>
    <row r="146" spans="2:18" x14ac:dyDescent="0.3">
      <c r="B146" s="13">
        <v>1157</v>
      </c>
      <c r="C146" s="14">
        <v>43277</v>
      </c>
      <c r="D146" s="13">
        <v>26</v>
      </c>
      <c r="E146" t="s">
        <v>125</v>
      </c>
      <c r="F146" t="s">
        <v>42</v>
      </c>
      <c r="G146" t="s">
        <v>42</v>
      </c>
      <c r="H146" t="s">
        <v>15</v>
      </c>
      <c r="I146" t="s">
        <v>107</v>
      </c>
      <c r="J146" s="14">
        <v>43279</v>
      </c>
      <c r="K146" t="s">
        <v>93</v>
      </c>
      <c r="L146" t="s">
        <v>84</v>
      </c>
      <c r="M146" t="s">
        <v>117</v>
      </c>
      <c r="N146" t="s">
        <v>25</v>
      </c>
      <c r="O146" s="15">
        <v>257.59999999999997</v>
      </c>
      <c r="P146">
        <v>39</v>
      </c>
      <c r="Q146" s="16">
        <f>Tabla1[[#This Row],[Precio unitario]]*Tabla1[[#This Row],[Cantidad]]</f>
        <v>10046.399999999998</v>
      </c>
      <c r="R146" s="15">
        <v>1004.6399999999999</v>
      </c>
    </row>
    <row r="147" spans="2:18" x14ac:dyDescent="0.3">
      <c r="B147" s="13">
        <v>1158</v>
      </c>
      <c r="C147" s="14">
        <v>43280</v>
      </c>
      <c r="D147" s="13">
        <v>29</v>
      </c>
      <c r="E147" t="s">
        <v>95</v>
      </c>
      <c r="F147" t="s">
        <v>96</v>
      </c>
      <c r="G147" t="s">
        <v>47</v>
      </c>
      <c r="H147" t="s">
        <v>17</v>
      </c>
      <c r="I147" t="s">
        <v>76</v>
      </c>
      <c r="J147" s="14">
        <v>43282</v>
      </c>
      <c r="K147" t="s">
        <v>77</v>
      </c>
      <c r="L147" t="s">
        <v>78</v>
      </c>
      <c r="M147" t="s">
        <v>79</v>
      </c>
      <c r="N147" t="s">
        <v>24</v>
      </c>
      <c r="O147" s="15">
        <v>196</v>
      </c>
      <c r="P147">
        <v>79</v>
      </c>
      <c r="Q147" s="16">
        <f>Tabla1[[#This Row],[Precio unitario]]*Tabla1[[#This Row],[Cantidad]]</f>
        <v>15484</v>
      </c>
      <c r="R147" s="15">
        <v>1594.8520000000001</v>
      </c>
    </row>
    <row r="148" spans="2:18" x14ac:dyDescent="0.3">
      <c r="B148" s="13">
        <v>1159</v>
      </c>
      <c r="C148" s="14">
        <v>43257</v>
      </c>
      <c r="D148" s="13">
        <v>6</v>
      </c>
      <c r="E148" t="s">
        <v>102</v>
      </c>
      <c r="F148" t="s">
        <v>103</v>
      </c>
      <c r="G148" t="s">
        <v>40</v>
      </c>
      <c r="H148" t="s">
        <v>19</v>
      </c>
      <c r="I148" t="s">
        <v>92</v>
      </c>
      <c r="J148" s="14">
        <v>43259</v>
      </c>
      <c r="K148" t="s">
        <v>93</v>
      </c>
      <c r="L148" t="s">
        <v>78</v>
      </c>
      <c r="M148" t="s">
        <v>97</v>
      </c>
      <c r="N148" t="s">
        <v>27</v>
      </c>
      <c r="O148" s="15">
        <v>178.5</v>
      </c>
      <c r="P148">
        <v>44</v>
      </c>
      <c r="Q148" s="16">
        <f>Tabla1[[#This Row],[Precio unitario]]*Tabla1[[#This Row],[Cantidad]]</f>
        <v>7854</v>
      </c>
      <c r="R148" s="15">
        <v>801.10800000000006</v>
      </c>
    </row>
    <row r="149" spans="2:18" x14ac:dyDescent="0.3">
      <c r="B149" s="13">
        <v>1161</v>
      </c>
      <c r="C149" s="14">
        <v>43255</v>
      </c>
      <c r="D149" s="13">
        <v>4</v>
      </c>
      <c r="E149" t="s">
        <v>81</v>
      </c>
      <c r="F149" t="s">
        <v>49</v>
      </c>
      <c r="G149" t="s">
        <v>49</v>
      </c>
      <c r="H149" t="s">
        <v>16</v>
      </c>
      <c r="I149" t="s">
        <v>82</v>
      </c>
      <c r="J149" s="14">
        <v>43257</v>
      </c>
      <c r="K149" t="s">
        <v>83</v>
      </c>
      <c r="L149" t="s">
        <v>84</v>
      </c>
      <c r="M149" t="s">
        <v>130</v>
      </c>
      <c r="N149" t="s">
        <v>31</v>
      </c>
      <c r="O149" s="15">
        <v>1134</v>
      </c>
      <c r="P149">
        <v>98</v>
      </c>
      <c r="Q149" s="16">
        <f>Tabla1[[#This Row],[Precio unitario]]*Tabla1[[#This Row],[Cantidad]]</f>
        <v>111132</v>
      </c>
      <c r="R149" s="15">
        <v>10779.804</v>
      </c>
    </row>
    <row r="150" spans="2:18" x14ac:dyDescent="0.3">
      <c r="B150" s="13">
        <v>1162</v>
      </c>
      <c r="C150" s="14">
        <v>43255</v>
      </c>
      <c r="D150" s="13">
        <v>4</v>
      </c>
      <c r="E150" t="s">
        <v>81</v>
      </c>
      <c r="F150" t="s">
        <v>49</v>
      </c>
      <c r="G150" t="s">
        <v>49</v>
      </c>
      <c r="H150" t="s">
        <v>16</v>
      </c>
      <c r="I150" t="s">
        <v>82</v>
      </c>
      <c r="J150" s="14">
        <v>43257</v>
      </c>
      <c r="K150" t="s">
        <v>83</v>
      </c>
      <c r="L150" t="s">
        <v>84</v>
      </c>
      <c r="M150" t="s">
        <v>131</v>
      </c>
      <c r="N150" t="s">
        <v>30</v>
      </c>
      <c r="O150" s="15">
        <v>98</v>
      </c>
      <c r="P150">
        <v>61</v>
      </c>
      <c r="Q150" s="16">
        <f>Tabla1[[#This Row],[Precio unitario]]*Tabla1[[#This Row],[Cantidad]]</f>
        <v>5978</v>
      </c>
      <c r="R150" s="15">
        <v>591.822</v>
      </c>
    </row>
    <row r="151" spans="2:18" x14ac:dyDescent="0.3">
      <c r="B151" s="13">
        <v>1164</v>
      </c>
      <c r="C151" s="14">
        <v>43259</v>
      </c>
      <c r="D151" s="13">
        <v>8</v>
      </c>
      <c r="E151" t="s">
        <v>90</v>
      </c>
      <c r="F151" t="s">
        <v>91</v>
      </c>
      <c r="G151" t="s">
        <v>48</v>
      </c>
      <c r="H151" t="s">
        <v>21</v>
      </c>
      <c r="I151" t="s">
        <v>92</v>
      </c>
      <c r="J151" s="14">
        <v>43261</v>
      </c>
      <c r="K151" t="s">
        <v>93</v>
      </c>
      <c r="L151" t="s">
        <v>84</v>
      </c>
      <c r="M151" t="s">
        <v>121</v>
      </c>
      <c r="N151" t="s">
        <v>34</v>
      </c>
      <c r="O151" s="15">
        <v>487.19999999999993</v>
      </c>
      <c r="P151">
        <v>30</v>
      </c>
      <c r="Q151" s="16">
        <f>Tabla1[[#This Row],[Precio unitario]]*Tabla1[[#This Row],[Cantidad]]</f>
        <v>14615.999999999998</v>
      </c>
      <c r="R151" s="15">
        <v>1534.68</v>
      </c>
    </row>
    <row r="152" spans="2:18" x14ac:dyDescent="0.3">
      <c r="B152" s="13">
        <v>1167</v>
      </c>
      <c r="C152" s="14">
        <v>43254</v>
      </c>
      <c r="D152" s="13">
        <v>3</v>
      </c>
      <c r="E152" t="s">
        <v>98</v>
      </c>
      <c r="F152" t="s">
        <v>99</v>
      </c>
      <c r="G152" t="s">
        <v>46</v>
      </c>
      <c r="H152" t="s">
        <v>20</v>
      </c>
      <c r="I152" t="s">
        <v>76</v>
      </c>
      <c r="J152" s="14">
        <v>43256</v>
      </c>
      <c r="K152" t="s">
        <v>77</v>
      </c>
      <c r="L152" t="s">
        <v>100</v>
      </c>
      <c r="M152" t="s">
        <v>122</v>
      </c>
      <c r="N152" t="s">
        <v>26</v>
      </c>
      <c r="O152" s="15">
        <v>140</v>
      </c>
      <c r="P152">
        <v>24</v>
      </c>
      <c r="Q152" s="16">
        <f>Tabla1[[#This Row],[Precio unitario]]*Tabla1[[#This Row],[Cantidad]]</f>
        <v>3360</v>
      </c>
      <c r="R152" s="15">
        <v>352.80000000000007</v>
      </c>
    </row>
    <row r="153" spans="2:18" x14ac:dyDescent="0.3">
      <c r="B153" s="13">
        <v>1168</v>
      </c>
      <c r="C153" s="14">
        <v>43254</v>
      </c>
      <c r="D153" s="13">
        <v>3</v>
      </c>
      <c r="E153" t="s">
        <v>98</v>
      </c>
      <c r="F153" t="s">
        <v>99</v>
      </c>
      <c r="G153" t="s">
        <v>46</v>
      </c>
      <c r="H153" t="s">
        <v>20</v>
      </c>
      <c r="I153" t="s">
        <v>76</v>
      </c>
      <c r="J153" s="14">
        <v>43256</v>
      </c>
      <c r="K153" t="s">
        <v>77</v>
      </c>
      <c r="L153" t="s">
        <v>100</v>
      </c>
      <c r="M153" t="s">
        <v>104</v>
      </c>
      <c r="N153" t="s">
        <v>35</v>
      </c>
      <c r="O153" s="15">
        <v>560</v>
      </c>
      <c r="P153">
        <v>28</v>
      </c>
      <c r="Q153" s="16">
        <f>Tabla1[[#This Row],[Precio unitario]]*Tabla1[[#This Row],[Cantidad]]</f>
        <v>15680</v>
      </c>
      <c r="R153" s="15">
        <v>1536.6399999999999</v>
      </c>
    </row>
    <row r="154" spans="2:18" x14ac:dyDescent="0.3">
      <c r="B154" s="13">
        <v>1172</v>
      </c>
      <c r="C154" s="14">
        <v>43261</v>
      </c>
      <c r="D154" s="13">
        <v>10</v>
      </c>
      <c r="E154" t="s">
        <v>108</v>
      </c>
      <c r="F154" t="s">
        <v>109</v>
      </c>
      <c r="G154" t="s">
        <v>45</v>
      </c>
      <c r="H154" t="s">
        <v>18</v>
      </c>
      <c r="I154" t="s">
        <v>82</v>
      </c>
      <c r="J154" s="14">
        <v>43263</v>
      </c>
      <c r="K154" t="s">
        <v>77</v>
      </c>
      <c r="L154" t="s">
        <v>84</v>
      </c>
      <c r="M154" t="s">
        <v>123</v>
      </c>
      <c r="N154" t="s">
        <v>28</v>
      </c>
      <c r="O154" s="15">
        <v>140</v>
      </c>
      <c r="P154">
        <v>74</v>
      </c>
      <c r="Q154" s="16">
        <f>Tabla1[[#This Row],[Precio unitario]]*Tabla1[[#This Row],[Cantidad]]</f>
        <v>10360</v>
      </c>
      <c r="R154" s="15">
        <v>1004.9200000000001</v>
      </c>
    </row>
    <row r="155" spans="2:18" x14ac:dyDescent="0.3">
      <c r="B155" s="13">
        <v>1174</v>
      </c>
      <c r="C155" s="14">
        <v>43261</v>
      </c>
      <c r="D155" s="13">
        <v>10</v>
      </c>
      <c r="E155" t="s">
        <v>108</v>
      </c>
      <c r="F155" t="s">
        <v>109</v>
      </c>
      <c r="G155" t="s">
        <v>45</v>
      </c>
      <c r="H155" t="s">
        <v>18</v>
      </c>
      <c r="I155" t="s">
        <v>82</v>
      </c>
      <c r="J155" s="14"/>
      <c r="K155" t="s">
        <v>83</v>
      </c>
      <c r="M155" t="s">
        <v>80</v>
      </c>
      <c r="N155" t="s">
        <v>28</v>
      </c>
      <c r="O155" s="15">
        <v>49</v>
      </c>
      <c r="P155">
        <v>90</v>
      </c>
      <c r="Q155" s="16">
        <f>Tabla1[[#This Row],[Precio unitario]]*Tabla1[[#This Row],[Cantidad]]</f>
        <v>4410</v>
      </c>
      <c r="R155" s="15">
        <v>423.35999999999996</v>
      </c>
    </row>
    <row r="156" spans="2:18" x14ac:dyDescent="0.3">
      <c r="B156" s="13">
        <v>1175</v>
      </c>
      <c r="C156" s="14">
        <v>43262</v>
      </c>
      <c r="D156" s="13">
        <v>11</v>
      </c>
      <c r="E156" t="s">
        <v>114</v>
      </c>
      <c r="F156" t="s">
        <v>42</v>
      </c>
      <c r="G156" t="s">
        <v>42</v>
      </c>
      <c r="H156" t="s">
        <v>15</v>
      </c>
      <c r="I156" t="s">
        <v>107</v>
      </c>
      <c r="J156" s="14"/>
      <c r="K156" t="s">
        <v>93</v>
      </c>
      <c r="M156" t="s">
        <v>104</v>
      </c>
      <c r="N156" t="s">
        <v>35</v>
      </c>
      <c r="O156" s="15">
        <v>560</v>
      </c>
      <c r="P156">
        <v>27</v>
      </c>
      <c r="Q156" s="16">
        <f>Tabla1[[#This Row],[Precio unitario]]*Tabla1[[#This Row],[Cantidad]]</f>
        <v>15120</v>
      </c>
      <c r="R156" s="15">
        <v>1557.3600000000001</v>
      </c>
    </row>
    <row r="157" spans="2:18" x14ac:dyDescent="0.3">
      <c r="B157" s="13">
        <v>1176</v>
      </c>
      <c r="C157" s="14">
        <v>43252</v>
      </c>
      <c r="D157" s="13">
        <v>1</v>
      </c>
      <c r="E157" t="s">
        <v>115</v>
      </c>
      <c r="F157" t="s">
        <v>116</v>
      </c>
      <c r="G157" t="s">
        <v>43</v>
      </c>
      <c r="H157" t="s">
        <v>21</v>
      </c>
      <c r="I157" t="s">
        <v>92</v>
      </c>
      <c r="J157" s="14"/>
      <c r="K157" t="s">
        <v>93</v>
      </c>
      <c r="M157" t="s">
        <v>117</v>
      </c>
      <c r="N157" t="s">
        <v>25</v>
      </c>
      <c r="O157" s="15">
        <v>257.59999999999997</v>
      </c>
      <c r="P157">
        <v>71</v>
      </c>
      <c r="Q157" s="16">
        <f>Tabla1[[#This Row],[Precio unitario]]*Tabla1[[#This Row],[Cantidad]]</f>
        <v>18289.599999999999</v>
      </c>
      <c r="R157" s="15">
        <v>1920.4079999999999</v>
      </c>
    </row>
    <row r="158" spans="2:18" x14ac:dyDescent="0.3">
      <c r="B158" s="13">
        <v>1177</v>
      </c>
      <c r="C158" s="14">
        <v>43279</v>
      </c>
      <c r="D158" s="13">
        <v>28</v>
      </c>
      <c r="E158" t="s">
        <v>105</v>
      </c>
      <c r="F158" t="s">
        <v>106</v>
      </c>
      <c r="G158" t="s">
        <v>44</v>
      </c>
      <c r="H158" t="s">
        <v>15</v>
      </c>
      <c r="I158" t="s">
        <v>107</v>
      </c>
      <c r="J158" s="14">
        <v>43281</v>
      </c>
      <c r="K158" t="s">
        <v>93</v>
      </c>
      <c r="L158" t="s">
        <v>84</v>
      </c>
      <c r="M158" t="s">
        <v>89</v>
      </c>
      <c r="N158" t="s">
        <v>24</v>
      </c>
      <c r="O158" s="15">
        <v>644</v>
      </c>
      <c r="P158">
        <v>74</v>
      </c>
      <c r="Q158" s="16">
        <f>Tabla1[[#This Row],[Precio unitario]]*Tabla1[[#This Row],[Cantidad]]</f>
        <v>47656</v>
      </c>
      <c r="R158" s="15">
        <v>4765.6000000000004</v>
      </c>
    </row>
    <row r="159" spans="2:18" x14ac:dyDescent="0.3">
      <c r="B159" s="13">
        <v>1178</v>
      </c>
      <c r="C159" s="14">
        <v>43260</v>
      </c>
      <c r="D159" s="13">
        <v>9</v>
      </c>
      <c r="E159" t="s">
        <v>118</v>
      </c>
      <c r="F159" t="s">
        <v>119</v>
      </c>
      <c r="G159" t="s">
        <v>47</v>
      </c>
      <c r="H159" t="s">
        <v>22</v>
      </c>
      <c r="I159" t="s">
        <v>76</v>
      </c>
      <c r="J159" s="14">
        <v>43262</v>
      </c>
      <c r="K159" t="s">
        <v>83</v>
      </c>
      <c r="L159" t="s">
        <v>78</v>
      </c>
      <c r="M159" t="s">
        <v>101</v>
      </c>
      <c r="N159" t="s">
        <v>36</v>
      </c>
      <c r="O159" s="15">
        <v>135.1</v>
      </c>
      <c r="P159">
        <v>76</v>
      </c>
      <c r="Q159" s="16">
        <f>Tabla1[[#This Row],[Precio unitario]]*Tabla1[[#This Row],[Cantidad]]</f>
        <v>10267.6</v>
      </c>
      <c r="R159" s="15">
        <v>1016.4924</v>
      </c>
    </row>
    <row r="160" spans="2:18" x14ac:dyDescent="0.3">
      <c r="B160" s="13">
        <v>1179</v>
      </c>
      <c r="C160" s="14">
        <v>43257</v>
      </c>
      <c r="D160" s="13">
        <v>6</v>
      </c>
      <c r="E160" t="s">
        <v>102</v>
      </c>
      <c r="F160" t="s">
        <v>103</v>
      </c>
      <c r="G160" t="s">
        <v>40</v>
      </c>
      <c r="H160" t="s">
        <v>19</v>
      </c>
      <c r="I160" t="s">
        <v>92</v>
      </c>
      <c r="J160" s="14">
        <v>43259</v>
      </c>
      <c r="K160" t="s">
        <v>77</v>
      </c>
      <c r="L160" t="s">
        <v>84</v>
      </c>
      <c r="M160" t="s">
        <v>97</v>
      </c>
      <c r="N160" t="s">
        <v>27</v>
      </c>
      <c r="O160" s="15">
        <v>178.5</v>
      </c>
      <c r="P160">
        <v>96</v>
      </c>
      <c r="Q160" s="16">
        <f>Tabla1[[#This Row],[Precio unitario]]*Tabla1[[#This Row],[Cantidad]]</f>
        <v>17136</v>
      </c>
      <c r="R160" s="15">
        <v>1730.7360000000001</v>
      </c>
    </row>
    <row r="161" spans="2:18" x14ac:dyDescent="0.3">
      <c r="B161" s="13">
        <v>1180</v>
      </c>
      <c r="C161" s="14">
        <v>43259</v>
      </c>
      <c r="D161" s="13">
        <v>8</v>
      </c>
      <c r="E161" t="s">
        <v>90</v>
      </c>
      <c r="F161" t="s">
        <v>91</v>
      </c>
      <c r="G161" t="s">
        <v>48</v>
      </c>
      <c r="H161" t="s">
        <v>21</v>
      </c>
      <c r="I161" t="s">
        <v>92</v>
      </c>
      <c r="J161" s="14">
        <v>43261</v>
      </c>
      <c r="K161" t="s">
        <v>77</v>
      </c>
      <c r="L161" t="s">
        <v>78</v>
      </c>
      <c r="M161" t="s">
        <v>97</v>
      </c>
      <c r="N161" t="s">
        <v>27</v>
      </c>
      <c r="O161" s="15">
        <v>178.5</v>
      </c>
      <c r="P161">
        <v>92</v>
      </c>
      <c r="Q161" s="16">
        <f>Tabla1[[#This Row],[Precio unitario]]*Tabla1[[#This Row],[Cantidad]]</f>
        <v>16422</v>
      </c>
      <c r="R161" s="15">
        <v>1625.7780000000002</v>
      </c>
    </row>
    <row r="162" spans="2:18" x14ac:dyDescent="0.3">
      <c r="B162" s="13">
        <v>1181</v>
      </c>
      <c r="C162" s="14">
        <v>43276</v>
      </c>
      <c r="D162" s="13">
        <v>25</v>
      </c>
      <c r="E162" t="s">
        <v>124</v>
      </c>
      <c r="F162" t="s">
        <v>109</v>
      </c>
      <c r="G162" t="s">
        <v>45</v>
      </c>
      <c r="H162" t="s">
        <v>18</v>
      </c>
      <c r="I162" t="s">
        <v>82</v>
      </c>
      <c r="J162" s="14">
        <v>43278</v>
      </c>
      <c r="K162" t="s">
        <v>83</v>
      </c>
      <c r="L162" t="s">
        <v>100</v>
      </c>
      <c r="M162" t="s">
        <v>113</v>
      </c>
      <c r="N162" t="s">
        <v>26</v>
      </c>
      <c r="O162" s="15">
        <v>308</v>
      </c>
      <c r="P162">
        <v>93</v>
      </c>
      <c r="Q162" s="16">
        <f>Tabla1[[#This Row],[Precio unitario]]*Tabla1[[#This Row],[Cantidad]]</f>
        <v>28644</v>
      </c>
      <c r="R162" s="15">
        <v>2807.1120000000001</v>
      </c>
    </row>
    <row r="163" spans="2:18" x14ac:dyDescent="0.3">
      <c r="B163" s="13">
        <v>1182</v>
      </c>
      <c r="C163" s="14">
        <v>43277</v>
      </c>
      <c r="D163" s="13">
        <v>26</v>
      </c>
      <c r="E163" t="s">
        <v>125</v>
      </c>
      <c r="F163" t="s">
        <v>42</v>
      </c>
      <c r="G163" t="s">
        <v>42</v>
      </c>
      <c r="H163" t="s">
        <v>15</v>
      </c>
      <c r="I163" t="s">
        <v>107</v>
      </c>
      <c r="J163" s="14">
        <v>43279</v>
      </c>
      <c r="K163" t="s">
        <v>93</v>
      </c>
      <c r="L163" t="s">
        <v>84</v>
      </c>
      <c r="M163" t="s">
        <v>112</v>
      </c>
      <c r="N163" t="s">
        <v>31</v>
      </c>
      <c r="O163" s="15">
        <v>350</v>
      </c>
      <c r="P163">
        <v>18</v>
      </c>
      <c r="Q163" s="16">
        <f>Tabla1[[#This Row],[Precio unitario]]*Tabla1[[#This Row],[Cantidad]]</f>
        <v>6300</v>
      </c>
      <c r="R163" s="15">
        <v>598.5</v>
      </c>
    </row>
    <row r="164" spans="2:18" x14ac:dyDescent="0.3">
      <c r="B164" s="13">
        <v>1183</v>
      </c>
      <c r="C164" s="14">
        <v>43280</v>
      </c>
      <c r="D164" s="13">
        <v>29</v>
      </c>
      <c r="E164" t="s">
        <v>95</v>
      </c>
      <c r="F164" t="s">
        <v>96</v>
      </c>
      <c r="G164" t="s">
        <v>47</v>
      </c>
      <c r="H164" t="s">
        <v>17</v>
      </c>
      <c r="I164" t="s">
        <v>76</v>
      </c>
      <c r="J164" s="14">
        <v>43282</v>
      </c>
      <c r="K164" t="s">
        <v>77</v>
      </c>
      <c r="L164" t="s">
        <v>78</v>
      </c>
      <c r="M164" t="s">
        <v>126</v>
      </c>
      <c r="N164" t="s">
        <v>29</v>
      </c>
      <c r="O164" s="15">
        <v>546</v>
      </c>
      <c r="P164">
        <v>98</v>
      </c>
      <c r="Q164" s="16">
        <f>Tabla1[[#This Row],[Precio unitario]]*Tabla1[[#This Row],[Cantidad]]</f>
        <v>53508</v>
      </c>
      <c r="R164" s="15">
        <v>5564.8320000000003</v>
      </c>
    </row>
    <row r="165" spans="2:18" x14ac:dyDescent="0.3">
      <c r="B165" s="13">
        <v>1184</v>
      </c>
      <c r="C165" s="14">
        <v>43257</v>
      </c>
      <c r="D165" s="13">
        <v>6</v>
      </c>
      <c r="E165" t="s">
        <v>102</v>
      </c>
      <c r="F165" t="s">
        <v>103</v>
      </c>
      <c r="G165" t="s">
        <v>40</v>
      </c>
      <c r="H165" t="s">
        <v>19</v>
      </c>
      <c r="I165" t="s">
        <v>92</v>
      </c>
      <c r="J165" s="14">
        <v>43259</v>
      </c>
      <c r="K165" t="s">
        <v>93</v>
      </c>
      <c r="L165" t="s">
        <v>78</v>
      </c>
      <c r="M165" t="s">
        <v>85</v>
      </c>
      <c r="N165" t="s">
        <v>28</v>
      </c>
      <c r="O165" s="15">
        <v>420</v>
      </c>
      <c r="P165">
        <v>46</v>
      </c>
      <c r="Q165" s="16">
        <f>Tabla1[[#This Row],[Precio unitario]]*Tabla1[[#This Row],[Cantidad]]</f>
        <v>19320</v>
      </c>
      <c r="R165" s="15">
        <v>1893.3600000000001</v>
      </c>
    </row>
    <row r="166" spans="2:18" x14ac:dyDescent="0.3">
      <c r="B166" s="13">
        <v>1185</v>
      </c>
      <c r="C166" s="14">
        <v>43257</v>
      </c>
      <c r="D166" s="13">
        <v>6</v>
      </c>
      <c r="E166" t="s">
        <v>102</v>
      </c>
      <c r="F166" t="s">
        <v>103</v>
      </c>
      <c r="G166" t="s">
        <v>40</v>
      </c>
      <c r="H166" t="s">
        <v>19</v>
      </c>
      <c r="I166" t="s">
        <v>92</v>
      </c>
      <c r="J166" s="14">
        <v>43259</v>
      </c>
      <c r="K166" t="s">
        <v>93</v>
      </c>
      <c r="L166" t="s">
        <v>78</v>
      </c>
      <c r="M166" t="s">
        <v>86</v>
      </c>
      <c r="N166" t="s">
        <v>28</v>
      </c>
      <c r="O166" s="15">
        <v>742</v>
      </c>
      <c r="P166">
        <v>14</v>
      </c>
      <c r="Q166" s="16">
        <f>Tabla1[[#This Row],[Precio unitario]]*Tabla1[[#This Row],[Cantidad]]</f>
        <v>10388</v>
      </c>
      <c r="R166" s="15">
        <v>1038.8</v>
      </c>
    </row>
    <row r="167" spans="2:18" x14ac:dyDescent="0.3">
      <c r="B167" s="13">
        <v>1186</v>
      </c>
      <c r="C167" s="14">
        <v>43255</v>
      </c>
      <c r="D167" s="13">
        <v>4</v>
      </c>
      <c r="E167" t="s">
        <v>81</v>
      </c>
      <c r="F167" t="s">
        <v>49</v>
      </c>
      <c r="G167" t="s">
        <v>49</v>
      </c>
      <c r="H167" t="s">
        <v>16</v>
      </c>
      <c r="I167" t="s">
        <v>82</v>
      </c>
      <c r="J167" s="14"/>
      <c r="M167" t="s">
        <v>127</v>
      </c>
      <c r="N167" t="s">
        <v>32</v>
      </c>
      <c r="O167" s="15">
        <v>532</v>
      </c>
      <c r="P167">
        <v>85</v>
      </c>
      <c r="Q167" s="16">
        <f>Tabla1[[#This Row],[Precio unitario]]*Tabla1[[#This Row],[Cantidad]]</f>
        <v>45220</v>
      </c>
      <c r="R167" s="15">
        <v>4476.78</v>
      </c>
    </row>
    <row r="168" spans="2:18" x14ac:dyDescent="0.3">
      <c r="B168" s="13">
        <v>1187</v>
      </c>
      <c r="C168" s="14">
        <v>43254</v>
      </c>
      <c r="D168" s="13">
        <v>3</v>
      </c>
      <c r="E168" t="s">
        <v>98</v>
      </c>
      <c r="F168" t="s">
        <v>99</v>
      </c>
      <c r="G168" t="s">
        <v>46</v>
      </c>
      <c r="H168" t="s">
        <v>20</v>
      </c>
      <c r="I168" t="s">
        <v>76</v>
      </c>
      <c r="J168" s="14"/>
      <c r="M168" t="s">
        <v>110</v>
      </c>
      <c r="N168" t="s">
        <v>24</v>
      </c>
      <c r="O168" s="15">
        <v>41.86</v>
      </c>
      <c r="P168">
        <v>88</v>
      </c>
      <c r="Q168" s="16">
        <f>Tabla1[[#This Row],[Precio unitario]]*Tabla1[[#This Row],[Cantidad]]</f>
        <v>3683.68</v>
      </c>
      <c r="R168" s="15">
        <v>357.31695999999999</v>
      </c>
    </row>
    <row r="169" spans="2:18" x14ac:dyDescent="0.3">
      <c r="B169" s="13">
        <v>1188</v>
      </c>
      <c r="C169" s="14">
        <v>43282</v>
      </c>
      <c r="D169" s="13">
        <v>1</v>
      </c>
      <c r="E169" t="s">
        <v>115</v>
      </c>
      <c r="F169" t="s">
        <v>116</v>
      </c>
      <c r="G169" t="s">
        <v>43</v>
      </c>
      <c r="H169" t="s">
        <v>21</v>
      </c>
      <c r="I169" t="s">
        <v>92</v>
      </c>
      <c r="J169" s="14"/>
      <c r="M169" t="s">
        <v>110</v>
      </c>
      <c r="N169" t="s">
        <v>24</v>
      </c>
      <c r="O169" s="15">
        <v>41.86</v>
      </c>
      <c r="P169">
        <v>81</v>
      </c>
      <c r="Q169" s="16">
        <f>Tabla1[[#This Row],[Precio unitario]]*Tabla1[[#This Row],[Cantidad]]</f>
        <v>3390.66</v>
      </c>
      <c r="R169" s="15">
        <v>335.67534000000006</v>
      </c>
    </row>
    <row r="170" spans="2:18" x14ac:dyDescent="0.3">
      <c r="B170" s="13">
        <v>1189</v>
      </c>
      <c r="C170" s="14">
        <v>43309</v>
      </c>
      <c r="D170" s="13">
        <v>28</v>
      </c>
      <c r="E170" t="s">
        <v>105</v>
      </c>
      <c r="F170" t="s">
        <v>106</v>
      </c>
      <c r="G170" t="s">
        <v>44</v>
      </c>
      <c r="H170" t="s">
        <v>15</v>
      </c>
      <c r="I170" t="s">
        <v>107</v>
      </c>
      <c r="J170" s="14">
        <v>43311</v>
      </c>
      <c r="K170" t="s">
        <v>93</v>
      </c>
      <c r="L170" t="s">
        <v>84</v>
      </c>
      <c r="M170" t="s">
        <v>101</v>
      </c>
      <c r="N170" t="s">
        <v>36</v>
      </c>
      <c r="O170" s="15">
        <v>135.1</v>
      </c>
      <c r="P170">
        <v>33</v>
      </c>
      <c r="Q170" s="16">
        <f>Tabla1[[#This Row],[Precio unitario]]*Tabla1[[#This Row],[Cantidad]]</f>
        <v>4458.3</v>
      </c>
      <c r="R170" s="15">
        <v>423.5385</v>
      </c>
    </row>
    <row r="171" spans="2:18" x14ac:dyDescent="0.3">
      <c r="B171" s="13">
        <v>1190</v>
      </c>
      <c r="C171" s="14">
        <v>43309</v>
      </c>
      <c r="D171" s="13">
        <v>28</v>
      </c>
      <c r="E171" t="s">
        <v>105</v>
      </c>
      <c r="F171" t="s">
        <v>106</v>
      </c>
      <c r="G171" t="s">
        <v>44</v>
      </c>
      <c r="H171" t="s">
        <v>15</v>
      </c>
      <c r="I171" t="s">
        <v>107</v>
      </c>
      <c r="J171" s="14">
        <v>43311</v>
      </c>
      <c r="K171" t="s">
        <v>93</v>
      </c>
      <c r="L171" t="s">
        <v>84</v>
      </c>
      <c r="M171" t="s">
        <v>117</v>
      </c>
      <c r="N171" t="s">
        <v>25</v>
      </c>
      <c r="O171" s="15">
        <v>257.59999999999997</v>
      </c>
      <c r="P171">
        <v>47</v>
      </c>
      <c r="Q171" s="16">
        <f>Tabla1[[#This Row],[Precio unitario]]*Tabla1[[#This Row],[Cantidad]]</f>
        <v>12107.199999999999</v>
      </c>
      <c r="R171" s="15">
        <v>1271.2560000000001</v>
      </c>
    </row>
    <row r="172" spans="2:18" x14ac:dyDescent="0.3">
      <c r="B172" s="13">
        <v>1191</v>
      </c>
      <c r="C172" s="14">
        <v>43290</v>
      </c>
      <c r="D172" s="13">
        <v>9</v>
      </c>
      <c r="E172" t="s">
        <v>118</v>
      </c>
      <c r="F172" t="s">
        <v>119</v>
      </c>
      <c r="G172" t="s">
        <v>47</v>
      </c>
      <c r="H172" t="s">
        <v>22</v>
      </c>
      <c r="I172" t="s">
        <v>76</v>
      </c>
      <c r="J172" s="14">
        <v>43292</v>
      </c>
      <c r="K172" t="s">
        <v>83</v>
      </c>
      <c r="L172" t="s">
        <v>78</v>
      </c>
      <c r="M172" t="s">
        <v>120</v>
      </c>
      <c r="N172" t="s">
        <v>32</v>
      </c>
      <c r="O172" s="15">
        <v>273</v>
      </c>
      <c r="P172">
        <v>61</v>
      </c>
      <c r="Q172" s="16">
        <f>Tabla1[[#This Row],[Precio unitario]]*Tabla1[[#This Row],[Cantidad]]</f>
        <v>16653</v>
      </c>
      <c r="R172" s="15">
        <v>1731.9120000000003</v>
      </c>
    </row>
    <row r="173" spans="2:18" x14ac:dyDescent="0.3">
      <c r="B173" s="13">
        <v>1192</v>
      </c>
      <c r="C173" s="14">
        <v>43290</v>
      </c>
      <c r="D173" s="13">
        <v>9</v>
      </c>
      <c r="E173" t="s">
        <v>118</v>
      </c>
      <c r="F173" t="s">
        <v>119</v>
      </c>
      <c r="G173" t="s">
        <v>47</v>
      </c>
      <c r="H173" t="s">
        <v>22</v>
      </c>
      <c r="I173" t="s">
        <v>76</v>
      </c>
      <c r="J173" s="14">
        <v>43292</v>
      </c>
      <c r="K173" t="s">
        <v>83</v>
      </c>
      <c r="L173" t="s">
        <v>78</v>
      </c>
      <c r="M173" t="s">
        <v>121</v>
      </c>
      <c r="N173" t="s">
        <v>34</v>
      </c>
      <c r="O173" s="15">
        <v>487.19999999999993</v>
      </c>
      <c r="P173">
        <v>27</v>
      </c>
      <c r="Q173" s="16">
        <f>Tabla1[[#This Row],[Precio unitario]]*Tabla1[[#This Row],[Cantidad]]</f>
        <v>13154.399999999998</v>
      </c>
      <c r="R173" s="15">
        <v>1341.7487999999998</v>
      </c>
    </row>
    <row r="174" spans="2:18" x14ac:dyDescent="0.3">
      <c r="B174" s="13">
        <v>1193</v>
      </c>
      <c r="C174" s="14">
        <v>43287</v>
      </c>
      <c r="D174" s="13">
        <v>6</v>
      </c>
      <c r="E174" t="s">
        <v>102</v>
      </c>
      <c r="F174" t="s">
        <v>103</v>
      </c>
      <c r="G174" t="s">
        <v>40</v>
      </c>
      <c r="H174" t="s">
        <v>19</v>
      </c>
      <c r="I174" t="s">
        <v>92</v>
      </c>
      <c r="J174" s="14">
        <v>43289</v>
      </c>
      <c r="K174" t="s">
        <v>77</v>
      </c>
      <c r="L174" t="s">
        <v>84</v>
      </c>
      <c r="M174" t="s">
        <v>79</v>
      </c>
      <c r="N174" t="s">
        <v>24</v>
      </c>
      <c r="O174" s="15">
        <v>196</v>
      </c>
      <c r="P174">
        <v>84</v>
      </c>
      <c r="Q174" s="16">
        <f>Tabla1[[#This Row],[Precio unitario]]*Tabla1[[#This Row],[Cantidad]]</f>
        <v>16464</v>
      </c>
      <c r="R174" s="15">
        <v>1662.864</v>
      </c>
    </row>
    <row r="175" spans="2:18" x14ac:dyDescent="0.3">
      <c r="B175" s="13">
        <v>1194</v>
      </c>
      <c r="C175" s="14">
        <v>43289</v>
      </c>
      <c r="D175" s="13">
        <v>8</v>
      </c>
      <c r="E175" t="s">
        <v>90</v>
      </c>
      <c r="F175" t="s">
        <v>91</v>
      </c>
      <c r="G175" t="s">
        <v>48</v>
      </c>
      <c r="H175" t="s">
        <v>21</v>
      </c>
      <c r="I175" t="s">
        <v>92</v>
      </c>
      <c r="J175" s="14">
        <v>43291</v>
      </c>
      <c r="K175" t="s">
        <v>77</v>
      </c>
      <c r="L175" t="s">
        <v>78</v>
      </c>
      <c r="M175" t="s">
        <v>104</v>
      </c>
      <c r="N175" t="s">
        <v>35</v>
      </c>
      <c r="O175" s="15">
        <v>560</v>
      </c>
      <c r="P175">
        <v>91</v>
      </c>
      <c r="Q175" s="16">
        <f>Tabla1[[#This Row],[Precio unitario]]*Tabla1[[#This Row],[Cantidad]]</f>
        <v>50960</v>
      </c>
      <c r="R175" s="15">
        <v>5045.04</v>
      </c>
    </row>
    <row r="176" spans="2:18" x14ac:dyDescent="0.3">
      <c r="B176" s="13">
        <v>1195</v>
      </c>
      <c r="C176" s="14">
        <v>43289</v>
      </c>
      <c r="D176" s="13">
        <v>8</v>
      </c>
      <c r="E176" t="s">
        <v>90</v>
      </c>
      <c r="F176" t="s">
        <v>91</v>
      </c>
      <c r="G176" t="s">
        <v>48</v>
      </c>
      <c r="H176" t="s">
        <v>21</v>
      </c>
      <c r="I176" t="s">
        <v>92</v>
      </c>
      <c r="J176" s="14">
        <v>43291</v>
      </c>
      <c r="K176" t="s">
        <v>77</v>
      </c>
      <c r="L176" t="s">
        <v>78</v>
      </c>
      <c r="M176" t="s">
        <v>94</v>
      </c>
      <c r="N176" t="s">
        <v>33</v>
      </c>
      <c r="O176" s="15">
        <v>128.79999999999998</v>
      </c>
      <c r="P176">
        <v>36</v>
      </c>
      <c r="Q176" s="16">
        <f>Tabla1[[#This Row],[Precio unitario]]*Tabla1[[#This Row],[Cantidad]]</f>
        <v>4636.7999999999993</v>
      </c>
      <c r="R176" s="15">
        <v>482.22720000000004</v>
      </c>
    </row>
    <row r="177" spans="2:18" x14ac:dyDescent="0.3">
      <c r="B177" s="13">
        <v>1196</v>
      </c>
      <c r="C177" s="14">
        <v>43306</v>
      </c>
      <c r="D177" s="13">
        <v>25</v>
      </c>
      <c r="E177" t="s">
        <v>124</v>
      </c>
      <c r="F177" t="s">
        <v>109</v>
      </c>
      <c r="G177" t="s">
        <v>45</v>
      </c>
      <c r="H177" t="s">
        <v>18</v>
      </c>
      <c r="I177" t="s">
        <v>82</v>
      </c>
      <c r="J177" s="14">
        <v>43308</v>
      </c>
      <c r="K177" t="s">
        <v>83</v>
      </c>
      <c r="L177" t="s">
        <v>100</v>
      </c>
      <c r="M177" t="s">
        <v>128</v>
      </c>
      <c r="N177" t="s">
        <v>33</v>
      </c>
      <c r="O177" s="15">
        <v>140</v>
      </c>
      <c r="P177">
        <v>34</v>
      </c>
      <c r="Q177" s="16">
        <f>Tabla1[[#This Row],[Precio unitario]]*Tabla1[[#This Row],[Cantidad]]</f>
        <v>4760</v>
      </c>
      <c r="R177" s="15">
        <v>480.76000000000005</v>
      </c>
    </row>
    <row r="178" spans="2:18" x14ac:dyDescent="0.3">
      <c r="B178" s="13">
        <v>1197</v>
      </c>
      <c r="C178" s="14">
        <v>43307</v>
      </c>
      <c r="D178" s="13">
        <v>26</v>
      </c>
      <c r="E178" t="s">
        <v>125</v>
      </c>
      <c r="F178" t="s">
        <v>42</v>
      </c>
      <c r="G178" t="s">
        <v>42</v>
      </c>
      <c r="H178" t="s">
        <v>15</v>
      </c>
      <c r="I178" t="s">
        <v>107</v>
      </c>
      <c r="J178" s="14">
        <v>43309</v>
      </c>
      <c r="K178" t="s">
        <v>93</v>
      </c>
      <c r="L178" t="s">
        <v>84</v>
      </c>
      <c r="M178" t="s">
        <v>129</v>
      </c>
      <c r="N178" t="s">
        <v>23</v>
      </c>
      <c r="O178" s="15">
        <v>298.90000000000003</v>
      </c>
      <c r="P178">
        <v>81</v>
      </c>
      <c r="Q178" s="16">
        <f>Tabla1[[#This Row],[Precio unitario]]*Tabla1[[#This Row],[Cantidad]]</f>
        <v>24210.9</v>
      </c>
      <c r="R178" s="15">
        <v>2493.7227000000003</v>
      </c>
    </row>
    <row r="179" spans="2:18" x14ac:dyDescent="0.3">
      <c r="B179" s="13">
        <v>1198</v>
      </c>
      <c r="C179" s="14">
        <v>43307</v>
      </c>
      <c r="D179" s="13">
        <v>26</v>
      </c>
      <c r="E179" t="s">
        <v>125</v>
      </c>
      <c r="F179" t="s">
        <v>42</v>
      </c>
      <c r="G179" t="s">
        <v>42</v>
      </c>
      <c r="H179" t="s">
        <v>15</v>
      </c>
      <c r="I179" t="s">
        <v>107</v>
      </c>
      <c r="J179" s="14">
        <v>43309</v>
      </c>
      <c r="K179" t="s">
        <v>93</v>
      </c>
      <c r="L179" t="s">
        <v>84</v>
      </c>
      <c r="M179" t="s">
        <v>101</v>
      </c>
      <c r="N179" t="s">
        <v>36</v>
      </c>
      <c r="O179" s="15">
        <v>135.1</v>
      </c>
      <c r="P179">
        <v>25</v>
      </c>
      <c r="Q179" s="16">
        <f>Tabla1[[#This Row],[Precio unitario]]*Tabla1[[#This Row],[Cantidad]]</f>
        <v>3377.5</v>
      </c>
      <c r="R179" s="15">
        <v>327.61750000000001</v>
      </c>
    </row>
    <row r="180" spans="2:18" x14ac:dyDescent="0.3">
      <c r="B180" s="13">
        <v>1199</v>
      </c>
      <c r="C180" s="14">
        <v>43307</v>
      </c>
      <c r="D180" s="13">
        <v>26</v>
      </c>
      <c r="E180" t="s">
        <v>125</v>
      </c>
      <c r="F180" t="s">
        <v>42</v>
      </c>
      <c r="G180" t="s">
        <v>42</v>
      </c>
      <c r="H180" t="s">
        <v>15</v>
      </c>
      <c r="I180" t="s">
        <v>107</v>
      </c>
      <c r="J180" s="14">
        <v>43309</v>
      </c>
      <c r="K180" t="s">
        <v>93</v>
      </c>
      <c r="L180" t="s">
        <v>84</v>
      </c>
      <c r="M180" t="s">
        <v>117</v>
      </c>
      <c r="N180" t="s">
        <v>25</v>
      </c>
      <c r="O180" s="15">
        <v>257.59999999999997</v>
      </c>
      <c r="P180">
        <v>12</v>
      </c>
      <c r="Q180" s="16">
        <f>Tabla1[[#This Row],[Precio unitario]]*Tabla1[[#This Row],[Cantidad]]</f>
        <v>3091.2</v>
      </c>
      <c r="R180" s="15">
        <v>309.12</v>
      </c>
    </row>
    <row r="181" spans="2:18" x14ac:dyDescent="0.3">
      <c r="B181" s="13">
        <v>1200</v>
      </c>
      <c r="C181" s="14">
        <v>43310</v>
      </c>
      <c r="D181" s="13">
        <v>29</v>
      </c>
      <c r="E181" t="s">
        <v>95</v>
      </c>
      <c r="F181" t="s">
        <v>96</v>
      </c>
      <c r="G181" t="s">
        <v>47</v>
      </c>
      <c r="H181" t="s">
        <v>17</v>
      </c>
      <c r="I181" t="s">
        <v>76</v>
      </c>
      <c r="J181" s="14">
        <v>43312</v>
      </c>
      <c r="K181" t="s">
        <v>77</v>
      </c>
      <c r="L181" t="s">
        <v>78</v>
      </c>
      <c r="M181" t="s">
        <v>79</v>
      </c>
      <c r="N181" t="s">
        <v>24</v>
      </c>
      <c r="O181" s="15">
        <v>196</v>
      </c>
      <c r="P181">
        <v>23</v>
      </c>
      <c r="Q181" s="16">
        <f>Tabla1[[#This Row],[Precio unitario]]*Tabla1[[#This Row],[Cantidad]]</f>
        <v>4508</v>
      </c>
      <c r="R181" s="15">
        <v>432.76800000000003</v>
      </c>
    </row>
    <row r="182" spans="2:18" x14ac:dyDescent="0.3">
      <c r="B182" s="13">
        <v>1201</v>
      </c>
      <c r="C182" s="14">
        <v>43287</v>
      </c>
      <c r="D182" s="13">
        <v>6</v>
      </c>
      <c r="E182" t="s">
        <v>102</v>
      </c>
      <c r="F182" t="s">
        <v>103</v>
      </c>
      <c r="G182" t="s">
        <v>40</v>
      </c>
      <c r="H182" t="s">
        <v>19</v>
      </c>
      <c r="I182" t="s">
        <v>92</v>
      </c>
      <c r="J182" s="14">
        <v>43289</v>
      </c>
      <c r="K182" t="s">
        <v>93</v>
      </c>
      <c r="L182" t="s">
        <v>78</v>
      </c>
      <c r="M182" t="s">
        <v>97</v>
      </c>
      <c r="N182" t="s">
        <v>27</v>
      </c>
      <c r="O182" s="15">
        <v>178.5</v>
      </c>
      <c r="P182">
        <v>76</v>
      </c>
      <c r="Q182" s="16">
        <f>Tabla1[[#This Row],[Precio unitario]]*Tabla1[[#This Row],[Cantidad]]</f>
        <v>13566</v>
      </c>
      <c r="R182" s="15">
        <v>1370.1659999999999</v>
      </c>
    </row>
    <row r="183" spans="2:18" x14ac:dyDescent="0.3">
      <c r="B183" s="13">
        <v>1203</v>
      </c>
      <c r="C183" s="14">
        <v>43285</v>
      </c>
      <c r="D183" s="13">
        <v>4</v>
      </c>
      <c r="E183" t="s">
        <v>81</v>
      </c>
      <c r="F183" t="s">
        <v>49</v>
      </c>
      <c r="G183" t="s">
        <v>49</v>
      </c>
      <c r="H183" t="s">
        <v>16</v>
      </c>
      <c r="I183" t="s">
        <v>82</v>
      </c>
      <c r="J183" s="14">
        <v>43287</v>
      </c>
      <c r="K183" t="s">
        <v>83</v>
      </c>
      <c r="L183" t="s">
        <v>84</v>
      </c>
      <c r="M183" t="s">
        <v>130</v>
      </c>
      <c r="N183" t="s">
        <v>31</v>
      </c>
      <c r="O183" s="15">
        <v>1134</v>
      </c>
      <c r="P183">
        <v>55</v>
      </c>
      <c r="Q183" s="16">
        <f>Tabla1[[#This Row],[Precio unitario]]*Tabla1[[#This Row],[Cantidad]]</f>
        <v>62370</v>
      </c>
      <c r="R183" s="15">
        <v>6237</v>
      </c>
    </row>
    <row r="184" spans="2:18" x14ac:dyDescent="0.3">
      <c r="B184" s="13">
        <v>1204</v>
      </c>
      <c r="C184" s="14">
        <v>43285</v>
      </c>
      <c r="D184" s="13">
        <v>4</v>
      </c>
      <c r="E184" t="s">
        <v>81</v>
      </c>
      <c r="F184" t="s">
        <v>49</v>
      </c>
      <c r="G184" t="s">
        <v>49</v>
      </c>
      <c r="H184" t="s">
        <v>16</v>
      </c>
      <c r="I184" t="s">
        <v>82</v>
      </c>
      <c r="J184" s="14">
        <v>43287</v>
      </c>
      <c r="K184" t="s">
        <v>83</v>
      </c>
      <c r="L184" t="s">
        <v>84</v>
      </c>
      <c r="M184" t="s">
        <v>131</v>
      </c>
      <c r="N184" t="s">
        <v>30</v>
      </c>
      <c r="O184" s="15">
        <v>98</v>
      </c>
      <c r="P184">
        <v>19</v>
      </c>
      <c r="Q184" s="16">
        <f>Tabla1[[#This Row],[Precio unitario]]*Tabla1[[#This Row],[Cantidad]]</f>
        <v>1862</v>
      </c>
      <c r="R184" s="15">
        <v>180.614</v>
      </c>
    </row>
    <row r="185" spans="2:18" x14ac:dyDescent="0.3">
      <c r="B185" s="13">
        <v>1206</v>
      </c>
      <c r="C185" s="14">
        <v>43289</v>
      </c>
      <c r="D185" s="13">
        <v>8</v>
      </c>
      <c r="E185" t="s">
        <v>90</v>
      </c>
      <c r="F185" t="s">
        <v>91</v>
      </c>
      <c r="G185" t="s">
        <v>48</v>
      </c>
      <c r="H185" t="s">
        <v>21</v>
      </c>
      <c r="I185" t="s">
        <v>92</v>
      </c>
      <c r="J185" s="14">
        <v>43291</v>
      </c>
      <c r="K185" t="s">
        <v>93</v>
      </c>
      <c r="L185" t="s">
        <v>84</v>
      </c>
      <c r="M185" t="s">
        <v>121</v>
      </c>
      <c r="N185" t="s">
        <v>34</v>
      </c>
      <c r="O185" s="15">
        <v>487.19999999999993</v>
      </c>
      <c r="P185">
        <v>27</v>
      </c>
      <c r="Q185" s="16">
        <f>Tabla1[[#This Row],[Precio unitario]]*Tabla1[[#This Row],[Cantidad]]</f>
        <v>13154.399999999998</v>
      </c>
      <c r="R185" s="15">
        <v>1249.6679999999999</v>
      </c>
    </row>
    <row r="186" spans="2:18" x14ac:dyDescent="0.3">
      <c r="B186" s="13">
        <v>1209</v>
      </c>
      <c r="C186" s="14">
        <v>43284</v>
      </c>
      <c r="D186" s="13">
        <v>3</v>
      </c>
      <c r="E186" t="s">
        <v>98</v>
      </c>
      <c r="F186" t="s">
        <v>99</v>
      </c>
      <c r="G186" t="s">
        <v>46</v>
      </c>
      <c r="H186" t="s">
        <v>20</v>
      </c>
      <c r="I186" t="s">
        <v>76</v>
      </c>
      <c r="J186" s="14">
        <v>43286</v>
      </c>
      <c r="K186" t="s">
        <v>77</v>
      </c>
      <c r="L186" t="s">
        <v>100</v>
      </c>
      <c r="M186" t="s">
        <v>122</v>
      </c>
      <c r="N186" t="s">
        <v>26</v>
      </c>
      <c r="O186" s="15">
        <v>140</v>
      </c>
      <c r="P186">
        <v>99</v>
      </c>
      <c r="Q186" s="16">
        <f>Tabla1[[#This Row],[Precio unitario]]*Tabla1[[#This Row],[Cantidad]]</f>
        <v>13860</v>
      </c>
      <c r="R186" s="15">
        <v>1330.56</v>
      </c>
    </row>
    <row r="187" spans="2:18" x14ac:dyDescent="0.3">
      <c r="B187" s="13">
        <v>1210</v>
      </c>
      <c r="C187" s="14">
        <v>43284</v>
      </c>
      <c r="D187" s="13">
        <v>3</v>
      </c>
      <c r="E187" t="s">
        <v>98</v>
      </c>
      <c r="F187" t="s">
        <v>99</v>
      </c>
      <c r="G187" t="s">
        <v>46</v>
      </c>
      <c r="H187" t="s">
        <v>20</v>
      </c>
      <c r="I187" t="s">
        <v>76</v>
      </c>
      <c r="J187" s="14">
        <v>43286</v>
      </c>
      <c r="K187" t="s">
        <v>77</v>
      </c>
      <c r="L187" t="s">
        <v>100</v>
      </c>
      <c r="M187" t="s">
        <v>104</v>
      </c>
      <c r="N187" t="s">
        <v>35</v>
      </c>
      <c r="O187" s="15">
        <v>560</v>
      </c>
      <c r="P187">
        <v>10</v>
      </c>
      <c r="Q187" s="16">
        <f>Tabla1[[#This Row],[Precio unitario]]*Tabla1[[#This Row],[Cantidad]]</f>
        <v>5600</v>
      </c>
      <c r="R187" s="15">
        <v>560</v>
      </c>
    </row>
    <row r="188" spans="2:18" x14ac:dyDescent="0.3">
      <c r="B188" s="13">
        <v>1214</v>
      </c>
      <c r="C188" s="14">
        <v>43291</v>
      </c>
      <c r="D188" s="13">
        <v>10</v>
      </c>
      <c r="E188" t="s">
        <v>108</v>
      </c>
      <c r="F188" t="s">
        <v>109</v>
      </c>
      <c r="G188" t="s">
        <v>45</v>
      </c>
      <c r="H188" t="s">
        <v>18</v>
      </c>
      <c r="I188" t="s">
        <v>82</v>
      </c>
      <c r="J188" s="14">
        <v>43293</v>
      </c>
      <c r="K188" t="s">
        <v>77</v>
      </c>
      <c r="L188" t="s">
        <v>84</v>
      </c>
      <c r="M188" t="s">
        <v>123</v>
      </c>
      <c r="N188" t="s">
        <v>28</v>
      </c>
      <c r="O188" s="15">
        <v>140</v>
      </c>
      <c r="P188">
        <v>80</v>
      </c>
      <c r="Q188" s="16">
        <f>Tabla1[[#This Row],[Precio unitario]]*Tabla1[[#This Row],[Cantidad]]</f>
        <v>11200</v>
      </c>
      <c r="R188" s="15">
        <v>1086.3999999999999</v>
      </c>
    </row>
    <row r="189" spans="2:18" x14ac:dyDescent="0.3">
      <c r="B189" s="13">
        <v>1216</v>
      </c>
      <c r="C189" s="14">
        <v>43291</v>
      </c>
      <c r="D189" s="13">
        <v>10</v>
      </c>
      <c r="E189" t="s">
        <v>108</v>
      </c>
      <c r="F189" t="s">
        <v>109</v>
      </c>
      <c r="G189" t="s">
        <v>45</v>
      </c>
      <c r="H189" t="s">
        <v>18</v>
      </c>
      <c r="I189" t="s">
        <v>82</v>
      </c>
      <c r="J189" s="14"/>
      <c r="K189" t="s">
        <v>83</v>
      </c>
      <c r="M189" t="s">
        <v>80</v>
      </c>
      <c r="N189" t="s">
        <v>28</v>
      </c>
      <c r="O189" s="15">
        <v>49</v>
      </c>
      <c r="P189">
        <v>27</v>
      </c>
      <c r="Q189" s="16">
        <f>Tabla1[[#This Row],[Precio unitario]]*Tabla1[[#This Row],[Cantidad]]</f>
        <v>1323</v>
      </c>
      <c r="R189" s="15">
        <v>127.00800000000001</v>
      </c>
    </row>
    <row r="190" spans="2:18" x14ac:dyDescent="0.3">
      <c r="B190" s="13">
        <v>1217</v>
      </c>
      <c r="C190" s="14">
        <v>43292</v>
      </c>
      <c r="D190" s="13">
        <v>11</v>
      </c>
      <c r="E190" t="s">
        <v>114</v>
      </c>
      <c r="F190" t="s">
        <v>42</v>
      </c>
      <c r="G190" t="s">
        <v>42</v>
      </c>
      <c r="H190" t="s">
        <v>15</v>
      </c>
      <c r="I190" t="s">
        <v>107</v>
      </c>
      <c r="J190" s="14"/>
      <c r="K190" t="s">
        <v>93</v>
      </c>
      <c r="M190" t="s">
        <v>104</v>
      </c>
      <c r="N190" t="s">
        <v>35</v>
      </c>
      <c r="O190" s="15">
        <v>560</v>
      </c>
      <c r="P190">
        <v>97</v>
      </c>
      <c r="Q190" s="16">
        <f>Tabla1[[#This Row],[Precio unitario]]*Tabla1[[#This Row],[Cantidad]]</f>
        <v>54320</v>
      </c>
      <c r="R190" s="15">
        <v>5323.3600000000006</v>
      </c>
    </row>
    <row r="191" spans="2:18" x14ac:dyDescent="0.3">
      <c r="B191" s="13">
        <v>1218</v>
      </c>
      <c r="C191" s="14">
        <v>43282</v>
      </c>
      <c r="D191" s="13">
        <v>1</v>
      </c>
      <c r="E191" t="s">
        <v>115</v>
      </c>
      <c r="F191" t="s">
        <v>116</v>
      </c>
      <c r="G191" t="s">
        <v>43</v>
      </c>
      <c r="H191" t="s">
        <v>21</v>
      </c>
      <c r="I191" t="s">
        <v>92</v>
      </c>
      <c r="J191" s="14"/>
      <c r="K191" t="s">
        <v>93</v>
      </c>
      <c r="M191" t="s">
        <v>117</v>
      </c>
      <c r="N191" t="s">
        <v>25</v>
      </c>
      <c r="O191" s="15">
        <v>257.59999999999997</v>
      </c>
      <c r="P191">
        <v>42</v>
      </c>
      <c r="Q191" s="16">
        <f>Tabla1[[#This Row],[Precio unitario]]*Tabla1[[#This Row],[Cantidad]]</f>
        <v>10819.199999999999</v>
      </c>
      <c r="R191" s="15">
        <v>1125.1967999999999</v>
      </c>
    </row>
    <row r="192" spans="2:18" x14ac:dyDescent="0.3">
      <c r="B192" s="13">
        <v>1219</v>
      </c>
      <c r="C192" s="14">
        <v>43309</v>
      </c>
      <c r="D192" s="13">
        <v>28</v>
      </c>
      <c r="E192" t="s">
        <v>105</v>
      </c>
      <c r="F192" t="s">
        <v>106</v>
      </c>
      <c r="G192" t="s">
        <v>44</v>
      </c>
      <c r="H192" t="s">
        <v>15</v>
      </c>
      <c r="I192" t="s">
        <v>107</v>
      </c>
      <c r="J192" s="14">
        <v>43311</v>
      </c>
      <c r="K192" t="s">
        <v>93</v>
      </c>
      <c r="L192" t="s">
        <v>84</v>
      </c>
      <c r="M192" t="s">
        <v>89</v>
      </c>
      <c r="N192" t="s">
        <v>24</v>
      </c>
      <c r="O192" s="15">
        <v>644</v>
      </c>
      <c r="P192">
        <v>24</v>
      </c>
      <c r="Q192" s="16">
        <f>Tabla1[[#This Row],[Precio unitario]]*Tabla1[[#This Row],[Cantidad]]</f>
        <v>15456</v>
      </c>
      <c r="R192" s="15">
        <v>1483.7759999999998</v>
      </c>
    </row>
    <row r="193" spans="2:18" x14ac:dyDescent="0.3">
      <c r="B193" s="13">
        <v>1220</v>
      </c>
      <c r="C193" s="14">
        <v>43290</v>
      </c>
      <c r="D193" s="13">
        <v>9</v>
      </c>
      <c r="E193" t="s">
        <v>118</v>
      </c>
      <c r="F193" t="s">
        <v>119</v>
      </c>
      <c r="G193" t="s">
        <v>47</v>
      </c>
      <c r="H193" t="s">
        <v>22</v>
      </c>
      <c r="I193" t="s">
        <v>76</v>
      </c>
      <c r="J193" s="14">
        <v>43292</v>
      </c>
      <c r="K193" t="s">
        <v>83</v>
      </c>
      <c r="L193" t="s">
        <v>78</v>
      </c>
      <c r="M193" t="s">
        <v>101</v>
      </c>
      <c r="N193" t="s">
        <v>36</v>
      </c>
      <c r="O193" s="15">
        <v>135.1</v>
      </c>
      <c r="P193">
        <v>90</v>
      </c>
      <c r="Q193" s="16">
        <f>Tabla1[[#This Row],[Precio unitario]]*Tabla1[[#This Row],[Cantidad]]</f>
        <v>12159</v>
      </c>
      <c r="R193" s="15">
        <v>1167.2640000000001</v>
      </c>
    </row>
    <row r="194" spans="2:18" x14ac:dyDescent="0.3">
      <c r="B194" s="13">
        <v>1221</v>
      </c>
      <c r="C194" s="14">
        <v>43287</v>
      </c>
      <c r="D194" s="13">
        <v>6</v>
      </c>
      <c r="E194" t="s">
        <v>102</v>
      </c>
      <c r="F194" t="s">
        <v>103</v>
      </c>
      <c r="G194" t="s">
        <v>40</v>
      </c>
      <c r="H194" t="s">
        <v>19</v>
      </c>
      <c r="I194" t="s">
        <v>92</v>
      </c>
      <c r="J194" s="14">
        <v>43289</v>
      </c>
      <c r="K194" t="s">
        <v>77</v>
      </c>
      <c r="L194" t="s">
        <v>84</v>
      </c>
      <c r="M194" t="s">
        <v>97</v>
      </c>
      <c r="N194" t="s">
        <v>27</v>
      </c>
      <c r="O194" s="15">
        <v>178.5</v>
      </c>
      <c r="P194">
        <v>28</v>
      </c>
      <c r="Q194" s="16">
        <f>Tabla1[[#This Row],[Precio unitario]]*Tabla1[[#This Row],[Cantidad]]</f>
        <v>4998</v>
      </c>
      <c r="R194" s="15">
        <v>499.80000000000007</v>
      </c>
    </row>
    <row r="195" spans="2:18" x14ac:dyDescent="0.3">
      <c r="B195" s="13">
        <v>1222</v>
      </c>
      <c r="C195" s="14">
        <v>43340</v>
      </c>
      <c r="D195" s="13">
        <v>28</v>
      </c>
      <c r="E195" t="s">
        <v>105</v>
      </c>
      <c r="F195" t="s">
        <v>106</v>
      </c>
      <c r="G195" t="s">
        <v>44</v>
      </c>
      <c r="H195" t="s">
        <v>15</v>
      </c>
      <c r="I195" t="s">
        <v>107</v>
      </c>
      <c r="J195" s="14">
        <v>43342</v>
      </c>
      <c r="K195" t="s">
        <v>93</v>
      </c>
      <c r="L195" t="s">
        <v>78</v>
      </c>
      <c r="M195" t="s">
        <v>89</v>
      </c>
      <c r="N195" t="s">
        <v>24</v>
      </c>
      <c r="O195" s="15">
        <v>644</v>
      </c>
      <c r="P195">
        <v>28</v>
      </c>
      <c r="Q195" s="16">
        <f>Tabla1[[#This Row],[Precio unitario]]*Tabla1[[#This Row],[Cantidad]]</f>
        <v>18032</v>
      </c>
      <c r="R195" s="15">
        <v>1875.3280000000004</v>
      </c>
    </row>
    <row r="196" spans="2:18" x14ac:dyDescent="0.3">
      <c r="B196" s="13">
        <v>1223</v>
      </c>
      <c r="C196" s="14">
        <v>43320</v>
      </c>
      <c r="D196" s="13">
        <v>8</v>
      </c>
      <c r="E196" t="s">
        <v>90</v>
      </c>
      <c r="F196" t="s">
        <v>91</v>
      </c>
      <c r="G196" t="s">
        <v>48</v>
      </c>
      <c r="H196" t="s">
        <v>21</v>
      </c>
      <c r="I196" t="s">
        <v>92</v>
      </c>
      <c r="J196" s="14">
        <v>43322</v>
      </c>
      <c r="K196" t="s">
        <v>93</v>
      </c>
      <c r="L196" t="s">
        <v>78</v>
      </c>
      <c r="M196" t="s">
        <v>97</v>
      </c>
      <c r="N196" t="s">
        <v>27</v>
      </c>
      <c r="O196" s="15">
        <v>178.5</v>
      </c>
      <c r="P196">
        <v>57</v>
      </c>
      <c r="Q196" s="16">
        <f>Tabla1[[#This Row],[Precio unitario]]*Tabla1[[#This Row],[Cantidad]]</f>
        <v>10174.5</v>
      </c>
      <c r="R196" s="15">
        <v>976.75199999999995</v>
      </c>
    </row>
    <row r="197" spans="2:18" x14ac:dyDescent="0.3">
      <c r="B197" s="13">
        <v>1224</v>
      </c>
      <c r="C197" s="14">
        <v>43322</v>
      </c>
      <c r="D197" s="13">
        <v>10</v>
      </c>
      <c r="E197" t="s">
        <v>108</v>
      </c>
      <c r="F197" t="s">
        <v>109</v>
      </c>
      <c r="G197" t="s">
        <v>45</v>
      </c>
      <c r="H197" t="s">
        <v>18</v>
      </c>
      <c r="I197" t="s">
        <v>82</v>
      </c>
      <c r="J197" s="14">
        <v>43324</v>
      </c>
      <c r="K197" t="s">
        <v>77</v>
      </c>
      <c r="L197" t="s">
        <v>84</v>
      </c>
      <c r="M197" t="s">
        <v>110</v>
      </c>
      <c r="N197" t="s">
        <v>24</v>
      </c>
      <c r="O197" s="15">
        <v>41.86</v>
      </c>
      <c r="P197">
        <v>23</v>
      </c>
      <c r="Q197" s="16">
        <f>Tabla1[[#This Row],[Precio unitario]]*Tabla1[[#This Row],[Cantidad]]</f>
        <v>962.78</v>
      </c>
      <c r="R197" s="15">
        <v>93.389660000000021</v>
      </c>
    </row>
    <row r="198" spans="2:18" x14ac:dyDescent="0.3">
      <c r="B198" s="13">
        <v>1225</v>
      </c>
      <c r="C198" s="14">
        <v>43319</v>
      </c>
      <c r="D198" s="13">
        <v>7</v>
      </c>
      <c r="E198" t="s">
        <v>111</v>
      </c>
      <c r="F198" t="s">
        <v>41</v>
      </c>
      <c r="G198" t="s">
        <v>41</v>
      </c>
      <c r="H198" t="s">
        <v>21</v>
      </c>
      <c r="I198" t="s">
        <v>92</v>
      </c>
      <c r="J198" s="14"/>
      <c r="M198" t="s">
        <v>89</v>
      </c>
      <c r="N198" t="s">
        <v>24</v>
      </c>
      <c r="O198" s="15">
        <v>644</v>
      </c>
      <c r="P198">
        <v>86</v>
      </c>
      <c r="Q198" s="16">
        <f>Tabla1[[#This Row],[Precio unitario]]*Tabla1[[#This Row],[Cantidad]]</f>
        <v>55384</v>
      </c>
      <c r="R198" s="15">
        <v>5593.7840000000006</v>
      </c>
    </row>
    <row r="199" spans="2:18" x14ac:dyDescent="0.3">
      <c r="B199" s="13">
        <v>1226</v>
      </c>
      <c r="C199" s="14">
        <v>43322</v>
      </c>
      <c r="D199" s="13">
        <v>10</v>
      </c>
      <c r="E199" t="s">
        <v>108</v>
      </c>
      <c r="F199" t="s">
        <v>109</v>
      </c>
      <c r="G199" t="s">
        <v>45</v>
      </c>
      <c r="H199" t="s">
        <v>18</v>
      </c>
      <c r="I199" t="s">
        <v>82</v>
      </c>
      <c r="J199" s="14">
        <v>43324</v>
      </c>
      <c r="K199" t="s">
        <v>83</v>
      </c>
      <c r="M199" t="s">
        <v>112</v>
      </c>
      <c r="N199" t="s">
        <v>31</v>
      </c>
      <c r="O199" s="15">
        <v>350</v>
      </c>
      <c r="P199">
        <v>47</v>
      </c>
      <c r="Q199" s="16">
        <f>Tabla1[[#This Row],[Precio unitario]]*Tabla1[[#This Row],[Cantidad]]</f>
        <v>16450</v>
      </c>
      <c r="R199" s="15">
        <v>1628.55</v>
      </c>
    </row>
    <row r="200" spans="2:18" x14ac:dyDescent="0.3">
      <c r="B200" s="13">
        <v>1227</v>
      </c>
      <c r="C200" s="14">
        <v>43322</v>
      </c>
      <c r="D200" s="13">
        <v>10</v>
      </c>
      <c r="E200" t="s">
        <v>108</v>
      </c>
      <c r="F200" t="s">
        <v>109</v>
      </c>
      <c r="G200" t="s">
        <v>45</v>
      </c>
      <c r="H200" t="s">
        <v>18</v>
      </c>
      <c r="I200" t="s">
        <v>82</v>
      </c>
      <c r="J200" s="14">
        <v>43324</v>
      </c>
      <c r="K200" t="s">
        <v>83</v>
      </c>
      <c r="M200" t="s">
        <v>113</v>
      </c>
      <c r="N200" t="s">
        <v>26</v>
      </c>
      <c r="O200" s="15">
        <v>308</v>
      </c>
      <c r="P200">
        <v>97</v>
      </c>
      <c r="Q200" s="16">
        <f>Tabla1[[#This Row],[Precio unitario]]*Tabla1[[#This Row],[Cantidad]]</f>
        <v>29876</v>
      </c>
      <c r="R200" s="15">
        <v>3107.1040000000003</v>
      </c>
    </row>
    <row r="201" spans="2:18" x14ac:dyDescent="0.3">
      <c r="B201" s="13">
        <v>1228</v>
      </c>
      <c r="C201" s="14">
        <v>43322</v>
      </c>
      <c r="D201" s="13">
        <v>10</v>
      </c>
      <c r="E201" t="s">
        <v>108</v>
      </c>
      <c r="F201" t="s">
        <v>109</v>
      </c>
      <c r="G201" t="s">
        <v>45</v>
      </c>
      <c r="H201" t="s">
        <v>18</v>
      </c>
      <c r="I201" t="s">
        <v>82</v>
      </c>
      <c r="J201" s="14">
        <v>43324</v>
      </c>
      <c r="K201" t="s">
        <v>83</v>
      </c>
      <c r="M201" t="s">
        <v>94</v>
      </c>
      <c r="N201" t="s">
        <v>33</v>
      </c>
      <c r="O201" s="15">
        <v>128.79999999999998</v>
      </c>
      <c r="P201">
        <v>96</v>
      </c>
      <c r="Q201" s="16">
        <f>Tabla1[[#This Row],[Precio unitario]]*Tabla1[[#This Row],[Cantidad]]</f>
        <v>12364.8</v>
      </c>
      <c r="R201" s="15">
        <v>1211.7503999999999</v>
      </c>
    </row>
    <row r="202" spans="2:18" x14ac:dyDescent="0.3">
      <c r="B202" s="13">
        <v>1229</v>
      </c>
      <c r="C202" s="14">
        <v>43323</v>
      </c>
      <c r="D202" s="13">
        <v>11</v>
      </c>
      <c r="E202" t="s">
        <v>114</v>
      </c>
      <c r="F202" t="s">
        <v>42</v>
      </c>
      <c r="G202" t="s">
        <v>42</v>
      </c>
      <c r="H202" t="s">
        <v>15</v>
      </c>
      <c r="I202" t="s">
        <v>107</v>
      </c>
      <c r="J202" s="14"/>
      <c r="K202" t="s">
        <v>93</v>
      </c>
      <c r="M202" t="s">
        <v>80</v>
      </c>
      <c r="N202" t="s">
        <v>28</v>
      </c>
      <c r="O202" s="15">
        <v>49</v>
      </c>
      <c r="P202">
        <v>31</v>
      </c>
      <c r="Q202" s="16">
        <f>Tabla1[[#This Row],[Precio unitario]]*Tabla1[[#This Row],[Cantidad]]</f>
        <v>1519</v>
      </c>
      <c r="R202" s="15">
        <v>151.90000000000003</v>
      </c>
    </row>
    <row r="203" spans="2:18" x14ac:dyDescent="0.3">
      <c r="B203" s="13">
        <v>1230</v>
      </c>
      <c r="C203" s="14">
        <v>43323</v>
      </c>
      <c r="D203" s="13">
        <v>11</v>
      </c>
      <c r="E203" t="s">
        <v>114</v>
      </c>
      <c r="F203" t="s">
        <v>42</v>
      </c>
      <c r="G203" t="s">
        <v>42</v>
      </c>
      <c r="H203" t="s">
        <v>15</v>
      </c>
      <c r="I203" t="s">
        <v>107</v>
      </c>
      <c r="J203" s="14"/>
      <c r="K203" t="s">
        <v>93</v>
      </c>
      <c r="M203" t="s">
        <v>110</v>
      </c>
      <c r="N203" t="s">
        <v>24</v>
      </c>
      <c r="O203" s="15">
        <v>41.86</v>
      </c>
      <c r="P203">
        <v>52</v>
      </c>
      <c r="Q203" s="16">
        <f>Tabla1[[#This Row],[Precio unitario]]*Tabla1[[#This Row],[Cantidad]]</f>
        <v>2176.7199999999998</v>
      </c>
      <c r="R203" s="15">
        <v>224.20216000000005</v>
      </c>
    </row>
    <row r="204" spans="2:18" x14ac:dyDescent="0.3">
      <c r="B204" s="13">
        <v>1231</v>
      </c>
      <c r="C204" s="14">
        <v>43313</v>
      </c>
      <c r="D204" s="13">
        <v>1</v>
      </c>
      <c r="E204" t="s">
        <v>115</v>
      </c>
      <c r="F204" t="s">
        <v>116</v>
      </c>
      <c r="G204" t="s">
        <v>43</v>
      </c>
      <c r="H204" t="s">
        <v>21</v>
      </c>
      <c r="I204" t="s">
        <v>92</v>
      </c>
      <c r="J204" s="14"/>
      <c r="M204" t="s">
        <v>88</v>
      </c>
      <c r="N204" t="s">
        <v>24</v>
      </c>
      <c r="O204" s="15">
        <v>252</v>
      </c>
      <c r="P204">
        <v>91</v>
      </c>
      <c r="Q204" s="16">
        <f>Tabla1[[#This Row],[Precio unitario]]*Tabla1[[#This Row],[Cantidad]]</f>
        <v>22932</v>
      </c>
      <c r="R204" s="15">
        <v>2224.404</v>
      </c>
    </row>
    <row r="205" spans="2:18" x14ac:dyDescent="0.3">
      <c r="B205" s="13">
        <v>1232</v>
      </c>
      <c r="C205" s="14">
        <v>43313</v>
      </c>
      <c r="D205" s="13">
        <v>1</v>
      </c>
      <c r="E205" t="s">
        <v>115</v>
      </c>
      <c r="F205" t="s">
        <v>116</v>
      </c>
      <c r="G205" t="s">
        <v>43</v>
      </c>
      <c r="H205" t="s">
        <v>21</v>
      </c>
      <c r="I205" t="s">
        <v>92</v>
      </c>
      <c r="J205" s="14"/>
      <c r="M205" t="s">
        <v>89</v>
      </c>
      <c r="N205" t="s">
        <v>24</v>
      </c>
      <c r="O205" s="15">
        <v>644</v>
      </c>
      <c r="P205">
        <v>14</v>
      </c>
      <c r="Q205" s="16">
        <f>Tabla1[[#This Row],[Precio unitario]]*Tabla1[[#This Row],[Cantidad]]</f>
        <v>9016</v>
      </c>
      <c r="R205" s="15">
        <v>892.58400000000006</v>
      </c>
    </row>
    <row r="206" spans="2:18" x14ac:dyDescent="0.3">
      <c r="B206" s="13">
        <v>1233</v>
      </c>
      <c r="C206" s="14">
        <v>43313</v>
      </c>
      <c r="D206" s="13">
        <v>1</v>
      </c>
      <c r="E206" t="s">
        <v>115</v>
      </c>
      <c r="F206" t="s">
        <v>116</v>
      </c>
      <c r="G206" t="s">
        <v>43</v>
      </c>
      <c r="H206" t="s">
        <v>21</v>
      </c>
      <c r="I206" t="s">
        <v>92</v>
      </c>
      <c r="J206" s="14"/>
      <c r="M206" t="s">
        <v>110</v>
      </c>
      <c r="N206" t="s">
        <v>24</v>
      </c>
      <c r="O206" s="15">
        <v>41.86</v>
      </c>
      <c r="P206">
        <v>44</v>
      </c>
      <c r="Q206" s="16">
        <f>Tabla1[[#This Row],[Precio unitario]]*Tabla1[[#This Row],[Cantidad]]</f>
        <v>1841.84</v>
      </c>
      <c r="R206" s="15">
        <v>186.02584000000002</v>
      </c>
    </row>
    <row r="207" spans="2:18" x14ac:dyDescent="0.3">
      <c r="B207" s="13">
        <v>1234</v>
      </c>
      <c r="C207" s="14">
        <v>43340</v>
      </c>
      <c r="D207" s="13">
        <v>28</v>
      </c>
      <c r="E207" t="s">
        <v>105</v>
      </c>
      <c r="F207" t="s">
        <v>106</v>
      </c>
      <c r="G207" t="s">
        <v>44</v>
      </c>
      <c r="H207" t="s">
        <v>15</v>
      </c>
      <c r="I207" t="s">
        <v>107</v>
      </c>
      <c r="J207" s="14">
        <v>43342</v>
      </c>
      <c r="K207" t="s">
        <v>93</v>
      </c>
      <c r="L207" t="s">
        <v>84</v>
      </c>
      <c r="M207" t="s">
        <v>101</v>
      </c>
      <c r="N207" t="s">
        <v>36</v>
      </c>
      <c r="O207" s="15">
        <v>135.1</v>
      </c>
      <c r="P207">
        <v>97</v>
      </c>
      <c r="Q207" s="16">
        <f>Tabla1[[#This Row],[Precio unitario]]*Tabla1[[#This Row],[Cantidad]]</f>
        <v>13104.699999999999</v>
      </c>
      <c r="R207" s="15">
        <v>1336.6794000000002</v>
      </c>
    </row>
    <row r="208" spans="2:18" x14ac:dyDescent="0.3">
      <c r="B208" s="13">
        <v>1235</v>
      </c>
      <c r="C208" s="14">
        <v>43340</v>
      </c>
      <c r="D208" s="13">
        <v>28</v>
      </c>
      <c r="E208" t="s">
        <v>105</v>
      </c>
      <c r="F208" t="s">
        <v>106</v>
      </c>
      <c r="G208" t="s">
        <v>44</v>
      </c>
      <c r="H208" t="s">
        <v>15</v>
      </c>
      <c r="I208" t="s">
        <v>107</v>
      </c>
      <c r="J208" s="14">
        <v>43342</v>
      </c>
      <c r="K208" t="s">
        <v>93</v>
      </c>
      <c r="L208" t="s">
        <v>84</v>
      </c>
      <c r="M208" t="s">
        <v>117</v>
      </c>
      <c r="N208" t="s">
        <v>25</v>
      </c>
      <c r="O208" s="15">
        <v>257.59999999999997</v>
      </c>
      <c r="P208">
        <v>80</v>
      </c>
      <c r="Q208" s="16">
        <f>Tabla1[[#This Row],[Precio unitario]]*Tabla1[[#This Row],[Cantidad]]</f>
        <v>20607.999999999996</v>
      </c>
      <c r="R208" s="15">
        <v>2102.0160000000005</v>
      </c>
    </row>
    <row r="209" spans="2:18" x14ac:dyDescent="0.3">
      <c r="B209" s="13">
        <v>1236</v>
      </c>
      <c r="C209" s="14">
        <v>43321</v>
      </c>
      <c r="D209" s="13">
        <v>9</v>
      </c>
      <c r="E209" t="s">
        <v>118</v>
      </c>
      <c r="F209" t="s">
        <v>119</v>
      </c>
      <c r="G209" t="s">
        <v>47</v>
      </c>
      <c r="H209" t="s">
        <v>22</v>
      </c>
      <c r="I209" t="s">
        <v>76</v>
      </c>
      <c r="J209" s="14">
        <v>43323</v>
      </c>
      <c r="K209" t="s">
        <v>83</v>
      </c>
      <c r="L209" t="s">
        <v>78</v>
      </c>
      <c r="M209" t="s">
        <v>120</v>
      </c>
      <c r="N209" t="s">
        <v>32</v>
      </c>
      <c r="O209" s="15">
        <v>273</v>
      </c>
      <c r="P209">
        <v>66</v>
      </c>
      <c r="Q209" s="16">
        <f>Tabla1[[#This Row],[Precio unitario]]*Tabla1[[#This Row],[Cantidad]]</f>
        <v>18018</v>
      </c>
      <c r="R209" s="15">
        <v>1855.854</v>
      </c>
    </row>
    <row r="210" spans="2:18" x14ac:dyDescent="0.3">
      <c r="B210" s="13">
        <v>1237</v>
      </c>
      <c r="C210" s="14">
        <v>43321</v>
      </c>
      <c r="D210" s="13">
        <v>9</v>
      </c>
      <c r="E210" t="s">
        <v>118</v>
      </c>
      <c r="F210" t="s">
        <v>119</v>
      </c>
      <c r="G210" t="s">
        <v>47</v>
      </c>
      <c r="H210" t="s">
        <v>22</v>
      </c>
      <c r="I210" t="s">
        <v>76</v>
      </c>
      <c r="J210" s="14">
        <v>43323</v>
      </c>
      <c r="K210" t="s">
        <v>83</v>
      </c>
      <c r="L210" t="s">
        <v>78</v>
      </c>
      <c r="M210" t="s">
        <v>121</v>
      </c>
      <c r="N210" t="s">
        <v>34</v>
      </c>
      <c r="O210" s="15">
        <v>487.19999999999993</v>
      </c>
      <c r="P210">
        <v>32</v>
      </c>
      <c r="Q210" s="16">
        <f>Tabla1[[#This Row],[Precio unitario]]*Tabla1[[#This Row],[Cantidad]]</f>
        <v>15590.399999999998</v>
      </c>
      <c r="R210" s="15">
        <v>1559.04</v>
      </c>
    </row>
    <row r="211" spans="2:18" x14ac:dyDescent="0.3">
      <c r="B211" s="13">
        <v>1238</v>
      </c>
      <c r="C211" s="14">
        <v>43318</v>
      </c>
      <c r="D211" s="13">
        <v>6</v>
      </c>
      <c r="E211" t="s">
        <v>102</v>
      </c>
      <c r="F211" t="s">
        <v>103</v>
      </c>
      <c r="G211" t="s">
        <v>40</v>
      </c>
      <c r="H211" t="s">
        <v>19</v>
      </c>
      <c r="I211" t="s">
        <v>92</v>
      </c>
      <c r="J211" s="14">
        <v>43320</v>
      </c>
      <c r="K211" t="s">
        <v>77</v>
      </c>
      <c r="L211" t="s">
        <v>84</v>
      </c>
      <c r="M211" t="s">
        <v>79</v>
      </c>
      <c r="N211" t="s">
        <v>24</v>
      </c>
      <c r="O211" s="15">
        <v>196</v>
      </c>
      <c r="P211">
        <v>52</v>
      </c>
      <c r="Q211" s="16">
        <f>Tabla1[[#This Row],[Precio unitario]]*Tabla1[[#This Row],[Cantidad]]</f>
        <v>10192</v>
      </c>
      <c r="R211" s="15">
        <v>1019.1999999999999</v>
      </c>
    </row>
    <row r="212" spans="2:18" x14ac:dyDescent="0.3">
      <c r="B212" s="13">
        <v>1239</v>
      </c>
      <c r="C212" s="14">
        <v>43320</v>
      </c>
      <c r="D212" s="13">
        <v>8</v>
      </c>
      <c r="E212" t="s">
        <v>90</v>
      </c>
      <c r="F212" t="s">
        <v>91</v>
      </c>
      <c r="G212" t="s">
        <v>48</v>
      </c>
      <c r="H212" t="s">
        <v>21</v>
      </c>
      <c r="I212" t="s">
        <v>92</v>
      </c>
      <c r="J212" s="14">
        <v>43322</v>
      </c>
      <c r="K212" t="s">
        <v>77</v>
      </c>
      <c r="L212" t="s">
        <v>78</v>
      </c>
      <c r="M212" t="s">
        <v>104</v>
      </c>
      <c r="N212" t="s">
        <v>35</v>
      </c>
      <c r="O212" s="15">
        <v>560</v>
      </c>
      <c r="P212">
        <v>78</v>
      </c>
      <c r="Q212" s="16">
        <f>Tabla1[[#This Row],[Precio unitario]]*Tabla1[[#This Row],[Cantidad]]</f>
        <v>43680</v>
      </c>
      <c r="R212" s="15">
        <v>4455.3600000000006</v>
      </c>
    </row>
    <row r="213" spans="2:18" x14ac:dyDescent="0.3">
      <c r="B213" s="13">
        <v>1240</v>
      </c>
      <c r="C213" s="14">
        <v>43320</v>
      </c>
      <c r="D213" s="13">
        <v>8</v>
      </c>
      <c r="E213" t="s">
        <v>90</v>
      </c>
      <c r="F213" t="s">
        <v>91</v>
      </c>
      <c r="G213" t="s">
        <v>48</v>
      </c>
      <c r="H213" t="s">
        <v>21</v>
      </c>
      <c r="I213" t="s">
        <v>92</v>
      </c>
      <c r="J213" s="14">
        <v>43322</v>
      </c>
      <c r="K213" t="s">
        <v>77</v>
      </c>
      <c r="L213" t="s">
        <v>78</v>
      </c>
      <c r="M213" t="s">
        <v>94</v>
      </c>
      <c r="N213" t="s">
        <v>33</v>
      </c>
      <c r="O213" s="15">
        <v>128.79999999999998</v>
      </c>
      <c r="P213">
        <v>54</v>
      </c>
      <c r="Q213" s="16">
        <f>Tabla1[[#This Row],[Precio unitario]]*Tabla1[[#This Row],[Cantidad]]</f>
        <v>6955.1999999999989</v>
      </c>
      <c r="R213" s="15">
        <v>688.56479999999999</v>
      </c>
    </row>
    <row r="214" spans="2:18" x14ac:dyDescent="0.3">
      <c r="B214" s="13">
        <v>1241</v>
      </c>
      <c r="C214" s="14">
        <v>43337</v>
      </c>
      <c r="D214" s="13">
        <v>25</v>
      </c>
      <c r="E214" t="s">
        <v>124</v>
      </c>
      <c r="F214" t="s">
        <v>109</v>
      </c>
      <c r="G214" t="s">
        <v>45</v>
      </c>
      <c r="H214" t="s">
        <v>18</v>
      </c>
      <c r="I214" t="s">
        <v>82</v>
      </c>
      <c r="J214" s="14">
        <v>43339</v>
      </c>
      <c r="K214" t="s">
        <v>83</v>
      </c>
      <c r="L214" t="s">
        <v>100</v>
      </c>
      <c r="M214" t="s">
        <v>128</v>
      </c>
      <c r="N214" t="s">
        <v>33</v>
      </c>
      <c r="O214" s="15">
        <v>140</v>
      </c>
      <c r="P214">
        <v>55</v>
      </c>
      <c r="Q214" s="16">
        <f>Tabla1[[#This Row],[Precio unitario]]*Tabla1[[#This Row],[Cantidad]]</f>
        <v>7700</v>
      </c>
      <c r="R214" s="15">
        <v>731.5</v>
      </c>
    </row>
    <row r="215" spans="2:18" x14ac:dyDescent="0.3">
      <c r="B215" s="13">
        <v>1242</v>
      </c>
      <c r="C215" s="14">
        <v>43338</v>
      </c>
      <c r="D215" s="13">
        <v>26</v>
      </c>
      <c r="E215" t="s">
        <v>125</v>
      </c>
      <c r="F215" t="s">
        <v>42</v>
      </c>
      <c r="G215" t="s">
        <v>42</v>
      </c>
      <c r="H215" t="s">
        <v>15</v>
      </c>
      <c r="I215" t="s">
        <v>107</v>
      </c>
      <c r="J215" s="14">
        <v>43340</v>
      </c>
      <c r="K215" t="s">
        <v>93</v>
      </c>
      <c r="L215" t="s">
        <v>84</v>
      </c>
      <c r="M215" t="s">
        <v>129</v>
      </c>
      <c r="N215" t="s">
        <v>23</v>
      </c>
      <c r="O215" s="15">
        <v>298.90000000000003</v>
      </c>
      <c r="P215">
        <v>60</v>
      </c>
      <c r="Q215" s="16">
        <f>Tabla1[[#This Row],[Precio unitario]]*Tabla1[[#This Row],[Cantidad]]</f>
        <v>17934.000000000004</v>
      </c>
      <c r="R215" s="15">
        <v>1811.3340000000001</v>
      </c>
    </row>
    <row r="216" spans="2:18" x14ac:dyDescent="0.3">
      <c r="B216" s="13">
        <v>1243</v>
      </c>
      <c r="C216" s="14">
        <v>43338</v>
      </c>
      <c r="D216" s="13">
        <v>26</v>
      </c>
      <c r="E216" t="s">
        <v>125</v>
      </c>
      <c r="F216" t="s">
        <v>42</v>
      </c>
      <c r="G216" t="s">
        <v>42</v>
      </c>
      <c r="H216" t="s">
        <v>15</v>
      </c>
      <c r="I216" t="s">
        <v>107</v>
      </c>
      <c r="J216" s="14">
        <v>43340</v>
      </c>
      <c r="K216" t="s">
        <v>93</v>
      </c>
      <c r="L216" t="s">
        <v>84</v>
      </c>
      <c r="M216" t="s">
        <v>101</v>
      </c>
      <c r="N216" t="s">
        <v>36</v>
      </c>
      <c r="O216" s="15">
        <v>135.1</v>
      </c>
      <c r="P216">
        <v>19</v>
      </c>
      <c r="Q216" s="16">
        <f>Tabla1[[#This Row],[Precio unitario]]*Tabla1[[#This Row],[Cantidad]]</f>
        <v>2566.9</v>
      </c>
      <c r="R216" s="15">
        <v>243.85550000000001</v>
      </c>
    </row>
    <row r="217" spans="2:18" x14ac:dyDescent="0.3">
      <c r="B217" s="13">
        <v>1244</v>
      </c>
      <c r="C217" s="14">
        <v>43338</v>
      </c>
      <c r="D217" s="13">
        <v>26</v>
      </c>
      <c r="E217" t="s">
        <v>125</v>
      </c>
      <c r="F217" t="s">
        <v>42</v>
      </c>
      <c r="G217" t="s">
        <v>42</v>
      </c>
      <c r="H217" t="s">
        <v>15</v>
      </c>
      <c r="I217" t="s">
        <v>107</v>
      </c>
      <c r="J217" s="14">
        <v>43340</v>
      </c>
      <c r="K217" t="s">
        <v>93</v>
      </c>
      <c r="L217" t="s">
        <v>84</v>
      </c>
      <c r="M217" t="s">
        <v>117</v>
      </c>
      <c r="N217" t="s">
        <v>25</v>
      </c>
      <c r="O217" s="15">
        <v>257.59999999999997</v>
      </c>
      <c r="P217">
        <v>66</v>
      </c>
      <c r="Q217" s="16">
        <f>Tabla1[[#This Row],[Precio unitario]]*Tabla1[[#This Row],[Cantidad]]</f>
        <v>17001.599999999999</v>
      </c>
      <c r="R217" s="15">
        <v>1751.1648</v>
      </c>
    </row>
    <row r="218" spans="2:18" x14ac:dyDescent="0.3">
      <c r="B218" s="13">
        <v>1245</v>
      </c>
      <c r="C218" s="14">
        <v>43341</v>
      </c>
      <c r="D218" s="13">
        <v>29</v>
      </c>
      <c r="E218" t="s">
        <v>95</v>
      </c>
      <c r="F218" t="s">
        <v>96</v>
      </c>
      <c r="G218" t="s">
        <v>47</v>
      </c>
      <c r="H218" t="s">
        <v>17</v>
      </c>
      <c r="I218" t="s">
        <v>76</v>
      </c>
      <c r="J218" s="14">
        <v>43343</v>
      </c>
      <c r="K218" t="s">
        <v>77</v>
      </c>
      <c r="L218" t="s">
        <v>78</v>
      </c>
      <c r="M218" t="s">
        <v>79</v>
      </c>
      <c r="N218" t="s">
        <v>24</v>
      </c>
      <c r="O218" s="15">
        <v>196</v>
      </c>
      <c r="P218">
        <v>42</v>
      </c>
      <c r="Q218" s="16">
        <f>Tabla1[[#This Row],[Precio unitario]]*Tabla1[[#This Row],[Cantidad]]</f>
        <v>8232</v>
      </c>
      <c r="R218" s="15">
        <v>831.43200000000002</v>
      </c>
    </row>
    <row r="219" spans="2:18" x14ac:dyDescent="0.3">
      <c r="B219" s="13">
        <v>1246</v>
      </c>
      <c r="C219" s="14">
        <v>43318</v>
      </c>
      <c r="D219" s="13">
        <v>6</v>
      </c>
      <c r="E219" t="s">
        <v>102</v>
      </c>
      <c r="F219" t="s">
        <v>103</v>
      </c>
      <c r="G219" t="s">
        <v>40</v>
      </c>
      <c r="H219" t="s">
        <v>19</v>
      </c>
      <c r="I219" t="s">
        <v>92</v>
      </c>
      <c r="J219" s="14">
        <v>43320</v>
      </c>
      <c r="K219" t="s">
        <v>93</v>
      </c>
      <c r="L219" t="s">
        <v>78</v>
      </c>
      <c r="M219" t="s">
        <v>97</v>
      </c>
      <c r="N219" t="s">
        <v>27</v>
      </c>
      <c r="O219" s="15">
        <v>178.5</v>
      </c>
      <c r="P219">
        <v>72</v>
      </c>
      <c r="Q219" s="16">
        <f>Tabla1[[#This Row],[Precio unitario]]*Tabla1[[#This Row],[Cantidad]]</f>
        <v>12852</v>
      </c>
      <c r="R219" s="15">
        <v>1246.644</v>
      </c>
    </row>
    <row r="220" spans="2:18" x14ac:dyDescent="0.3">
      <c r="B220" s="13">
        <v>1248</v>
      </c>
      <c r="C220" s="14">
        <v>43316</v>
      </c>
      <c r="D220" s="13">
        <v>4</v>
      </c>
      <c r="E220" t="s">
        <v>81</v>
      </c>
      <c r="F220" t="s">
        <v>49</v>
      </c>
      <c r="G220" t="s">
        <v>49</v>
      </c>
      <c r="H220" t="s">
        <v>16</v>
      </c>
      <c r="I220" t="s">
        <v>82</v>
      </c>
      <c r="J220" s="14">
        <v>43318</v>
      </c>
      <c r="K220" t="s">
        <v>83</v>
      </c>
      <c r="L220" t="s">
        <v>84</v>
      </c>
      <c r="M220" t="s">
        <v>130</v>
      </c>
      <c r="N220" t="s">
        <v>31</v>
      </c>
      <c r="O220" s="15">
        <v>1134</v>
      </c>
      <c r="P220">
        <v>32</v>
      </c>
      <c r="Q220" s="16">
        <f>Tabla1[[#This Row],[Precio unitario]]*Tabla1[[#This Row],[Cantidad]]</f>
        <v>36288</v>
      </c>
      <c r="R220" s="15">
        <v>3519.9359999999997</v>
      </c>
    </row>
    <row r="221" spans="2:18" x14ac:dyDescent="0.3">
      <c r="B221" s="13">
        <v>1249</v>
      </c>
      <c r="C221" s="14">
        <v>43316</v>
      </c>
      <c r="D221" s="13">
        <v>4</v>
      </c>
      <c r="E221" t="s">
        <v>81</v>
      </c>
      <c r="F221" t="s">
        <v>49</v>
      </c>
      <c r="G221" t="s">
        <v>49</v>
      </c>
      <c r="H221" t="s">
        <v>16</v>
      </c>
      <c r="I221" t="s">
        <v>82</v>
      </c>
      <c r="J221" s="14">
        <v>43318</v>
      </c>
      <c r="K221" t="s">
        <v>83</v>
      </c>
      <c r="L221" t="s">
        <v>84</v>
      </c>
      <c r="M221" t="s">
        <v>131</v>
      </c>
      <c r="N221" t="s">
        <v>30</v>
      </c>
      <c r="O221" s="15">
        <v>98</v>
      </c>
      <c r="P221">
        <v>76</v>
      </c>
      <c r="Q221" s="16">
        <f>Tabla1[[#This Row],[Precio unitario]]*Tabla1[[#This Row],[Cantidad]]</f>
        <v>7448</v>
      </c>
      <c r="R221" s="15">
        <v>752.24800000000005</v>
      </c>
    </row>
    <row r="222" spans="2:18" x14ac:dyDescent="0.3">
      <c r="B222" s="13">
        <v>1250</v>
      </c>
      <c r="C222" s="14">
        <v>43353</v>
      </c>
      <c r="D222" s="13">
        <v>10</v>
      </c>
      <c r="E222" t="s">
        <v>108</v>
      </c>
      <c r="F222" t="s">
        <v>109</v>
      </c>
      <c r="G222" t="s">
        <v>45</v>
      </c>
      <c r="H222" t="s">
        <v>18</v>
      </c>
      <c r="I222" t="s">
        <v>82</v>
      </c>
      <c r="J222" s="14">
        <v>43355</v>
      </c>
      <c r="K222" t="s">
        <v>83</v>
      </c>
      <c r="M222" t="s">
        <v>94</v>
      </c>
      <c r="N222" t="s">
        <v>33</v>
      </c>
      <c r="O222" s="15">
        <v>128.79999999999998</v>
      </c>
      <c r="P222">
        <v>83</v>
      </c>
      <c r="Q222" s="16">
        <f>Tabla1[[#This Row],[Precio unitario]]*Tabla1[[#This Row],[Cantidad]]</f>
        <v>10690.399999999998</v>
      </c>
      <c r="R222" s="15">
        <v>1047.6591999999998</v>
      </c>
    </row>
    <row r="223" spans="2:18" x14ac:dyDescent="0.3">
      <c r="B223" s="13">
        <v>1251</v>
      </c>
      <c r="C223" s="14">
        <v>43354</v>
      </c>
      <c r="D223" s="13">
        <v>11</v>
      </c>
      <c r="E223" t="s">
        <v>114</v>
      </c>
      <c r="F223" t="s">
        <v>42</v>
      </c>
      <c r="G223" t="s">
        <v>42</v>
      </c>
      <c r="H223" t="s">
        <v>15</v>
      </c>
      <c r="I223" t="s">
        <v>107</v>
      </c>
      <c r="J223" s="14"/>
      <c r="K223" t="s">
        <v>93</v>
      </c>
      <c r="M223" t="s">
        <v>80</v>
      </c>
      <c r="N223" t="s">
        <v>28</v>
      </c>
      <c r="O223" s="15">
        <v>49</v>
      </c>
      <c r="P223">
        <v>91</v>
      </c>
      <c r="Q223" s="16">
        <f>Tabla1[[#This Row],[Precio unitario]]*Tabla1[[#This Row],[Cantidad]]</f>
        <v>4459</v>
      </c>
      <c r="R223" s="15">
        <v>436.98200000000003</v>
      </c>
    </row>
    <row r="224" spans="2:18" x14ac:dyDescent="0.3">
      <c r="B224" s="13">
        <v>1252</v>
      </c>
      <c r="C224" s="14">
        <v>43354</v>
      </c>
      <c r="D224" s="13">
        <v>11</v>
      </c>
      <c r="E224" t="s">
        <v>114</v>
      </c>
      <c r="F224" t="s">
        <v>42</v>
      </c>
      <c r="G224" t="s">
        <v>42</v>
      </c>
      <c r="H224" t="s">
        <v>15</v>
      </c>
      <c r="I224" t="s">
        <v>107</v>
      </c>
      <c r="J224" s="14"/>
      <c r="K224" t="s">
        <v>93</v>
      </c>
      <c r="M224" t="s">
        <v>110</v>
      </c>
      <c r="N224" t="s">
        <v>24</v>
      </c>
      <c r="O224" s="15">
        <v>41.86</v>
      </c>
      <c r="P224">
        <v>64</v>
      </c>
      <c r="Q224" s="16">
        <f>Tabla1[[#This Row],[Precio unitario]]*Tabla1[[#This Row],[Cantidad]]</f>
        <v>2679.04</v>
      </c>
      <c r="R224" s="15">
        <v>273.26208000000003</v>
      </c>
    </row>
    <row r="225" spans="2:18" x14ac:dyDescent="0.3">
      <c r="B225" s="13">
        <v>1253</v>
      </c>
      <c r="C225" s="14">
        <v>43344</v>
      </c>
      <c r="D225" s="13">
        <v>1</v>
      </c>
      <c r="E225" t="s">
        <v>115</v>
      </c>
      <c r="F225" t="s">
        <v>116</v>
      </c>
      <c r="G225" t="s">
        <v>43</v>
      </c>
      <c r="H225" t="s">
        <v>21</v>
      </c>
      <c r="I225" t="s">
        <v>92</v>
      </c>
      <c r="J225" s="14"/>
      <c r="M225" t="s">
        <v>88</v>
      </c>
      <c r="N225" t="s">
        <v>24</v>
      </c>
      <c r="O225" s="15">
        <v>252</v>
      </c>
      <c r="P225">
        <v>58</v>
      </c>
      <c r="Q225" s="16">
        <f>Tabla1[[#This Row],[Precio unitario]]*Tabla1[[#This Row],[Cantidad]]</f>
        <v>14616</v>
      </c>
      <c r="R225" s="15">
        <v>1446.9840000000002</v>
      </c>
    </row>
    <row r="226" spans="2:18" x14ac:dyDescent="0.3">
      <c r="B226" s="13">
        <v>1254</v>
      </c>
      <c r="C226" s="14">
        <v>43344</v>
      </c>
      <c r="D226" s="13">
        <v>1</v>
      </c>
      <c r="E226" t="s">
        <v>115</v>
      </c>
      <c r="F226" t="s">
        <v>116</v>
      </c>
      <c r="G226" t="s">
        <v>43</v>
      </c>
      <c r="H226" t="s">
        <v>21</v>
      </c>
      <c r="I226" t="s">
        <v>92</v>
      </c>
      <c r="J226" s="14"/>
      <c r="M226" t="s">
        <v>89</v>
      </c>
      <c r="N226" t="s">
        <v>24</v>
      </c>
      <c r="O226" s="15">
        <v>644</v>
      </c>
      <c r="P226">
        <v>97</v>
      </c>
      <c r="Q226" s="16">
        <f>Tabla1[[#This Row],[Precio unitario]]*Tabla1[[#This Row],[Cantidad]]</f>
        <v>62468</v>
      </c>
      <c r="R226" s="15">
        <v>6496.6720000000005</v>
      </c>
    </row>
    <row r="227" spans="2:18" x14ac:dyDescent="0.3">
      <c r="B227" s="13">
        <v>1255</v>
      </c>
      <c r="C227" s="14">
        <v>43344</v>
      </c>
      <c r="D227" s="13">
        <v>1</v>
      </c>
      <c r="E227" t="s">
        <v>115</v>
      </c>
      <c r="F227" t="s">
        <v>116</v>
      </c>
      <c r="G227" t="s">
        <v>43</v>
      </c>
      <c r="H227" t="s">
        <v>21</v>
      </c>
      <c r="I227" t="s">
        <v>92</v>
      </c>
      <c r="J227" s="14"/>
      <c r="M227" t="s">
        <v>110</v>
      </c>
      <c r="N227" t="s">
        <v>24</v>
      </c>
      <c r="O227" s="15">
        <v>41.86</v>
      </c>
      <c r="P227">
        <v>14</v>
      </c>
      <c r="Q227" s="16">
        <f>Tabla1[[#This Row],[Precio unitario]]*Tabla1[[#This Row],[Cantidad]]</f>
        <v>586.04</v>
      </c>
      <c r="R227" s="15">
        <v>60.948160000000001</v>
      </c>
    </row>
    <row r="228" spans="2:18" x14ac:dyDescent="0.3">
      <c r="B228" s="13">
        <v>1256</v>
      </c>
      <c r="C228" s="14">
        <v>43371</v>
      </c>
      <c r="D228" s="13">
        <v>28</v>
      </c>
      <c r="E228" t="s">
        <v>105</v>
      </c>
      <c r="F228" t="s">
        <v>106</v>
      </c>
      <c r="G228" t="s">
        <v>44</v>
      </c>
      <c r="H228" t="s">
        <v>15</v>
      </c>
      <c r="I228" t="s">
        <v>107</v>
      </c>
      <c r="J228" s="14">
        <v>43373</v>
      </c>
      <c r="K228" t="s">
        <v>93</v>
      </c>
      <c r="L228" t="s">
        <v>84</v>
      </c>
      <c r="M228" t="s">
        <v>101</v>
      </c>
      <c r="N228" t="s">
        <v>36</v>
      </c>
      <c r="O228" s="15">
        <v>135.1</v>
      </c>
      <c r="P228">
        <v>68</v>
      </c>
      <c r="Q228" s="16">
        <f>Tabla1[[#This Row],[Precio unitario]]*Tabla1[[#This Row],[Cantidad]]</f>
        <v>9186.7999999999993</v>
      </c>
      <c r="R228" s="15">
        <v>900.30640000000017</v>
      </c>
    </row>
    <row r="229" spans="2:18" x14ac:dyDescent="0.3">
      <c r="B229" s="13">
        <v>1257</v>
      </c>
      <c r="C229" s="14">
        <v>43371</v>
      </c>
      <c r="D229" s="13">
        <v>28</v>
      </c>
      <c r="E229" t="s">
        <v>105</v>
      </c>
      <c r="F229" t="s">
        <v>106</v>
      </c>
      <c r="G229" t="s">
        <v>44</v>
      </c>
      <c r="H229" t="s">
        <v>15</v>
      </c>
      <c r="I229" t="s">
        <v>107</v>
      </c>
      <c r="J229" s="14">
        <v>43373</v>
      </c>
      <c r="K229" t="s">
        <v>93</v>
      </c>
      <c r="L229" t="s">
        <v>84</v>
      </c>
      <c r="M229" t="s">
        <v>117</v>
      </c>
      <c r="N229" t="s">
        <v>25</v>
      </c>
      <c r="O229" s="15">
        <v>257.59999999999997</v>
      </c>
      <c r="P229">
        <v>32</v>
      </c>
      <c r="Q229" s="16">
        <f>Tabla1[[#This Row],[Precio unitario]]*Tabla1[[#This Row],[Cantidad]]</f>
        <v>8243.1999999999989</v>
      </c>
      <c r="R229" s="15">
        <v>824.31999999999994</v>
      </c>
    </row>
    <row r="230" spans="2:18" x14ac:dyDescent="0.3">
      <c r="B230" s="13">
        <v>1258</v>
      </c>
      <c r="C230" s="14">
        <v>43352</v>
      </c>
      <c r="D230" s="13">
        <v>9</v>
      </c>
      <c r="E230" t="s">
        <v>118</v>
      </c>
      <c r="F230" t="s">
        <v>119</v>
      </c>
      <c r="G230" t="s">
        <v>47</v>
      </c>
      <c r="H230" t="s">
        <v>22</v>
      </c>
      <c r="I230" t="s">
        <v>76</v>
      </c>
      <c r="J230" s="14">
        <v>43354</v>
      </c>
      <c r="K230" t="s">
        <v>83</v>
      </c>
      <c r="L230" t="s">
        <v>78</v>
      </c>
      <c r="M230" t="s">
        <v>120</v>
      </c>
      <c r="N230" t="s">
        <v>32</v>
      </c>
      <c r="O230" s="15">
        <v>273</v>
      </c>
      <c r="P230">
        <v>48</v>
      </c>
      <c r="Q230" s="16">
        <f>Tabla1[[#This Row],[Precio unitario]]*Tabla1[[#This Row],[Cantidad]]</f>
        <v>13104</v>
      </c>
      <c r="R230" s="15">
        <v>1323.5040000000001</v>
      </c>
    </row>
    <row r="231" spans="2:18" x14ac:dyDescent="0.3">
      <c r="B231" s="13">
        <v>1259</v>
      </c>
      <c r="C231" s="14">
        <v>43352</v>
      </c>
      <c r="D231" s="13">
        <v>9</v>
      </c>
      <c r="E231" t="s">
        <v>118</v>
      </c>
      <c r="F231" t="s">
        <v>119</v>
      </c>
      <c r="G231" t="s">
        <v>47</v>
      </c>
      <c r="H231" t="s">
        <v>22</v>
      </c>
      <c r="I231" t="s">
        <v>76</v>
      </c>
      <c r="J231" s="14">
        <v>43354</v>
      </c>
      <c r="K231" t="s">
        <v>83</v>
      </c>
      <c r="L231" t="s">
        <v>78</v>
      </c>
      <c r="M231" t="s">
        <v>121</v>
      </c>
      <c r="N231" t="s">
        <v>34</v>
      </c>
      <c r="O231" s="15">
        <v>487.19999999999993</v>
      </c>
      <c r="P231">
        <v>57</v>
      </c>
      <c r="Q231" s="16">
        <f>Tabla1[[#This Row],[Precio unitario]]*Tabla1[[#This Row],[Cantidad]]</f>
        <v>27770.399999999998</v>
      </c>
      <c r="R231" s="15">
        <v>2721.4992000000002</v>
      </c>
    </row>
    <row r="232" spans="2:18" x14ac:dyDescent="0.3">
      <c r="B232" s="13">
        <v>1260</v>
      </c>
      <c r="C232" s="14">
        <v>43349</v>
      </c>
      <c r="D232" s="13">
        <v>6</v>
      </c>
      <c r="E232" t="s">
        <v>102</v>
      </c>
      <c r="F232" t="s">
        <v>103</v>
      </c>
      <c r="G232" t="s">
        <v>40</v>
      </c>
      <c r="H232" t="s">
        <v>19</v>
      </c>
      <c r="I232" t="s">
        <v>92</v>
      </c>
      <c r="J232" s="14">
        <v>43351</v>
      </c>
      <c r="K232" t="s">
        <v>77</v>
      </c>
      <c r="L232" t="s">
        <v>84</v>
      </c>
      <c r="M232" t="s">
        <v>79</v>
      </c>
      <c r="N232" t="s">
        <v>24</v>
      </c>
      <c r="O232" s="15">
        <v>196</v>
      </c>
      <c r="P232">
        <v>67</v>
      </c>
      <c r="Q232" s="16">
        <f>Tabla1[[#This Row],[Precio unitario]]*Tabla1[[#This Row],[Cantidad]]</f>
        <v>13132</v>
      </c>
      <c r="R232" s="15">
        <v>1378.8600000000001</v>
      </c>
    </row>
    <row r="233" spans="2:18" x14ac:dyDescent="0.3">
      <c r="B233" s="13">
        <v>1261</v>
      </c>
      <c r="C233" s="14">
        <v>43351</v>
      </c>
      <c r="D233" s="13">
        <v>8</v>
      </c>
      <c r="E233" t="s">
        <v>90</v>
      </c>
      <c r="F233" t="s">
        <v>91</v>
      </c>
      <c r="G233" t="s">
        <v>48</v>
      </c>
      <c r="H233" t="s">
        <v>21</v>
      </c>
      <c r="I233" t="s">
        <v>92</v>
      </c>
      <c r="J233" s="14">
        <v>43353</v>
      </c>
      <c r="K233" t="s">
        <v>77</v>
      </c>
      <c r="L233" t="s">
        <v>78</v>
      </c>
      <c r="M233" t="s">
        <v>104</v>
      </c>
      <c r="N233" t="s">
        <v>35</v>
      </c>
      <c r="O233" s="15">
        <v>560</v>
      </c>
      <c r="P233">
        <v>48</v>
      </c>
      <c r="Q233" s="16">
        <f>Tabla1[[#This Row],[Precio unitario]]*Tabla1[[#This Row],[Cantidad]]</f>
        <v>26880</v>
      </c>
      <c r="R233" s="15">
        <v>2634.24</v>
      </c>
    </row>
    <row r="234" spans="2:18" x14ac:dyDescent="0.3">
      <c r="B234" s="13">
        <v>1262</v>
      </c>
      <c r="C234" s="14">
        <v>43351</v>
      </c>
      <c r="D234" s="13">
        <v>8</v>
      </c>
      <c r="E234" t="s">
        <v>90</v>
      </c>
      <c r="F234" t="s">
        <v>91</v>
      </c>
      <c r="G234" t="s">
        <v>48</v>
      </c>
      <c r="H234" t="s">
        <v>21</v>
      </c>
      <c r="I234" t="s">
        <v>92</v>
      </c>
      <c r="J234" s="14">
        <v>43353</v>
      </c>
      <c r="K234" t="s">
        <v>77</v>
      </c>
      <c r="L234" t="s">
        <v>78</v>
      </c>
      <c r="M234" t="s">
        <v>94</v>
      </c>
      <c r="N234" t="s">
        <v>33</v>
      </c>
      <c r="O234" s="15">
        <v>128.79999999999998</v>
      </c>
      <c r="P234">
        <v>77</v>
      </c>
      <c r="Q234" s="16">
        <f>Tabla1[[#This Row],[Precio unitario]]*Tabla1[[#This Row],[Cantidad]]</f>
        <v>9917.5999999999985</v>
      </c>
      <c r="R234" s="15">
        <v>1011.5952</v>
      </c>
    </row>
    <row r="235" spans="2:18" x14ac:dyDescent="0.3">
      <c r="B235" s="13">
        <v>1263</v>
      </c>
      <c r="C235" s="14">
        <v>43368</v>
      </c>
      <c r="D235" s="13">
        <v>25</v>
      </c>
      <c r="E235" t="s">
        <v>124</v>
      </c>
      <c r="F235" t="s">
        <v>109</v>
      </c>
      <c r="G235" t="s">
        <v>45</v>
      </c>
      <c r="H235" t="s">
        <v>18</v>
      </c>
      <c r="I235" t="s">
        <v>82</v>
      </c>
      <c r="J235" s="14">
        <v>43370</v>
      </c>
      <c r="K235" t="s">
        <v>83</v>
      </c>
      <c r="L235" t="s">
        <v>100</v>
      </c>
      <c r="M235" t="s">
        <v>128</v>
      </c>
      <c r="N235" t="s">
        <v>33</v>
      </c>
      <c r="O235" s="15">
        <v>140</v>
      </c>
      <c r="P235">
        <v>94</v>
      </c>
      <c r="Q235" s="16">
        <f>Tabla1[[#This Row],[Precio unitario]]*Tabla1[[#This Row],[Cantidad]]</f>
        <v>13160</v>
      </c>
      <c r="R235" s="15">
        <v>1368.64</v>
      </c>
    </row>
    <row r="236" spans="2:18" x14ac:dyDescent="0.3">
      <c r="B236" s="13">
        <v>1264</v>
      </c>
      <c r="C236" s="14">
        <v>43369</v>
      </c>
      <c r="D236" s="13">
        <v>26</v>
      </c>
      <c r="E236" t="s">
        <v>125</v>
      </c>
      <c r="F236" t="s">
        <v>42</v>
      </c>
      <c r="G236" t="s">
        <v>42</v>
      </c>
      <c r="H236" t="s">
        <v>15</v>
      </c>
      <c r="I236" t="s">
        <v>107</v>
      </c>
      <c r="J236" s="14">
        <v>43371</v>
      </c>
      <c r="K236" t="s">
        <v>93</v>
      </c>
      <c r="L236" t="s">
        <v>84</v>
      </c>
      <c r="M236" t="s">
        <v>129</v>
      </c>
      <c r="N236" t="s">
        <v>23</v>
      </c>
      <c r="O236" s="15">
        <v>298.90000000000003</v>
      </c>
      <c r="P236">
        <v>54</v>
      </c>
      <c r="Q236" s="16">
        <f>Tabla1[[#This Row],[Precio unitario]]*Tabla1[[#This Row],[Cantidad]]</f>
        <v>16140.600000000002</v>
      </c>
      <c r="R236" s="15">
        <v>1694.7630000000004</v>
      </c>
    </row>
    <row r="237" spans="2:18" x14ac:dyDescent="0.3">
      <c r="B237" s="13">
        <v>1265</v>
      </c>
      <c r="C237" s="14">
        <v>43369</v>
      </c>
      <c r="D237" s="13">
        <v>26</v>
      </c>
      <c r="E237" t="s">
        <v>125</v>
      </c>
      <c r="F237" t="s">
        <v>42</v>
      </c>
      <c r="G237" t="s">
        <v>42</v>
      </c>
      <c r="H237" t="s">
        <v>15</v>
      </c>
      <c r="I237" t="s">
        <v>107</v>
      </c>
      <c r="J237" s="14">
        <v>43371</v>
      </c>
      <c r="K237" t="s">
        <v>93</v>
      </c>
      <c r="L237" t="s">
        <v>84</v>
      </c>
      <c r="M237" t="s">
        <v>101</v>
      </c>
      <c r="N237" t="s">
        <v>36</v>
      </c>
      <c r="O237" s="15">
        <v>135.1</v>
      </c>
      <c r="P237">
        <v>43</v>
      </c>
      <c r="Q237" s="16">
        <f>Tabla1[[#This Row],[Precio unitario]]*Tabla1[[#This Row],[Cantidad]]</f>
        <v>5809.3</v>
      </c>
      <c r="R237" s="15">
        <v>563.50210000000004</v>
      </c>
    </row>
    <row r="238" spans="2:18" x14ac:dyDescent="0.3">
      <c r="B238" s="13">
        <v>1266</v>
      </c>
      <c r="C238" s="14">
        <v>43369</v>
      </c>
      <c r="D238" s="13">
        <v>26</v>
      </c>
      <c r="E238" t="s">
        <v>125</v>
      </c>
      <c r="F238" t="s">
        <v>42</v>
      </c>
      <c r="G238" t="s">
        <v>42</v>
      </c>
      <c r="H238" t="s">
        <v>15</v>
      </c>
      <c r="I238" t="s">
        <v>107</v>
      </c>
      <c r="J238" s="14">
        <v>43371</v>
      </c>
      <c r="K238" t="s">
        <v>93</v>
      </c>
      <c r="L238" t="s">
        <v>84</v>
      </c>
      <c r="M238" t="s">
        <v>117</v>
      </c>
      <c r="N238" t="s">
        <v>25</v>
      </c>
      <c r="O238" s="15">
        <v>257.59999999999997</v>
      </c>
      <c r="P238">
        <v>71</v>
      </c>
      <c r="Q238" s="16">
        <f>Tabla1[[#This Row],[Precio unitario]]*Tabla1[[#This Row],[Cantidad]]</f>
        <v>18289.599999999999</v>
      </c>
      <c r="R238" s="15">
        <v>1883.8287999999998</v>
      </c>
    </row>
    <row r="239" spans="2:18" x14ac:dyDescent="0.3">
      <c r="B239" s="13">
        <v>1267</v>
      </c>
      <c r="C239" s="14">
        <v>43372</v>
      </c>
      <c r="D239" s="13">
        <v>29</v>
      </c>
      <c r="E239" t="s">
        <v>95</v>
      </c>
      <c r="F239" t="s">
        <v>96</v>
      </c>
      <c r="G239" t="s">
        <v>47</v>
      </c>
      <c r="H239" t="s">
        <v>17</v>
      </c>
      <c r="I239" t="s">
        <v>76</v>
      </c>
      <c r="J239" s="14">
        <v>43374</v>
      </c>
      <c r="K239" t="s">
        <v>77</v>
      </c>
      <c r="L239" t="s">
        <v>78</v>
      </c>
      <c r="M239" t="s">
        <v>79</v>
      </c>
      <c r="N239" t="s">
        <v>24</v>
      </c>
      <c r="O239" s="15">
        <v>196</v>
      </c>
      <c r="P239">
        <v>50</v>
      </c>
      <c r="Q239" s="16">
        <f>Tabla1[[#This Row],[Precio unitario]]*Tabla1[[#This Row],[Cantidad]]</f>
        <v>9800</v>
      </c>
      <c r="R239" s="15">
        <v>940.80000000000007</v>
      </c>
    </row>
    <row r="240" spans="2:18" x14ac:dyDescent="0.3">
      <c r="B240" s="13">
        <v>1268</v>
      </c>
      <c r="C240" s="14">
        <v>43349</v>
      </c>
      <c r="D240" s="13">
        <v>6</v>
      </c>
      <c r="E240" t="s">
        <v>102</v>
      </c>
      <c r="F240" t="s">
        <v>103</v>
      </c>
      <c r="G240" t="s">
        <v>40</v>
      </c>
      <c r="H240" t="s">
        <v>19</v>
      </c>
      <c r="I240" t="s">
        <v>92</v>
      </c>
      <c r="J240" s="14">
        <v>43351</v>
      </c>
      <c r="K240" t="s">
        <v>93</v>
      </c>
      <c r="L240" t="s">
        <v>78</v>
      </c>
      <c r="M240" t="s">
        <v>97</v>
      </c>
      <c r="N240" t="s">
        <v>27</v>
      </c>
      <c r="O240" s="15">
        <v>178.5</v>
      </c>
      <c r="P240">
        <v>96</v>
      </c>
      <c r="Q240" s="16">
        <f>Tabla1[[#This Row],[Precio unitario]]*Tabla1[[#This Row],[Cantidad]]</f>
        <v>17136</v>
      </c>
      <c r="R240" s="15">
        <v>1679.328</v>
      </c>
    </row>
    <row r="241" spans="2:18" x14ac:dyDescent="0.3">
      <c r="B241" s="13">
        <v>1270</v>
      </c>
      <c r="C241" s="14">
        <v>43347</v>
      </c>
      <c r="D241" s="13">
        <v>4</v>
      </c>
      <c r="E241" t="s">
        <v>81</v>
      </c>
      <c r="F241" t="s">
        <v>49</v>
      </c>
      <c r="G241" t="s">
        <v>49</v>
      </c>
      <c r="H241" t="s">
        <v>16</v>
      </c>
      <c r="I241" t="s">
        <v>82</v>
      </c>
      <c r="J241" s="14">
        <v>43349</v>
      </c>
      <c r="K241" t="s">
        <v>83</v>
      </c>
      <c r="L241" t="s">
        <v>84</v>
      </c>
      <c r="M241" t="s">
        <v>130</v>
      </c>
      <c r="N241" t="s">
        <v>31</v>
      </c>
      <c r="O241" s="15">
        <v>1134</v>
      </c>
      <c r="P241">
        <v>54</v>
      </c>
      <c r="Q241" s="16">
        <f>Tabla1[[#This Row],[Precio unitario]]*Tabla1[[#This Row],[Cantidad]]</f>
        <v>61236</v>
      </c>
      <c r="R241" s="15">
        <v>6123.6</v>
      </c>
    </row>
    <row r="242" spans="2:18" x14ac:dyDescent="0.3">
      <c r="B242" s="13">
        <v>1271</v>
      </c>
      <c r="C242" s="14">
        <v>43347</v>
      </c>
      <c r="D242" s="13">
        <v>4</v>
      </c>
      <c r="E242" t="s">
        <v>81</v>
      </c>
      <c r="F242" t="s">
        <v>49</v>
      </c>
      <c r="G242" t="s">
        <v>49</v>
      </c>
      <c r="H242" t="s">
        <v>16</v>
      </c>
      <c r="I242" t="s">
        <v>82</v>
      </c>
      <c r="J242" s="14">
        <v>43349</v>
      </c>
      <c r="K242" t="s">
        <v>83</v>
      </c>
      <c r="L242" t="s">
        <v>84</v>
      </c>
      <c r="M242" t="s">
        <v>131</v>
      </c>
      <c r="N242" t="s">
        <v>30</v>
      </c>
      <c r="O242" s="15">
        <v>98</v>
      </c>
      <c r="P242">
        <v>39</v>
      </c>
      <c r="Q242" s="16">
        <f>Tabla1[[#This Row],[Precio unitario]]*Tabla1[[#This Row],[Cantidad]]</f>
        <v>3822</v>
      </c>
      <c r="R242" s="15">
        <v>382.2</v>
      </c>
    </row>
    <row r="243" spans="2:18" x14ac:dyDescent="0.3">
      <c r="B243" s="13">
        <v>1273</v>
      </c>
      <c r="C243" s="14">
        <v>43351</v>
      </c>
      <c r="D243" s="13">
        <v>8</v>
      </c>
      <c r="E243" t="s">
        <v>90</v>
      </c>
      <c r="F243" t="s">
        <v>91</v>
      </c>
      <c r="G243" t="s">
        <v>48</v>
      </c>
      <c r="H243" t="s">
        <v>21</v>
      </c>
      <c r="I243" t="s">
        <v>92</v>
      </c>
      <c r="J243" s="14">
        <v>43353</v>
      </c>
      <c r="K243" t="s">
        <v>93</v>
      </c>
      <c r="L243" t="s">
        <v>84</v>
      </c>
      <c r="M243" t="s">
        <v>121</v>
      </c>
      <c r="N243" t="s">
        <v>34</v>
      </c>
      <c r="O243" s="15">
        <v>487.19999999999993</v>
      </c>
      <c r="P243">
        <v>63</v>
      </c>
      <c r="Q243" s="16">
        <f>Tabla1[[#This Row],[Precio unitario]]*Tabla1[[#This Row],[Cantidad]]</f>
        <v>30693.599999999995</v>
      </c>
      <c r="R243" s="15">
        <v>3222.828</v>
      </c>
    </row>
    <row r="244" spans="2:18" x14ac:dyDescent="0.3">
      <c r="B244" s="13">
        <v>1276</v>
      </c>
      <c r="C244" s="14">
        <v>43346</v>
      </c>
      <c r="D244" s="13">
        <v>3</v>
      </c>
      <c r="E244" t="s">
        <v>98</v>
      </c>
      <c r="F244" t="s">
        <v>99</v>
      </c>
      <c r="G244" t="s">
        <v>46</v>
      </c>
      <c r="H244" t="s">
        <v>20</v>
      </c>
      <c r="I244" t="s">
        <v>76</v>
      </c>
      <c r="J244" s="14">
        <v>43348</v>
      </c>
      <c r="K244" t="s">
        <v>77</v>
      </c>
      <c r="L244" t="s">
        <v>100</v>
      </c>
      <c r="M244" t="s">
        <v>122</v>
      </c>
      <c r="N244" t="s">
        <v>26</v>
      </c>
      <c r="O244" s="15">
        <v>140</v>
      </c>
      <c r="P244">
        <v>71</v>
      </c>
      <c r="Q244" s="16">
        <f>Tabla1[[#This Row],[Precio unitario]]*Tabla1[[#This Row],[Cantidad]]</f>
        <v>9940</v>
      </c>
      <c r="R244" s="15">
        <v>1023.8199999999999</v>
      </c>
    </row>
    <row r="245" spans="2:18" x14ac:dyDescent="0.3">
      <c r="B245" s="13">
        <v>1277</v>
      </c>
      <c r="C245" s="14">
        <v>43346</v>
      </c>
      <c r="D245" s="13">
        <v>3</v>
      </c>
      <c r="E245" t="s">
        <v>98</v>
      </c>
      <c r="F245" t="s">
        <v>99</v>
      </c>
      <c r="G245" t="s">
        <v>46</v>
      </c>
      <c r="H245" t="s">
        <v>20</v>
      </c>
      <c r="I245" t="s">
        <v>76</v>
      </c>
      <c r="J245" s="14">
        <v>43348</v>
      </c>
      <c r="K245" t="s">
        <v>77</v>
      </c>
      <c r="L245" t="s">
        <v>100</v>
      </c>
      <c r="M245" t="s">
        <v>104</v>
      </c>
      <c r="N245" t="s">
        <v>35</v>
      </c>
      <c r="O245" s="15">
        <v>560</v>
      </c>
      <c r="P245">
        <v>88</v>
      </c>
      <c r="Q245" s="16">
        <f>Tabla1[[#This Row],[Precio unitario]]*Tabla1[[#This Row],[Cantidad]]</f>
        <v>49280</v>
      </c>
      <c r="R245" s="15">
        <v>5125.1200000000008</v>
      </c>
    </row>
    <row r="246" spans="2:18" x14ac:dyDescent="0.3">
      <c r="B246" s="13">
        <v>1281</v>
      </c>
      <c r="C246" s="14">
        <v>43353</v>
      </c>
      <c r="D246" s="13">
        <v>10</v>
      </c>
      <c r="E246" t="s">
        <v>108</v>
      </c>
      <c r="F246" t="s">
        <v>109</v>
      </c>
      <c r="G246" t="s">
        <v>45</v>
      </c>
      <c r="H246" t="s">
        <v>18</v>
      </c>
      <c r="I246" t="s">
        <v>82</v>
      </c>
      <c r="J246" s="14">
        <v>43355</v>
      </c>
      <c r="K246" t="s">
        <v>77</v>
      </c>
      <c r="L246" t="s">
        <v>84</v>
      </c>
      <c r="M246" t="s">
        <v>123</v>
      </c>
      <c r="N246" t="s">
        <v>28</v>
      </c>
      <c r="O246" s="15">
        <v>140</v>
      </c>
      <c r="P246">
        <v>59</v>
      </c>
      <c r="Q246" s="16">
        <f>Tabla1[[#This Row],[Precio unitario]]*Tabla1[[#This Row],[Cantidad]]</f>
        <v>8260</v>
      </c>
      <c r="R246" s="15">
        <v>834.26</v>
      </c>
    </row>
    <row r="247" spans="2:18" x14ac:dyDescent="0.3">
      <c r="B247" s="13">
        <v>1282</v>
      </c>
      <c r="C247" s="14">
        <v>43379</v>
      </c>
      <c r="D247" s="13">
        <v>6</v>
      </c>
      <c r="E247" t="s">
        <v>102</v>
      </c>
      <c r="F247" t="s">
        <v>103</v>
      </c>
      <c r="G247" t="s">
        <v>40</v>
      </c>
      <c r="H247" t="s">
        <v>19</v>
      </c>
      <c r="I247" t="s">
        <v>92</v>
      </c>
      <c r="J247" s="14">
        <v>43381</v>
      </c>
      <c r="K247" t="s">
        <v>77</v>
      </c>
      <c r="L247" t="s">
        <v>84</v>
      </c>
      <c r="M247" t="s">
        <v>104</v>
      </c>
      <c r="N247" t="s">
        <v>35</v>
      </c>
      <c r="O247" s="15">
        <v>560</v>
      </c>
      <c r="P247">
        <v>94</v>
      </c>
      <c r="Q247" s="16">
        <f>Tabla1[[#This Row],[Precio unitario]]*Tabla1[[#This Row],[Cantidad]]</f>
        <v>52640</v>
      </c>
      <c r="R247" s="15">
        <v>5264</v>
      </c>
    </row>
    <row r="248" spans="2:18" x14ac:dyDescent="0.3">
      <c r="B248" s="13">
        <v>1283</v>
      </c>
      <c r="C248" s="14">
        <v>43401</v>
      </c>
      <c r="D248" s="13">
        <v>28</v>
      </c>
      <c r="E248" t="s">
        <v>105</v>
      </c>
      <c r="F248" t="s">
        <v>106</v>
      </c>
      <c r="G248" t="s">
        <v>44</v>
      </c>
      <c r="H248" t="s">
        <v>15</v>
      </c>
      <c r="I248" t="s">
        <v>107</v>
      </c>
      <c r="J248" s="14">
        <v>43403</v>
      </c>
      <c r="K248" t="s">
        <v>93</v>
      </c>
      <c r="L248" t="s">
        <v>78</v>
      </c>
      <c r="M248" t="s">
        <v>89</v>
      </c>
      <c r="N248" t="s">
        <v>24</v>
      </c>
      <c r="O248" s="15">
        <v>644</v>
      </c>
      <c r="P248">
        <v>86</v>
      </c>
      <c r="Q248" s="16">
        <f>Tabla1[[#This Row],[Precio unitario]]*Tabla1[[#This Row],[Cantidad]]</f>
        <v>55384</v>
      </c>
      <c r="R248" s="15">
        <v>5316.8640000000005</v>
      </c>
    </row>
    <row r="249" spans="2:18" x14ac:dyDescent="0.3">
      <c r="B249" s="13">
        <v>1284</v>
      </c>
      <c r="C249" s="14">
        <v>43381</v>
      </c>
      <c r="D249" s="13">
        <v>8</v>
      </c>
      <c r="E249" t="s">
        <v>90</v>
      </c>
      <c r="F249" t="s">
        <v>91</v>
      </c>
      <c r="G249" t="s">
        <v>48</v>
      </c>
      <c r="H249" t="s">
        <v>21</v>
      </c>
      <c r="I249" t="s">
        <v>92</v>
      </c>
      <c r="J249" s="14">
        <v>43383</v>
      </c>
      <c r="K249" t="s">
        <v>93</v>
      </c>
      <c r="L249" t="s">
        <v>78</v>
      </c>
      <c r="M249" t="s">
        <v>97</v>
      </c>
      <c r="N249" t="s">
        <v>27</v>
      </c>
      <c r="O249" s="15">
        <v>178.5</v>
      </c>
      <c r="P249">
        <v>61</v>
      </c>
      <c r="Q249" s="16">
        <f>Tabla1[[#This Row],[Precio unitario]]*Tabla1[[#This Row],[Cantidad]]</f>
        <v>10888.5</v>
      </c>
      <c r="R249" s="15">
        <v>1099.7384999999999</v>
      </c>
    </row>
    <row r="250" spans="2:18" x14ac:dyDescent="0.3">
      <c r="B250" s="13">
        <v>1285</v>
      </c>
      <c r="C250" s="14">
        <v>43383</v>
      </c>
      <c r="D250" s="13">
        <v>10</v>
      </c>
      <c r="E250" t="s">
        <v>108</v>
      </c>
      <c r="F250" t="s">
        <v>109</v>
      </c>
      <c r="G250" t="s">
        <v>45</v>
      </c>
      <c r="H250" t="s">
        <v>18</v>
      </c>
      <c r="I250" t="s">
        <v>82</v>
      </c>
      <c r="J250" s="14">
        <v>43385</v>
      </c>
      <c r="K250" t="s">
        <v>77</v>
      </c>
      <c r="L250" t="s">
        <v>84</v>
      </c>
      <c r="M250" t="s">
        <v>110</v>
      </c>
      <c r="N250" t="s">
        <v>24</v>
      </c>
      <c r="O250" s="15">
        <v>41.86</v>
      </c>
      <c r="P250">
        <v>32</v>
      </c>
      <c r="Q250" s="16">
        <f>Tabla1[[#This Row],[Precio unitario]]*Tabla1[[#This Row],[Cantidad]]</f>
        <v>1339.52</v>
      </c>
      <c r="R250" s="15">
        <v>136.63104000000001</v>
      </c>
    </row>
    <row r="251" spans="2:18" x14ac:dyDescent="0.3">
      <c r="B251" s="13">
        <v>1286</v>
      </c>
      <c r="C251" s="14">
        <v>43380</v>
      </c>
      <c r="D251" s="13">
        <v>7</v>
      </c>
      <c r="E251" t="s">
        <v>111</v>
      </c>
      <c r="F251" t="s">
        <v>41</v>
      </c>
      <c r="G251" t="s">
        <v>41</v>
      </c>
      <c r="H251" t="s">
        <v>21</v>
      </c>
      <c r="I251" t="s">
        <v>92</v>
      </c>
      <c r="J251" s="14"/>
      <c r="M251" t="s">
        <v>89</v>
      </c>
      <c r="N251" t="s">
        <v>24</v>
      </c>
      <c r="O251" s="15">
        <v>644</v>
      </c>
      <c r="P251">
        <v>62</v>
      </c>
      <c r="Q251" s="16">
        <f>Tabla1[[#This Row],[Precio unitario]]*Tabla1[[#This Row],[Cantidad]]</f>
        <v>39928</v>
      </c>
      <c r="R251" s="15">
        <v>4072.6559999999999</v>
      </c>
    </row>
    <row r="252" spans="2:18" x14ac:dyDescent="0.3">
      <c r="B252" s="13">
        <v>1287</v>
      </c>
      <c r="C252" s="14">
        <v>43383</v>
      </c>
      <c r="D252" s="13">
        <v>10</v>
      </c>
      <c r="E252" t="s">
        <v>108</v>
      </c>
      <c r="F252" t="s">
        <v>109</v>
      </c>
      <c r="G252" t="s">
        <v>45</v>
      </c>
      <c r="H252" t="s">
        <v>18</v>
      </c>
      <c r="I252" t="s">
        <v>82</v>
      </c>
      <c r="J252" s="14">
        <v>43385</v>
      </c>
      <c r="K252" t="s">
        <v>83</v>
      </c>
      <c r="M252" t="s">
        <v>112</v>
      </c>
      <c r="N252" t="s">
        <v>31</v>
      </c>
      <c r="O252" s="15">
        <v>350</v>
      </c>
      <c r="P252">
        <v>60</v>
      </c>
      <c r="Q252" s="16">
        <f>Tabla1[[#This Row],[Precio unitario]]*Tabla1[[#This Row],[Cantidad]]</f>
        <v>21000</v>
      </c>
      <c r="R252" s="15">
        <v>2163</v>
      </c>
    </row>
    <row r="253" spans="2:18" x14ac:dyDescent="0.3">
      <c r="B253" s="13">
        <v>1288</v>
      </c>
      <c r="C253" s="14">
        <v>43383</v>
      </c>
      <c r="D253" s="13">
        <v>10</v>
      </c>
      <c r="E253" t="s">
        <v>108</v>
      </c>
      <c r="F253" t="s">
        <v>109</v>
      </c>
      <c r="G253" t="s">
        <v>45</v>
      </c>
      <c r="H253" t="s">
        <v>18</v>
      </c>
      <c r="I253" t="s">
        <v>82</v>
      </c>
      <c r="J253" s="14">
        <v>43385</v>
      </c>
      <c r="K253" t="s">
        <v>83</v>
      </c>
      <c r="M253" t="s">
        <v>113</v>
      </c>
      <c r="N253" t="s">
        <v>26</v>
      </c>
      <c r="O253" s="15">
        <v>308</v>
      </c>
      <c r="P253">
        <v>51</v>
      </c>
      <c r="Q253" s="16">
        <f>Tabla1[[#This Row],[Precio unitario]]*Tabla1[[#This Row],[Cantidad]]</f>
        <v>15708</v>
      </c>
      <c r="R253" s="15">
        <v>1539.384</v>
      </c>
    </row>
    <row r="254" spans="2:18" x14ac:dyDescent="0.3">
      <c r="B254" s="13">
        <v>1289</v>
      </c>
      <c r="C254" s="14">
        <v>43383</v>
      </c>
      <c r="D254" s="13">
        <v>10</v>
      </c>
      <c r="E254" t="s">
        <v>108</v>
      </c>
      <c r="F254" t="s">
        <v>109</v>
      </c>
      <c r="G254" t="s">
        <v>45</v>
      </c>
      <c r="H254" t="s">
        <v>18</v>
      </c>
      <c r="I254" t="s">
        <v>82</v>
      </c>
      <c r="J254" s="14">
        <v>43385</v>
      </c>
      <c r="K254" t="s">
        <v>83</v>
      </c>
      <c r="M254" t="s">
        <v>94</v>
      </c>
      <c r="N254" t="s">
        <v>33</v>
      </c>
      <c r="O254" s="15">
        <v>128.79999999999998</v>
      </c>
      <c r="P254">
        <v>49</v>
      </c>
      <c r="Q254" s="16">
        <f>Tabla1[[#This Row],[Precio unitario]]*Tabla1[[#This Row],[Cantidad]]</f>
        <v>6311.1999999999989</v>
      </c>
      <c r="R254" s="15">
        <v>624.80880000000002</v>
      </c>
    </row>
    <row r="255" spans="2:18" x14ac:dyDescent="0.3">
      <c r="B255" s="13">
        <v>1290</v>
      </c>
      <c r="C255" s="14">
        <v>43384</v>
      </c>
      <c r="D255" s="13">
        <v>11</v>
      </c>
      <c r="E255" t="s">
        <v>114</v>
      </c>
      <c r="F255" t="s">
        <v>42</v>
      </c>
      <c r="G255" t="s">
        <v>42</v>
      </c>
      <c r="H255" t="s">
        <v>15</v>
      </c>
      <c r="I255" t="s">
        <v>107</v>
      </c>
      <c r="J255" s="14"/>
      <c r="K255" t="s">
        <v>93</v>
      </c>
      <c r="M255" t="s">
        <v>80</v>
      </c>
      <c r="N255" t="s">
        <v>28</v>
      </c>
      <c r="O255" s="15">
        <v>49</v>
      </c>
      <c r="P255">
        <v>20</v>
      </c>
      <c r="Q255" s="16">
        <f>Tabla1[[#This Row],[Precio unitario]]*Tabla1[[#This Row],[Cantidad]]</f>
        <v>980</v>
      </c>
      <c r="R255" s="15">
        <v>97.02</v>
      </c>
    </row>
    <row r="256" spans="2:18" x14ac:dyDescent="0.3">
      <c r="B256" s="13">
        <v>1291</v>
      </c>
      <c r="C256" s="14">
        <v>43384</v>
      </c>
      <c r="D256" s="13">
        <v>11</v>
      </c>
      <c r="E256" t="s">
        <v>114</v>
      </c>
      <c r="F256" t="s">
        <v>42</v>
      </c>
      <c r="G256" t="s">
        <v>42</v>
      </c>
      <c r="H256" t="s">
        <v>15</v>
      </c>
      <c r="I256" t="s">
        <v>107</v>
      </c>
      <c r="J256" s="14"/>
      <c r="K256" t="s">
        <v>93</v>
      </c>
      <c r="M256" t="s">
        <v>110</v>
      </c>
      <c r="N256" t="s">
        <v>24</v>
      </c>
      <c r="O256" s="15">
        <v>41.86</v>
      </c>
      <c r="P256">
        <v>49</v>
      </c>
      <c r="Q256" s="16">
        <f>Tabla1[[#This Row],[Precio unitario]]*Tabla1[[#This Row],[Cantidad]]</f>
        <v>2051.14</v>
      </c>
      <c r="R256" s="15">
        <v>205.11400000000003</v>
      </c>
    </row>
    <row r="257" spans="2:18" x14ac:dyDescent="0.3">
      <c r="B257" s="13">
        <v>1292</v>
      </c>
      <c r="C257" s="14">
        <v>43374</v>
      </c>
      <c r="D257" s="13">
        <v>1</v>
      </c>
      <c r="E257" t="s">
        <v>115</v>
      </c>
      <c r="F257" t="s">
        <v>116</v>
      </c>
      <c r="G257" t="s">
        <v>43</v>
      </c>
      <c r="H257" t="s">
        <v>21</v>
      </c>
      <c r="I257" t="s">
        <v>92</v>
      </c>
      <c r="J257" s="14"/>
      <c r="M257" t="s">
        <v>88</v>
      </c>
      <c r="N257" t="s">
        <v>24</v>
      </c>
      <c r="O257" s="15">
        <v>252</v>
      </c>
      <c r="P257">
        <v>22</v>
      </c>
      <c r="Q257" s="16">
        <f>Tabla1[[#This Row],[Precio unitario]]*Tabla1[[#This Row],[Cantidad]]</f>
        <v>5544</v>
      </c>
      <c r="R257" s="15">
        <v>532.22399999999993</v>
      </c>
    </row>
    <row r="258" spans="2:18" x14ac:dyDescent="0.3">
      <c r="B258" s="13">
        <v>1293</v>
      </c>
      <c r="C258" s="14">
        <v>43374</v>
      </c>
      <c r="D258" s="13">
        <v>1</v>
      </c>
      <c r="E258" t="s">
        <v>115</v>
      </c>
      <c r="F258" t="s">
        <v>116</v>
      </c>
      <c r="G258" t="s">
        <v>43</v>
      </c>
      <c r="H258" t="s">
        <v>21</v>
      </c>
      <c r="I258" t="s">
        <v>92</v>
      </c>
      <c r="J258" s="14"/>
      <c r="M258" t="s">
        <v>89</v>
      </c>
      <c r="N258" t="s">
        <v>24</v>
      </c>
      <c r="O258" s="15">
        <v>644</v>
      </c>
      <c r="P258">
        <v>73</v>
      </c>
      <c r="Q258" s="16">
        <f>Tabla1[[#This Row],[Precio unitario]]*Tabla1[[#This Row],[Cantidad]]</f>
        <v>47012</v>
      </c>
      <c r="R258" s="15">
        <v>4748.2120000000004</v>
      </c>
    </row>
    <row r="259" spans="2:18" x14ac:dyDescent="0.3">
      <c r="B259" s="13">
        <v>1294</v>
      </c>
      <c r="C259" s="14">
        <v>43374</v>
      </c>
      <c r="D259" s="13">
        <v>1</v>
      </c>
      <c r="E259" t="s">
        <v>115</v>
      </c>
      <c r="F259" t="s">
        <v>116</v>
      </c>
      <c r="G259" t="s">
        <v>43</v>
      </c>
      <c r="H259" t="s">
        <v>21</v>
      </c>
      <c r="I259" t="s">
        <v>92</v>
      </c>
      <c r="J259" s="14"/>
      <c r="M259" t="s">
        <v>110</v>
      </c>
      <c r="N259" t="s">
        <v>24</v>
      </c>
      <c r="O259" s="15">
        <v>41.86</v>
      </c>
      <c r="P259">
        <v>85</v>
      </c>
      <c r="Q259" s="16">
        <f>Tabla1[[#This Row],[Precio unitario]]*Tabla1[[#This Row],[Cantidad]]</f>
        <v>3558.1</v>
      </c>
      <c r="R259" s="15">
        <v>345.13570000000004</v>
      </c>
    </row>
    <row r="260" spans="2:18" x14ac:dyDescent="0.3">
      <c r="B260" s="13">
        <v>1295</v>
      </c>
      <c r="C260" s="14">
        <v>43401</v>
      </c>
      <c r="D260" s="13">
        <v>28</v>
      </c>
      <c r="E260" t="s">
        <v>105</v>
      </c>
      <c r="F260" t="s">
        <v>106</v>
      </c>
      <c r="G260" t="s">
        <v>44</v>
      </c>
      <c r="H260" t="s">
        <v>15</v>
      </c>
      <c r="I260" t="s">
        <v>107</v>
      </c>
      <c r="J260" s="14">
        <v>43403</v>
      </c>
      <c r="K260" t="s">
        <v>93</v>
      </c>
      <c r="L260" t="s">
        <v>84</v>
      </c>
      <c r="M260" t="s">
        <v>101</v>
      </c>
      <c r="N260" t="s">
        <v>36</v>
      </c>
      <c r="O260" s="15">
        <v>135.1</v>
      </c>
      <c r="P260">
        <v>44</v>
      </c>
      <c r="Q260" s="16">
        <f>Tabla1[[#This Row],[Precio unitario]]*Tabla1[[#This Row],[Cantidad]]</f>
        <v>5944.4</v>
      </c>
      <c r="R260" s="15">
        <v>618.21760000000006</v>
      </c>
    </row>
    <row r="261" spans="2:18" x14ac:dyDescent="0.3">
      <c r="B261" s="13">
        <v>1296</v>
      </c>
      <c r="C261" s="14">
        <v>43401</v>
      </c>
      <c r="D261" s="13">
        <v>28</v>
      </c>
      <c r="E261" t="s">
        <v>105</v>
      </c>
      <c r="F261" t="s">
        <v>106</v>
      </c>
      <c r="G261" t="s">
        <v>44</v>
      </c>
      <c r="H261" t="s">
        <v>15</v>
      </c>
      <c r="I261" t="s">
        <v>107</v>
      </c>
      <c r="J261" s="14">
        <v>43403</v>
      </c>
      <c r="K261" t="s">
        <v>93</v>
      </c>
      <c r="L261" t="s">
        <v>84</v>
      </c>
      <c r="M261" t="s">
        <v>117</v>
      </c>
      <c r="N261" t="s">
        <v>25</v>
      </c>
      <c r="O261" s="15">
        <v>257.59999999999997</v>
      </c>
      <c r="P261">
        <v>24</v>
      </c>
      <c r="Q261" s="16">
        <f>Tabla1[[#This Row],[Precio unitario]]*Tabla1[[#This Row],[Cantidad]]</f>
        <v>6182.4</v>
      </c>
      <c r="R261" s="15">
        <v>599.69279999999992</v>
      </c>
    </row>
    <row r="262" spans="2:18" x14ac:dyDescent="0.3">
      <c r="B262" s="13">
        <v>1297</v>
      </c>
      <c r="C262" s="14">
        <v>43382</v>
      </c>
      <c r="D262" s="13">
        <v>9</v>
      </c>
      <c r="E262" t="s">
        <v>118</v>
      </c>
      <c r="F262" t="s">
        <v>119</v>
      </c>
      <c r="G262" t="s">
        <v>47</v>
      </c>
      <c r="H262" t="s">
        <v>22</v>
      </c>
      <c r="I262" t="s">
        <v>76</v>
      </c>
      <c r="J262" s="14">
        <v>43384</v>
      </c>
      <c r="K262" t="s">
        <v>83</v>
      </c>
      <c r="L262" t="s">
        <v>78</v>
      </c>
      <c r="M262" t="s">
        <v>120</v>
      </c>
      <c r="N262" t="s">
        <v>32</v>
      </c>
      <c r="O262" s="15">
        <v>273</v>
      </c>
      <c r="P262">
        <v>64</v>
      </c>
      <c r="Q262" s="16">
        <f>Tabla1[[#This Row],[Precio unitario]]*Tabla1[[#This Row],[Cantidad]]</f>
        <v>17472</v>
      </c>
      <c r="R262" s="15">
        <v>1677.3120000000001</v>
      </c>
    </row>
    <row r="263" spans="2:18" x14ac:dyDescent="0.3">
      <c r="B263" s="13">
        <v>1298</v>
      </c>
      <c r="C263" s="14">
        <v>43382</v>
      </c>
      <c r="D263" s="13">
        <v>9</v>
      </c>
      <c r="E263" t="s">
        <v>118</v>
      </c>
      <c r="F263" t="s">
        <v>119</v>
      </c>
      <c r="G263" t="s">
        <v>47</v>
      </c>
      <c r="H263" t="s">
        <v>22</v>
      </c>
      <c r="I263" t="s">
        <v>76</v>
      </c>
      <c r="J263" s="14">
        <v>43384</v>
      </c>
      <c r="K263" t="s">
        <v>83</v>
      </c>
      <c r="L263" t="s">
        <v>78</v>
      </c>
      <c r="M263" t="s">
        <v>121</v>
      </c>
      <c r="N263" t="s">
        <v>34</v>
      </c>
      <c r="O263" s="15">
        <v>487.19999999999993</v>
      </c>
      <c r="P263">
        <v>70</v>
      </c>
      <c r="Q263" s="16">
        <f>Tabla1[[#This Row],[Precio unitario]]*Tabla1[[#This Row],[Cantidad]]</f>
        <v>34103.999999999993</v>
      </c>
      <c r="R263" s="15">
        <v>3444.5040000000004</v>
      </c>
    </row>
    <row r="264" spans="2:18" x14ac:dyDescent="0.3">
      <c r="B264" s="13">
        <v>1299</v>
      </c>
      <c r="C264" s="14">
        <v>43379</v>
      </c>
      <c r="D264" s="13">
        <v>6</v>
      </c>
      <c r="E264" t="s">
        <v>102</v>
      </c>
      <c r="F264" t="s">
        <v>103</v>
      </c>
      <c r="G264" t="s">
        <v>40</v>
      </c>
      <c r="H264" t="s">
        <v>19</v>
      </c>
      <c r="I264" t="s">
        <v>92</v>
      </c>
      <c r="J264" s="14">
        <v>43381</v>
      </c>
      <c r="K264" t="s">
        <v>77</v>
      </c>
      <c r="L264" t="s">
        <v>84</v>
      </c>
      <c r="M264" t="s">
        <v>79</v>
      </c>
      <c r="N264" t="s">
        <v>24</v>
      </c>
      <c r="O264" s="15">
        <v>196</v>
      </c>
      <c r="P264">
        <v>98</v>
      </c>
      <c r="Q264" s="16">
        <f>Tabla1[[#This Row],[Precio unitario]]*Tabla1[[#This Row],[Cantidad]]</f>
        <v>19208</v>
      </c>
      <c r="R264" s="15">
        <v>1940.0080000000005</v>
      </c>
    </row>
    <row r="265" spans="2:18" x14ac:dyDescent="0.3">
      <c r="B265" s="13">
        <v>1300</v>
      </c>
      <c r="C265" s="14">
        <v>43381</v>
      </c>
      <c r="D265" s="13">
        <v>8</v>
      </c>
      <c r="E265" t="s">
        <v>90</v>
      </c>
      <c r="F265" t="s">
        <v>91</v>
      </c>
      <c r="G265" t="s">
        <v>48</v>
      </c>
      <c r="H265" t="s">
        <v>21</v>
      </c>
      <c r="I265" t="s">
        <v>92</v>
      </c>
      <c r="J265" s="14">
        <v>43383</v>
      </c>
      <c r="K265" t="s">
        <v>77</v>
      </c>
      <c r="L265" t="s">
        <v>78</v>
      </c>
      <c r="M265" t="s">
        <v>104</v>
      </c>
      <c r="N265" t="s">
        <v>35</v>
      </c>
      <c r="O265" s="15">
        <v>560</v>
      </c>
      <c r="P265">
        <v>48</v>
      </c>
      <c r="Q265" s="16">
        <f>Tabla1[[#This Row],[Precio unitario]]*Tabla1[[#This Row],[Cantidad]]</f>
        <v>26880</v>
      </c>
      <c r="R265" s="15">
        <v>2634.24</v>
      </c>
    </row>
    <row r="266" spans="2:18" x14ac:dyDescent="0.3">
      <c r="B266" s="13">
        <v>1301</v>
      </c>
      <c r="C266" s="14">
        <v>43381</v>
      </c>
      <c r="D266" s="13">
        <v>8</v>
      </c>
      <c r="E266" t="s">
        <v>90</v>
      </c>
      <c r="F266" t="s">
        <v>91</v>
      </c>
      <c r="G266" t="s">
        <v>48</v>
      </c>
      <c r="H266" t="s">
        <v>21</v>
      </c>
      <c r="I266" t="s">
        <v>92</v>
      </c>
      <c r="J266" s="14">
        <v>43383</v>
      </c>
      <c r="K266" t="s">
        <v>77</v>
      </c>
      <c r="L266" t="s">
        <v>78</v>
      </c>
      <c r="M266" t="s">
        <v>94</v>
      </c>
      <c r="N266" t="s">
        <v>33</v>
      </c>
      <c r="O266" s="15">
        <v>128.79999999999998</v>
      </c>
      <c r="P266">
        <v>100</v>
      </c>
      <c r="Q266" s="16">
        <f>Tabla1[[#This Row],[Precio unitario]]*Tabla1[[#This Row],[Cantidad]]</f>
        <v>12879.999999999998</v>
      </c>
      <c r="R266" s="15">
        <v>1275.1199999999999</v>
      </c>
    </row>
    <row r="267" spans="2:18" x14ac:dyDescent="0.3">
      <c r="B267" s="13">
        <v>1302</v>
      </c>
      <c r="C267" s="14">
        <v>43398</v>
      </c>
      <c r="D267" s="13">
        <v>25</v>
      </c>
      <c r="E267" t="s">
        <v>124</v>
      </c>
      <c r="F267" t="s">
        <v>109</v>
      </c>
      <c r="G267" t="s">
        <v>45</v>
      </c>
      <c r="H267" t="s">
        <v>18</v>
      </c>
      <c r="I267" t="s">
        <v>82</v>
      </c>
      <c r="J267" s="14">
        <v>43400</v>
      </c>
      <c r="K267" t="s">
        <v>83</v>
      </c>
      <c r="L267" t="s">
        <v>100</v>
      </c>
      <c r="M267" t="s">
        <v>128</v>
      </c>
      <c r="N267" t="s">
        <v>33</v>
      </c>
      <c r="O267" s="15">
        <v>140</v>
      </c>
      <c r="P267">
        <v>90</v>
      </c>
      <c r="Q267" s="16">
        <f>Tabla1[[#This Row],[Precio unitario]]*Tabla1[[#This Row],[Cantidad]]</f>
        <v>12600</v>
      </c>
      <c r="R267" s="15">
        <v>1222.2</v>
      </c>
    </row>
    <row r="268" spans="2:18" x14ac:dyDescent="0.3">
      <c r="B268" s="13">
        <v>1303</v>
      </c>
      <c r="C268" s="14">
        <v>43399</v>
      </c>
      <c r="D268" s="13">
        <v>26</v>
      </c>
      <c r="E268" t="s">
        <v>125</v>
      </c>
      <c r="F268" t="s">
        <v>42</v>
      </c>
      <c r="G268" t="s">
        <v>42</v>
      </c>
      <c r="H268" t="s">
        <v>15</v>
      </c>
      <c r="I268" t="s">
        <v>107</v>
      </c>
      <c r="J268" s="14">
        <v>43401</v>
      </c>
      <c r="K268" t="s">
        <v>93</v>
      </c>
      <c r="L268" t="s">
        <v>84</v>
      </c>
      <c r="M268" t="s">
        <v>129</v>
      </c>
      <c r="N268" t="s">
        <v>23</v>
      </c>
      <c r="O268" s="15">
        <v>298.90000000000003</v>
      </c>
      <c r="P268">
        <v>49</v>
      </c>
      <c r="Q268" s="16">
        <f>Tabla1[[#This Row],[Precio unitario]]*Tabla1[[#This Row],[Cantidad]]</f>
        <v>14646.100000000002</v>
      </c>
      <c r="R268" s="15">
        <v>1435.3178</v>
      </c>
    </row>
    <row r="269" spans="2:18" x14ac:dyDescent="0.3">
      <c r="B269" s="13">
        <v>1304</v>
      </c>
      <c r="C269" s="14">
        <v>43399</v>
      </c>
      <c r="D269" s="13">
        <v>26</v>
      </c>
      <c r="E269" t="s">
        <v>125</v>
      </c>
      <c r="F269" t="s">
        <v>42</v>
      </c>
      <c r="G269" t="s">
        <v>42</v>
      </c>
      <c r="H269" t="s">
        <v>15</v>
      </c>
      <c r="I269" t="s">
        <v>107</v>
      </c>
      <c r="J269" s="14">
        <v>43401</v>
      </c>
      <c r="K269" t="s">
        <v>93</v>
      </c>
      <c r="L269" t="s">
        <v>84</v>
      </c>
      <c r="M269" t="s">
        <v>101</v>
      </c>
      <c r="N269" t="s">
        <v>36</v>
      </c>
      <c r="O269" s="15">
        <v>135.1</v>
      </c>
      <c r="P269">
        <v>71</v>
      </c>
      <c r="Q269" s="16">
        <f>Tabla1[[#This Row],[Precio unitario]]*Tabla1[[#This Row],[Cantidad]]</f>
        <v>9592.1</v>
      </c>
      <c r="R269" s="15">
        <v>920.84159999999997</v>
      </c>
    </row>
    <row r="270" spans="2:18" x14ac:dyDescent="0.3">
      <c r="B270" s="13">
        <v>1305</v>
      </c>
      <c r="C270" s="14">
        <v>43399</v>
      </c>
      <c r="D270" s="13">
        <v>26</v>
      </c>
      <c r="E270" t="s">
        <v>125</v>
      </c>
      <c r="F270" t="s">
        <v>42</v>
      </c>
      <c r="G270" t="s">
        <v>42</v>
      </c>
      <c r="H270" t="s">
        <v>15</v>
      </c>
      <c r="I270" t="s">
        <v>107</v>
      </c>
      <c r="J270" s="14">
        <v>43401</v>
      </c>
      <c r="K270" t="s">
        <v>93</v>
      </c>
      <c r="L270" t="s">
        <v>84</v>
      </c>
      <c r="M270" t="s">
        <v>117</v>
      </c>
      <c r="N270" t="s">
        <v>25</v>
      </c>
      <c r="O270" s="15">
        <v>257.59999999999997</v>
      </c>
      <c r="P270">
        <v>10</v>
      </c>
      <c r="Q270" s="16">
        <f>Tabla1[[#This Row],[Precio unitario]]*Tabla1[[#This Row],[Cantidad]]</f>
        <v>2575.9999999999995</v>
      </c>
      <c r="R270" s="15">
        <v>267.90400000000005</v>
      </c>
    </row>
    <row r="271" spans="2:18" x14ac:dyDescent="0.3">
      <c r="B271" s="13">
        <v>1306</v>
      </c>
      <c r="C271" s="14">
        <v>43402</v>
      </c>
      <c r="D271" s="13">
        <v>29</v>
      </c>
      <c r="E271" t="s">
        <v>95</v>
      </c>
      <c r="F271" t="s">
        <v>96</v>
      </c>
      <c r="G271" t="s">
        <v>47</v>
      </c>
      <c r="H271" t="s">
        <v>17</v>
      </c>
      <c r="I271" t="s">
        <v>76</v>
      </c>
      <c r="J271" s="14">
        <v>43404</v>
      </c>
      <c r="K271" t="s">
        <v>77</v>
      </c>
      <c r="L271" t="s">
        <v>78</v>
      </c>
      <c r="M271" t="s">
        <v>79</v>
      </c>
      <c r="N271" t="s">
        <v>24</v>
      </c>
      <c r="O271" s="15">
        <v>196</v>
      </c>
      <c r="P271">
        <v>78</v>
      </c>
      <c r="Q271" s="16">
        <f>Tabla1[[#This Row],[Precio unitario]]*Tabla1[[#This Row],[Cantidad]]</f>
        <v>15288</v>
      </c>
      <c r="R271" s="15">
        <v>1574.664</v>
      </c>
    </row>
    <row r="272" spans="2:18" x14ac:dyDescent="0.3">
      <c r="B272" s="13">
        <v>1307</v>
      </c>
      <c r="C272" s="14">
        <v>43379</v>
      </c>
      <c r="D272" s="13">
        <v>6</v>
      </c>
      <c r="E272" t="s">
        <v>102</v>
      </c>
      <c r="F272" t="s">
        <v>103</v>
      </c>
      <c r="G272" t="s">
        <v>40</v>
      </c>
      <c r="H272" t="s">
        <v>19</v>
      </c>
      <c r="I272" t="s">
        <v>92</v>
      </c>
      <c r="J272" s="14">
        <v>43381</v>
      </c>
      <c r="K272" t="s">
        <v>93</v>
      </c>
      <c r="L272" t="s">
        <v>78</v>
      </c>
      <c r="M272" t="s">
        <v>97</v>
      </c>
      <c r="N272" t="s">
        <v>27</v>
      </c>
      <c r="O272" s="15">
        <v>178.5</v>
      </c>
      <c r="P272">
        <v>44</v>
      </c>
      <c r="Q272" s="16">
        <f>Tabla1[[#This Row],[Precio unitario]]*Tabla1[[#This Row],[Cantidad]]</f>
        <v>7854</v>
      </c>
      <c r="R272" s="15">
        <v>753.98400000000004</v>
      </c>
    </row>
    <row r="273" spans="2:18" x14ac:dyDescent="0.3">
      <c r="B273" s="13">
        <v>1309</v>
      </c>
      <c r="C273" s="14">
        <v>43377</v>
      </c>
      <c r="D273" s="13">
        <v>4</v>
      </c>
      <c r="E273" t="s">
        <v>81</v>
      </c>
      <c r="F273" t="s">
        <v>49</v>
      </c>
      <c r="G273" t="s">
        <v>49</v>
      </c>
      <c r="H273" t="s">
        <v>16</v>
      </c>
      <c r="I273" t="s">
        <v>82</v>
      </c>
      <c r="J273" s="14">
        <v>43379</v>
      </c>
      <c r="K273" t="s">
        <v>83</v>
      </c>
      <c r="L273" t="s">
        <v>84</v>
      </c>
      <c r="M273" t="s">
        <v>130</v>
      </c>
      <c r="N273" t="s">
        <v>31</v>
      </c>
      <c r="O273" s="15">
        <v>1134</v>
      </c>
      <c r="P273">
        <v>82</v>
      </c>
      <c r="Q273" s="16">
        <f>Tabla1[[#This Row],[Precio unitario]]*Tabla1[[#This Row],[Cantidad]]</f>
        <v>92988</v>
      </c>
      <c r="R273" s="15">
        <v>9763.7400000000016</v>
      </c>
    </row>
    <row r="274" spans="2:18" x14ac:dyDescent="0.3">
      <c r="B274" s="13">
        <v>1310</v>
      </c>
      <c r="C274" s="14">
        <v>43377</v>
      </c>
      <c r="D274" s="13">
        <v>4</v>
      </c>
      <c r="E274" t="s">
        <v>81</v>
      </c>
      <c r="F274" t="s">
        <v>49</v>
      </c>
      <c r="G274" t="s">
        <v>49</v>
      </c>
      <c r="H274" t="s">
        <v>16</v>
      </c>
      <c r="I274" t="s">
        <v>82</v>
      </c>
      <c r="J274" s="14">
        <v>43379</v>
      </c>
      <c r="K274" t="s">
        <v>83</v>
      </c>
      <c r="L274" t="s">
        <v>84</v>
      </c>
      <c r="M274" t="s">
        <v>131</v>
      </c>
      <c r="N274" t="s">
        <v>30</v>
      </c>
      <c r="O274" s="15">
        <v>98</v>
      </c>
      <c r="P274">
        <v>29</v>
      </c>
      <c r="Q274" s="16">
        <f>Tabla1[[#This Row],[Precio unitario]]*Tabla1[[#This Row],[Cantidad]]</f>
        <v>2842</v>
      </c>
      <c r="R274" s="15">
        <v>284.2</v>
      </c>
    </row>
    <row r="275" spans="2:18" x14ac:dyDescent="0.3">
      <c r="B275" s="13">
        <v>1312</v>
      </c>
      <c r="C275" s="14">
        <v>43381</v>
      </c>
      <c r="D275" s="13">
        <v>8</v>
      </c>
      <c r="E275" t="s">
        <v>90</v>
      </c>
      <c r="F275" t="s">
        <v>91</v>
      </c>
      <c r="G275" t="s">
        <v>48</v>
      </c>
      <c r="H275" t="s">
        <v>21</v>
      </c>
      <c r="I275" t="s">
        <v>92</v>
      </c>
      <c r="J275" s="14">
        <v>43383</v>
      </c>
      <c r="K275" t="s">
        <v>93</v>
      </c>
      <c r="L275" t="s">
        <v>84</v>
      </c>
      <c r="M275" t="s">
        <v>121</v>
      </c>
      <c r="N275" t="s">
        <v>34</v>
      </c>
      <c r="O275" s="15">
        <v>487.19999999999993</v>
      </c>
      <c r="P275">
        <v>93</v>
      </c>
      <c r="Q275" s="16">
        <f>Tabla1[[#This Row],[Precio unitario]]*Tabla1[[#This Row],[Cantidad]]</f>
        <v>45309.599999999991</v>
      </c>
      <c r="R275" s="15">
        <v>4395.0311999999994</v>
      </c>
    </row>
    <row r="276" spans="2:18" x14ac:dyDescent="0.3">
      <c r="B276" s="13">
        <v>1315</v>
      </c>
      <c r="C276" s="14">
        <v>43376</v>
      </c>
      <c r="D276" s="13">
        <v>3</v>
      </c>
      <c r="E276" t="s">
        <v>98</v>
      </c>
      <c r="F276" t="s">
        <v>99</v>
      </c>
      <c r="G276" t="s">
        <v>46</v>
      </c>
      <c r="H276" t="s">
        <v>20</v>
      </c>
      <c r="I276" t="s">
        <v>76</v>
      </c>
      <c r="J276" s="14">
        <v>43378</v>
      </c>
      <c r="K276" t="s">
        <v>77</v>
      </c>
      <c r="L276" t="s">
        <v>100</v>
      </c>
      <c r="M276" t="s">
        <v>122</v>
      </c>
      <c r="N276" t="s">
        <v>26</v>
      </c>
      <c r="O276" s="15">
        <v>140</v>
      </c>
      <c r="P276">
        <v>11</v>
      </c>
      <c r="Q276" s="16">
        <f>Tabla1[[#This Row],[Precio unitario]]*Tabla1[[#This Row],[Cantidad]]</f>
        <v>1540</v>
      </c>
      <c r="R276" s="15">
        <v>160.16000000000003</v>
      </c>
    </row>
    <row r="277" spans="2:18" x14ac:dyDescent="0.3">
      <c r="B277" s="13">
        <v>1316</v>
      </c>
      <c r="C277" s="14">
        <v>43376</v>
      </c>
      <c r="D277" s="13">
        <v>3</v>
      </c>
      <c r="E277" t="s">
        <v>98</v>
      </c>
      <c r="F277" t="s">
        <v>99</v>
      </c>
      <c r="G277" t="s">
        <v>46</v>
      </c>
      <c r="H277" t="s">
        <v>20</v>
      </c>
      <c r="I277" t="s">
        <v>76</v>
      </c>
      <c r="J277" s="14">
        <v>43378</v>
      </c>
      <c r="K277" t="s">
        <v>77</v>
      </c>
      <c r="L277" t="s">
        <v>100</v>
      </c>
      <c r="M277" t="s">
        <v>104</v>
      </c>
      <c r="N277" t="s">
        <v>35</v>
      </c>
      <c r="O277" s="15">
        <v>560</v>
      </c>
      <c r="P277">
        <v>91</v>
      </c>
      <c r="Q277" s="16">
        <f>Tabla1[[#This Row],[Precio unitario]]*Tabla1[[#This Row],[Cantidad]]</f>
        <v>50960</v>
      </c>
      <c r="R277" s="15">
        <v>5096</v>
      </c>
    </row>
    <row r="278" spans="2:18" x14ac:dyDescent="0.3">
      <c r="B278" s="13">
        <v>1320</v>
      </c>
      <c r="C278" s="14">
        <v>43383</v>
      </c>
      <c r="D278" s="13">
        <v>10</v>
      </c>
      <c r="E278" t="s">
        <v>108</v>
      </c>
      <c r="F278" t="s">
        <v>109</v>
      </c>
      <c r="G278" t="s">
        <v>45</v>
      </c>
      <c r="H278" t="s">
        <v>18</v>
      </c>
      <c r="I278" t="s">
        <v>82</v>
      </c>
      <c r="J278" s="14">
        <v>43385</v>
      </c>
      <c r="K278" t="s">
        <v>77</v>
      </c>
      <c r="L278" t="s">
        <v>84</v>
      </c>
      <c r="M278" t="s">
        <v>123</v>
      </c>
      <c r="N278" t="s">
        <v>28</v>
      </c>
      <c r="O278" s="15">
        <v>140</v>
      </c>
      <c r="P278">
        <v>12</v>
      </c>
      <c r="Q278" s="16">
        <f>Tabla1[[#This Row],[Precio unitario]]*Tabla1[[#This Row],[Cantidad]]</f>
        <v>1680</v>
      </c>
      <c r="R278" s="15">
        <v>173.04</v>
      </c>
    </row>
    <row r="279" spans="2:18" x14ac:dyDescent="0.3">
      <c r="B279" s="13">
        <v>1322</v>
      </c>
      <c r="C279" s="14">
        <v>43383</v>
      </c>
      <c r="D279" s="13">
        <v>10</v>
      </c>
      <c r="E279" t="s">
        <v>108</v>
      </c>
      <c r="F279" t="s">
        <v>109</v>
      </c>
      <c r="G279" t="s">
        <v>45</v>
      </c>
      <c r="H279" t="s">
        <v>18</v>
      </c>
      <c r="I279" t="s">
        <v>82</v>
      </c>
      <c r="J279" s="14"/>
      <c r="K279" t="s">
        <v>83</v>
      </c>
      <c r="M279" t="s">
        <v>80</v>
      </c>
      <c r="N279" t="s">
        <v>28</v>
      </c>
      <c r="O279" s="15">
        <v>49</v>
      </c>
      <c r="P279">
        <v>78</v>
      </c>
      <c r="Q279" s="16">
        <f>Tabla1[[#This Row],[Precio unitario]]*Tabla1[[#This Row],[Cantidad]]</f>
        <v>3822</v>
      </c>
      <c r="R279" s="15">
        <v>382.2</v>
      </c>
    </row>
    <row r="280" spans="2:18" x14ac:dyDescent="0.3">
      <c r="B280" s="13">
        <v>1323</v>
      </c>
      <c r="C280" s="14">
        <v>43384</v>
      </c>
      <c r="D280" s="13">
        <v>11</v>
      </c>
      <c r="E280" t="s">
        <v>114</v>
      </c>
      <c r="F280" t="s">
        <v>42</v>
      </c>
      <c r="G280" t="s">
        <v>42</v>
      </c>
      <c r="H280" t="s">
        <v>15</v>
      </c>
      <c r="I280" t="s">
        <v>107</v>
      </c>
      <c r="J280" s="14"/>
      <c r="K280" t="s">
        <v>93</v>
      </c>
      <c r="M280" t="s">
        <v>104</v>
      </c>
      <c r="N280" t="s">
        <v>35</v>
      </c>
      <c r="O280" s="15">
        <v>560</v>
      </c>
      <c r="P280">
        <v>60</v>
      </c>
      <c r="Q280" s="16">
        <f>Tabla1[[#This Row],[Precio unitario]]*Tabla1[[#This Row],[Cantidad]]</f>
        <v>33600</v>
      </c>
      <c r="R280" s="15">
        <v>3192</v>
      </c>
    </row>
    <row r="281" spans="2:18" x14ac:dyDescent="0.3">
      <c r="B281" s="13">
        <v>1324</v>
      </c>
      <c r="C281" s="14">
        <v>43374</v>
      </c>
      <c r="D281" s="13">
        <v>1</v>
      </c>
      <c r="E281" t="s">
        <v>115</v>
      </c>
      <c r="F281" t="s">
        <v>116</v>
      </c>
      <c r="G281" t="s">
        <v>43</v>
      </c>
      <c r="H281" t="s">
        <v>21</v>
      </c>
      <c r="I281" t="s">
        <v>92</v>
      </c>
      <c r="J281" s="14"/>
      <c r="K281" t="s">
        <v>93</v>
      </c>
      <c r="M281" t="s">
        <v>117</v>
      </c>
      <c r="N281" t="s">
        <v>25</v>
      </c>
      <c r="O281" s="15">
        <v>257.59999999999997</v>
      </c>
      <c r="P281">
        <v>23</v>
      </c>
      <c r="Q281" s="16">
        <f>Tabla1[[#This Row],[Precio unitario]]*Tabla1[[#This Row],[Cantidad]]</f>
        <v>5924.7999999999993</v>
      </c>
      <c r="R281" s="15">
        <v>610.25440000000003</v>
      </c>
    </row>
    <row r="282" spans="2:18" x14ac:dyDescent="0.3">
      <c r="B282" s="13">
        <v>1325</v>
      </c>
      <c r="C282" s="14">
        <v>43401</v>
      </c>
      <c r="D282" s="13">
        <v>28</v>
      </c>
      <c r="E282" t="s">
        <v>105</v>
      </c>
      <c r="F282" t="s">
        <v>106</v>
      </c>
      <c r="G282" t="s">
        <v>44</v>
      </c>
      <c r="H282" t="s">
        <v>15</v>
      </c>
      <c r="I282" t="s">
        <v>107</v>
      </c>
      <c r="J282" s="14">
        <v>43403</v>
      </c>
      <c r="K282" t="s">
        <v>93</v>
      </c>
      <c r="L282" t="s">
        <v>84</v>
      </c>
      <c r="M282" t="s">
        <v>89</v>
      </c>
      <c r="N282" t="s">
        <v>24</v>
      </c>
      <c r="O282" s="15">
        <v>644</v>
      </c>
      <c r="P282">
        <v>34</v>
      </c>
      <c r="Q282" s="16">
        <f>Tabla1[[#This Row],[Precio unitario]]*Tabla1[[#This Row],[Cantidad]]</f>
        <v>21896</v>
      </c>
      <c r="R282" s="15">
        <v>2211.4960000000001</v>
      </c>
    </row>
    <row r="283" spans="2:18" x14ac:dyDescent="0.3">
      <c r="B283" s="13">
        <v>1326</v>
      </c>
      <c r="C283" s="14">
        <v>43382</v>
      </c>
      <c r="D283" s="13">
        <v>9</v>
      </c>
      <c r="E283" t="s">
        <v>118</v>
      </c>
      <c r="F283" t="s">
        <v>119</v>
      </c>
      <c r="G283" t="s">
        <v>47</v>
      </c>
      <c r="H283" t="s">
        <v>22</v>
      </c>
      <c r="I283" t="s">
        <v>76</v>
      </c>
      <c r="J283" s="14">
        <v>43384</v>
      </c>
      <c r="K283" t="s">
        <v>83</v>
      </c>
      <c r="L283" t="s">
        <v>78</v>
      </c>
      <c r="M283" t="s">
        <v>101</v>
      </c>
      <c r="N283" t="s">
        <v>36</v>
      </c>
      <c r="O283" s="15">
        <v>135.1</v>
      </c>
      <c r="P283">
        <v>89</v>
      </c>
      <c r="Q283" s="16">
        <f>Tabla1[[#This Row],[Precio unitario]]*Tabla1[[#This Row],[Cantidad]]</f>
        <v>12023.9</v>
      </c>
      <c r="R283" s="15">
        <v>1214.4139</v>
      </c>
    </row>
    <row r="284" spans="2:18" x14ac:dyDescent="0.3">
      <c r="B284" s="13">
        <v>1327</v>
      </c>
      <c r="C284" s="14">
        <v>43379</v>
      </c>
      <c r="D284" s="13">
        <v>6</v>
      </c>
      <c r="E284" t="s">
        <v>102</v>
      </c>
      <c r="F284" t="s">
        <v>103</v>
      </c>
      <c r="G284" t="s">
        <v>40</v>
      </c>
      <c r="H284" t="s">
        <v>19</v>
      </c>
      <c r="I284" t="s">
        <v>92</v>
      </c>
      <c r="J284" s="14">
        <v>43381</v>
      </c>
      <c r="K284" t="s">
        <v>77</v>
      </c>
      <c r="L284" t="s">
        <v>84</v>
      </c>
      <c r="M284" t="s">
        <v>97</v>
      </c>
      <c r="N284" t="s">
        <v>27</v>
      </c>
      <c r="O284" s="15">
        <v>178.5</v>
      </c>
      <c r="P284">
        <v>82</v>
      </c>
      <c r="Q284" s="16">
        <f>Tabla1[[#This Row],[Precio unitario]]*Tabla1[[#This Row],[Cantidad]]</f>
        <v>14637</v>
      </c>
      <c r="R284" s="15">
        <v>1449.0630000000001</v>
      </c>
    </row>
    <row r="285" spans="2:18" x14ac:dyDescent="0.3">
      <c r="B285" s="13">
        <v>1328</v>
      </c>
      <c r="C285" s="14">
        <v>43381</v>
      </c>
      <c r="D285" s="13">
        <v>8</v>
      </c>
      <c r="E285" t="s">
        <v>90</v>
      </c>
      <c r="F285" t="s">
        <v>91</v>
      </c>
      <c r="G285" t="s">
        <v>48</v>
      </c>
      <c r="H285" t="s">
        <v>21</v>
      </c>
      <c r="I285" t="s">
        <v>92</v>
      </c>
      <c r="J285" s="14">
        <v>43383</v>
      </c>
      <c r="K285" t="s">
        <v>77</v>
      </c>
      <c r="L285" t="s">
        <v>78</v>
      </c>
      <c r="M285" t="s">
        <v>97</v>
      </c>
      <c r="N285" t="s">
        <v>27</v>
      </c>
      <c r="O285" s="15">
        <v>178.5</v>
      </c>
      <c r="P285">
        <v>43</v>
      </c>
      <c r="Q285" s="16">
        <f>Tabla1[[#This Row],[Precio unitario]]*Tabla1[[#This Row],[Cantidad]]</f>
        <v>7675.5</v>
      </c>
      <c r="R285" s="15">
        <v>736.84799999999996</v>
      </c>
    </row>
    <row r="286" spans="2:18" x14ac:dyDescent="0.3">
      <c r="B286" s="13">
        <v>1329</v>
      </c>
      <c r="C286" s="14">
        <v>43414</v>
      </c>
      <c r="D286" s="13">
        <v>10</v>
      </c>
      <c r="E286" t="s">
        <v>108</v>
      </c>
      <c r="F286" t="s">
        <v>109</v>
      </c>
      <c r="G286" t="s">
        <v>45</v>
      </c>
      <c r="H286" t="s">
        <v>18</v>
      </c>
      <c r="I286" t="s">
        <v>82</v>
      </c>
      <c r="J286" s="14">
        <v>43416</v>
      </c>
      <c r="K286" t="s">
        <v>83</v>
      </c>
      <c r="M286" t="s">
        <v>113</v>
      </c>
      <c r="N286" t="s">
        <v>26</v>
      </c>
      <c r="O286" s="15">
        <v>308</v>
      </c>
      <c r="P286">
        <v>96</v>
      </c>
      <c r="Q286" s="16">
        <f>Tabla1[[#This Row],[Precio unitario]]*Tabla1[[#This Row],[Cantidad]]</f>
        <v>29568</v>
      </c>
      <c r="R286" s="15">
        <v>3104.6400000000003</v>
      </c>
    </row>
    <row r="287" spans="2:18" x14ac:dyDescent="0.3">
      <c r="B287" s="13">
        <v>1330</v>
      </c>
      <c r="C287" s="14">
        <v>43414</v>
      </c>
      <c r="D287" s="13">
        <v>10</v>
      </c>
      <c r="E287" t="s">
        <v>108</v>
      </c>
      <c r="F287" t="s">
        <v>109</v>
      </c>
      <c r="G287" t="s">
        <v>45</v>
      </c>
      <c r="H287" t="s">
        <v>18</v>
      </c>
      <c r="I287" t="s">
        <v>82</v>
      </c>
      <c r="J287" s="14">
        <v>43416</v>
      </c>
      <c r="K287" t="s">
        <v>83</v>
      </c>
      <c r="M287" t="s">
        <v>94</v>
      </c>
      <c r="N287" t="s">
        <v>33</v>
      </c>
      <c r="O287" s="15">
        <v>128.79999999999998</v>
      </c>
      <c r="P287">
        <v>34</v>
      </c>
      <c r="Q287" s="16">
        <f>Tabla1[[#This Row],[Precio unitario]]*Tabla1[[#This Row],[Cantidad]]</f>
        <v>4379.2</v>
      </c>
      <c r="R287" s="15">
        <v>437.91999999999996</v>
      </c>
    </row>
    <row r="288" spans="2:18" x14ac:dyDescent="0.3">
      <c r="B288" s="13">
        <v>1331</v>
      </c>
      <c r="C288" s="14">
        <v>43415</v>
      </c>
      <c r="D288" s="13">
        <v>11</v>
      </c>
      <c r="E288" t="s">
        <v>114</v>
      </c>
      <c r="F288" t="s">
        <v>42</v>
      </c>
      <c r="G288" t="s">
        <v>42</v>
      </c>
      <c r="H288" t="s">
        <v>15</v>
      </c>
      <c r="I288" t="s">
        <v>107</v>
      </c>
      <c r="J288" s="14"/>
      <c r="K288" t="s">
        <v>93</v>
      </c>
      <c r="M288" t="s">
        <v>80</v>
      </c>
      <c r="N288" t="s">
        <v>28</v>
      </c>
      <c r="O288" s="15">
        <v>49</v>
      </c>
      <c r="P288">
        <v>42</v>
      </c>
      <c r="Q288" s="16">
        <f>Tabla1[[#This Row],[Precio unitario]]*Tabla1[[#This Row],[Cantidad]]</f>
        <v>2058</v>
      </c>
      <c r="R288" s="15">
        <v>211.97400000000002</v>
      </c>
    </row>
    <row r="289" spans="2:18" x14ac:dyDescent="0.3">
      <c r="B289" s="13">
        <v>1332</v>
      </c>
      <c r="C289" s="14">
        <v>43415</v>
      </c>
      <c r="D289" s="13">
        <v>11</v>
      </c>
      <c r="E289" t="s">
        <v>114</v>
      </c>
      <c r="F289" t="s">
        <v>42</v>
      </c>
      <c r="G289" t="s">
        <v>42</v>
      </c>
      <c r="H289" t="s">
        <v>15</v>
      </c>
      <c r="I289" t="s">
        <v>107</v>
      </c>
      <c r="J289" s="14"/>
      <c r="K289" t="s">
        <v>93</v>
      </c>
      <c r="M289" t="s">
        <v>110</v>
      </c>
      <c r="N289" t="s">
        <v>24</v>
      </c>
      <c r="O289" s="15">
        <v>41.86</v>
      </c>
      <c r="P289">
        <v>100</v>
      </c>
      <c r="Q289" s="16">
        <f>Tabla1[[#This Row],[Precio unitario]]*Tabla1[[#This Row],[Cantidad]]</f>
        <v>4186</v>
      </c>
      <c r="R289" s="15">
        <v>426.97200000000004</v>
      </c>
    </row>
    <row r="290" spans="2:18" x14ac:dyDescent="0.3">
      <c r="B290" s="13">
        <v>1333</v>
      </c>
      <c r="C290" s="14">
        <v>43405</v>
      </c>
      <c r="D290" s="13">
        <v>1</v>
      </c>
      <c r="E290" t="s">
        <v>115</v>
      </c>
      <c r="F290" t="s">
        <v>116</v>
      </c>
      <c r="G290" t="s">
        <v>43</v>
      </c>
      <c r="H290" t="s">
        <v>21</v>
      </c>
      <c r="I290" t="s">
        <v>92</v>
      </c>
      <c r="J290" s="14"/>
      <c r="M290" t="s">
        <v>88</v>
      </c>
      <c r="N290" t="s">
        <v>24</v>
      </c>
      <c r="O290" s="15">
        <v>252</v>
      </c>
      <c r="P290">
        <v>42</v>
      </c>
      <c r="Q290" s="16">
        <f>Tabla1[[#This Row],[Precio unitario]]*Tabla1[[#This Row],[Cantidad]]</f>
        <v>10584</v>
      </c>
      <c r="R290" s="15">
        <v>1068.9840000000002</v>
      </c>
    </row>
    <row r="291" spans="2:18" x14ac:dyDescent="0.3">
      <c r="B291" s="13">
        <v>1334</v>
      </c>
      <c r="C291" s="14">
        <v>43405</v>
      </c>
      <c r="D291" s="13">
        <v>1</v>
      </c>
      <c r="E291" t="s">
        <v>115</v>
      </c>
      <c r="F291" t="s">
        <v>116</v>
      </c>
      <c r="G291" t="s">
        <v>43</v>
      </c>
      <c r="H291" t="s">
        <v>21</v>
      </c>
      <c r="I291" t="s">
        <v>92</v>
      </c>
      <c r="J291" s="14"/>
      <c r="M291" t="s">
        <v>89</v>
      </c>
      <c r="N291" t="s">
        <v>24</v>
      </c>
      <c r="O291" s="15">
        <v>644</v>
      </c>
      <c r="P291">
        <v>16</v>
      </c>
      <c r="Q291" s="16">
        <f>Tabla1[[#This Row],[Precio unitario]]*Tabla1[[#This Row],[Cantidad]]</f>
        <v>10304</v>
      </c>
      <c r="R291" s="15">
        <v>989.18400000000008</v>
      </c>
    </row>
    <row r="292" spans="2:18" x14ac:dyDescent="0.3">
      <c r="B292" s="13">
        <v>1335</v>
      </c>
      <c r="C292" s="14">
        <v>43405</v>
      </c>
      <c r="D292" s="13">
        <v>1</v>
      </c>
      <c r="E292" t="s">
        <v>115</v>
      </c>
      <c r="F292" t="s">
        <v>116</v>
      </c>
      <c r="G292" t="s">
        <v>43</v>
      </c>
      <c r="H292" t="s">
        <v>21</v>
      </c>
      <c r="I292" t="s">
        <v>92</v>
      </c>
      <c r="J292" s="14"/>
      <c r="M292" t="s">
        <v>110</v>
      </c>
      <c r="N292" t="s">
        <v>24</v>
      </c>
      <c r="O292" s="15">
        <v>41.86</v>
      </c>
      <c r="P292">
        <v>22</v>
      </c>
      <c r="Q292" s="16">
        <f>Tabla1[[#This Row],[Precio unitario]]*Tabla1[[#This Row],[Cantidad]]</f>
        <v>920.92</v>
      </c>
      <c r="R292" s="15">
        <v>89.329239999999999</v>
      </c>
    </row>
    <row r="293" spans="2:18" x14ac:dyDescent="0.3">
      <c r="B293" s="13">
        <v>1336</v>
      </c>
      <c r="C293" s="14">
        <v>43432</v>
      </c>
      <c r="D293" s="13">
        <v>28</v>
      </c>
      <c r="E293" t="s">
        <v>105</v>
      </c>
      <c r="F293" t="s">
        <v>106</v>
      </c>
      <c r="G293" t="s">
        <v>44</v>
      </c>
      <c r="H293" t="s">
        <v>15</v>
      </c>
      <c r="I293" t="s">
        <v>107</v>
      </c>
      <c r="J293" s="14">
        <v>43434</v>
      </c>
      <c r="K293" t="s">
        <v>93</v>
      </c>
      <c r="L293" t="s">
        <v>84</v>
      </c>
      <c r="M293" t="s">
        <v>101</v>
      </c>
      <c r="N293" t="s">
        <v>36</v>
      </c>
      <c r="O293" s="15">
        <v>135.1</v>
      </c>
      <c r="P293">
        <v>46</v>
      </c>
      <c r="Q293" s="16">
        <f>Tabla1[[#This Row],[Precio unitario]]*Tabla1[[#This Row],[Cantidad]]</f>
        <v>6214.5999999999995</v>
      </c>
      <c r="R293" s="15">
        <v>640.10380000000009</v>
      </c>
    </row>
    <row r="294" spans="2:18" x14ac:dyDescent="0.3">
      <c r="B294" s="13">
        <v>1337</v>
      </c>
      <c r="C294" s="14">
        <v>43432</v>
      </c>
      <c r="D294" s="13">
        <v>28</v>
      </c>
      <c r="E294" t="s">
        <v>105</v>
      </c>
      <c r="F294" t="s">
        <v>106</v>
      </c>
      <c r="G294" t="s">
        <v>44</v>
      </c>
      <c r="H294" t="s">
        <v>15</v>
      </c>
      <c r="I294" t="s">
        <v>107</v>
      </c>
      <c r="J294" s="14">
        <v>43434</v>
      </c>
      <c r="K294" t="s">
        <v>93</v>
      </c>
      <c r="L294" t="s">
        <v>84</v>
      </c>
      <c r="M294" t="s">
        <v>117</v>
      </c>
      <c r="N294" t="s">
        <v>25</v>
      </c>
      <c r="O294" s="15">
        <v>257.59999999999997</v>
      </c>
      <c r="P294">
        <v>100</v>
      </c>
      <c r="Q294" s="16">
        <f>Tabla1[[#This Row],[Precio unitario]]*Tabla1[[#This Row],[Cantidad]]</f>
        <v>25759.999999999996</v>
      </c>
      <c r="R294" s="15">
        <v>2576</v>
      </c>
    </row>
    <row r="295" spans="2:18" x14ac:dyDescent="0.3">
      <c r="B295" s="13">
        <v>1338</v>
      </c>
      <c r="C295" s="14">
        <v>43413</v>
      </c>
      <c r="D295" s="13">
        <v>9</v>
      </c>
      <c r="E295" t="s">
        <v>118</v>
      </c>
      <c r="F295" t="s">
        <v>119</v>
      </c>
      <c r="G295" t="s">
        <v>47</v>
      </c>
      <c r="H295" t="s">
        <v>22</v>
      </c>
      <c r="I295" t="s">
        <v>76</v>
      </c>
      <c r="J295" s="14">
        <v>43415</v>
      </c>
      <c r="K295" t="s">
        <v>83</v>
      </c>
      <c r="L295" t="s">
        <v>78</v>
      </c>
      <c r="M295" t="s">
        <v>120</v>
      </c>
      <c r="N295" t="s">
        <v>32</v>
      </c>
      <c r="O295" s="15">
        <v>273</v>
      </c>
      <c r="P295">
        <v>87</v>
      </c>
      <c r="Q295" s="16">
        <f>Tabla1[[#This Row],[Precio unitario]]*Tabla1[[#This Row],[Cantidad]]</f>
        <v>23751</v>
      </c>
      <c r="R295" s="15">
        <v>2446.3530000000001</v>
      </c>
    </row>
    <row r="296" spans="2:18" x14ac:dyDescent="0.3">
      <c r="B296" s="13">
        <v>1339</v>
      </c>
      <c r="C296" s="14">
        <v>43413</v>
      </c>
      <c r="D296" s="13">
        <v>9</v>
      </c>
      <c r="E296" t="s">
        <v>118</v>
      </c>
      <c r="F296" t="s">
        <v>119</v>
      </c>
      <c r="G296" t="s">
        <v>47</v>
      </c>
      <c r="H296" t="s">
        <v>22</v>
      </c>
      <c r="I296" t="s">
        <v>76</v>
      </c>
      <c r="J296" s="14">
        <v>43415</v>
      </c>
      <c r="K296" t="s">
        <v>83</v>
      </c>
      <c r="L296" t="s">
        <v>78</v>
      </c>
      <c r="M296" t="s">
        <v>121</v>
      </c>
      <c r="N296" t="s">
        <v>34</v>
      </c>
      <c r="O296" s="15">
        <v>487.19999999999993</v>
      </c>
      <c r="P296">
        <v>58</v>
      </c>
      <c r="Q296" s="16">
        <f>Tabla1[[#This Row],[Precio unitario]]*Tabla1[[#This Row],[Cantidad]]</f>
        <v>28257.599999999995</v>
      </c>
      <c r="R296" s="15">
        <v>2882.2752</v>
      </c>
    </row>
    <row r="297" spans="2:18" x14ac:dyDescent="0.3">
      <c r="B297" s="13">
        <v>1340</v>
      </c>
      <c r="C297" s="14">
        <v>43410</v>
      </c>
      <c r="D297" s="13">
        <v>6</v>
      </c>
      <c r="E297" t="s">
        <v>102</v>
      </c>
      <c r="F297" t="s">
        <v>103</v>
      </c>
      <c r="G297" t="s">
        <v>40</v>
      </c>
      <c r="H297" t="s">
        <v>19</v>
      </c>
      <c r="I297" t="s">
        <v>92</v>
      </c>
      <c r="J297" s="14">
        <v>43412</v>
      </c>
      <c r="K297" t="s">
        <v>77</v>
      </c>
      <c r="L297" t="s">
        <v>84</v>
      </c>
      <c r="M297" t="s">
        <v>79</v>
      </c>
      <c r="N297" t="s">
        <v>24</v>
      </c>
      <c r="O297" s="15">
        <v>196</v>
      </c>
      <c r="P297">
        <v>85</v>
      </c>
      <c r="Q297" s="16">
        <f>Tabla1[[#This Row],[Precio unitario]]*Tabla1[[#This Row],[Cantidad]]</f>
        <v>16660</v>
      </c>
      <c r="R297" s="15">
        <v>1682.6599999999999</v>
      </c>
    </row>
    <row r="298" spans="2:18" x14ac:dyDescent="0.3">
      <c r="B298" s="13">
        <v>1341</v>
      </c>
      <c r="C298" s="14">
        <v>43412</v>
      </c>
      <c r="D298" s="13">
        <v>8</v>
      </c>
      <c r="E298" t="s">
        <v>90</v>
      </c>
      <c r="F298" t="s">
        <v>91</v>
      </c>
      <c r="G298" t="s">
        <v>48</v>
      </c>
      <c r="H298" t="s">
        <v>21</v>
      </c>
      <c r="I298" t="s">
        <v>92</v>
      </c>
      <c r="J298" s="14">
        <v>43414</v>
      </c>
      <c r="K298" t="s">
        <v>77</v>
      </c>
      <c r="L298" t="s">
        <v>78</v>
      </c>
      <c r="M298" t="s">
        <v>104</v>
      </c>
      <c r="N298" t="s">
        <v>35</v>
      </c>
      <c r="O298" s="15">
        <v>560</v>
      </c>
      <c r="P298">
        <v>28</v>
      </c>
      <c r="Q298" s="16">
        <f>Tabla1[[#This Row],[Precio unitario]]*Tabla1[[#This Row],[Cantidad]]</f>
        <v>15680</v>
      </c>
      <c r="R298" s="15">
        <v>1552.32</v>
      </c>
    </row>
    <row r="299" spans="2:18" x14ac:dyDescent="0.3">
      <c r="B299" s="13">
        <v>1342</v>
      </c>
      <c r="C299" s="14">
        <v>43412</v>
      </c>
      <c r="D299" s="13">
        <v>8</v>
      </c>
      <c r="E299" t="s">
        <v>90</v>
      </c>
      <c r="F299" t="s">
        <v>91</v>
      </c>
      <c r="G299" t="s">
        <v>48</v>
      </c>
      <c r="H299" t="s">
        <v>21</v>
      </c>
      <c r="I299" t="s">
        <v>92</v>
      </c>
      <c r="J299" s="14">
        <v>43414</v>
      </c>
      <c r="K299" t="s">
        <v>77</v>
      </c>
      <c r="L299" t="s">
        <v>78</v>
      </c>
      <c r="M299" t="s">
        <v>94</v>
      </c>
      <c r="N299" t="s">
        <v>33</v>
      </c>
      <c r="O299" s="15">
        <v>128.79999999999998</v>
      </c>
      <c r="P299">
        <v>19</v>
      </c>
      <c r="Q299" s="16">
        <f>Tabla1[[#This Row],[Precio unitario]]*Tabla1[[#This Row],[Cantidad]]</f>
        <v>2447.1999999999998</v>
      </c>
      <c r="R299" s="15">
        <v>239.82560000000001</v>
      </c>
    </row>
    <row r="300" spans="2:18" x14ac:dyDescent="0.3">
      <c r="B300" s="13">
        <v>1343</v>
      </c>
      <c r="C300" s="14">
        <v>43429</v>
      </c>
      <c r="D300" s="13">
        <v>25</v>
      </c>
      <c r="E300" t="s">
        <v>124</v>
      </c>
      <c r="F300" t="s">
        <v>109</v>
      </c>
      <c r="G300" t="s">
        <v>45</v>
      </c>
      <c r="H300" t="s">
        <v>18</v>
      </c>
      <c r="I300" t="s">
        <v>82</v>
      </c>
      <c r="J300" s="14">
        <v>43431</v>
      </c>
      <c r="K300" t="s">
        <v>83</v>
      </c>
      <c r="L300" t="s">
        <v>100</v>
      </c>
      <c r="M300" t="s">
        <v>128</v>
      </c>
      <c r="N300" t="s">
        <v>33</v>
      </c>
      <c r="O300" s="15">
        <v>140</v>
      </c>
      <c r="P300">
        <v>99</v>
      </c>
      <c r="Q300" s="16">
        <f>Tabla1[[#This Row],[Precio unitario]]*Tabla1[[#This Row],[Cantidad]]</f>
        <v>13860</v>
      </c>
      <c r="R300" s="15">
        <v>1441.44</v>
      </c>
    </row>
    <row r="301" spans="2:18" x14ac:dyDescent="0.3">
      <c r="B301" s="13">
        <v>1344</v>
      </c>
      <c r="C301" s="14">
        <v>43430</v>
      </c>
      <c r="D301" s="13">
        <v>26</v>
      </c>
      <c r="E301" t="s">
        <v>125</v>
      </c>
      <c r="F301" t="s">
        <v>42</v>
      </c>
      <c r="G301" t="s">
        <v>42</v>
      </c>
      <c r="H301" t="s">
        <v>15</v>
      </c>
      <c r="I301" t="s">
        <v>107</v>
      </c>
      <c r="J301" s="14">
        <v>43432</v>
      </c>
      <c r="K301" t="s">
        <v>93</v>
      </c>
      <c r="L301" t="s">
        <v>84</v>
      </c>
      <c r="M301" t="s">
        <v>129</v>
      </c>
      <c r="N301" t="s">
        <v>23</v>
      </c>
      <c r="O301" s="15">
        <v>298.90000000000003</v>
      </c>
      <c r="P301">
        <v>69</v>
      </c>
      <c r="Q301" s="16">
        <f>Tabla1[[#This Row],[Precio unitario]]*Tabla1[[#This Row],[Cantidad]]</f>
        <v>20624.100000000002</v>
      </c>
      <c r="R301" s="15">
        <v>2144.9064000000008</v>
      </c>
    </row>
    <row r="302" spans="2:18" x14ac:dyDescent="0.3">
      <c r="B302" s="13">
        <v>1345</v>
      </c>
      <c r="C302" s="14">
        <v>43430</v>
      </c>
      <c r="D302" s="13">
        <v>26</v>
      </c>
      <c r="E302" t="s">
        <v>125</v>
      </c>
      <c r="F302" t="s">
        <v>42</v>
      </c>
      <c r="G302" t="s">
        <v>42</v>
      </c>
      <c r="H302" t="s">
        <v>15</v>
      </c>
      <c r="I302" t="s">
        <v>107</v>
      </c>
      <c r="J302" s="14">
        <v>43432</v>
      </c>
      <c r="K302" t="s">
        <v>93</v>
      </c>
      <c r="L302" t="s">
        <v>84</v>
      </c>
      <c r="M302" t="s">
        <v>101</v>
      </c>
      <c r="N302" t="s">
        <v>36</v>
      </c>
      <c r="O302" s="15">
        <v>135.1</v>
      </c>
      <c r="P302">
        <v>37</v>
      </c>
      <c r="Q302" s="16">
        <f>Tabla1[[#This Row],[Precio unitario]]*Tabla1[[#This Row],[Cantidad]]</f>
        <v>4998.7</v>
      </c>
      <c r="R302" s="15">
        <v>474.87650000000002</v>
      </c>
    </row>
    <row r="303" spans="2:18" x14ac:dyDescent="0.3">
      <c r="B303" s="13">
        <v>1346</v>
      </c>
      <c r="C303" s="14">
        <v>43430</v>
      </c>
      <c r="D303" s="13">
        <v>26</v>
      </c>
      <c r="E303" t="s">
        <v>125</v>
      </c>
      <c r="F303" t="s">
        <v>42</v>
      </c>
      <c r="G303" t="s">
        <v>42</v>
      </c>
      <c r="H303" t="s">
        <v>15</v>
      </c>
      <c r="I303" t="s">
        <v>107</v>
      </c>
      <c r="J303" s="14">
        <v>43432</v>
      </c>
      <c r="K303" t="s">
        <v>93</v>
      </c>
      <c r="L303" t="s">
        <v>84</v>
      </c>
      <c r="M303" t="s">
        <v>117</v>
      </c>
      <c r="N303" t="s">
        <v>25</v>
      </c>
      <c r="O303" s="15">
        <v>257.59999999999997</v>
      </c>
      <c r="P303">
        <v>64</v>
      </c>
      <c r="Q303" s="16">
        <f>Tabla1[[#This Row],[Precio unitario]]*Tabla1[[#This Row],[Cantidad]]</f>
        <v>16486.399999999998</v>
      </c>
      <c r="R303" s="15">
        <v>1665.1263999999999</v>
      </c>
    </row>
    <row r="304" spans="2:18" x14ac:dyDescent="0.3">
      <c r="B304" s="13">
        <v>1347</v>
      </c>
      <c r="C304" s="14">
        <v>43433</v>
      </c>
      <c r="D304" s="13">
        <v>29</v>
      </c>
      <c r="E304" t="s">
        <v>95</v>
      </c>
      <c r="F304" t="s">
        <v>96</v>
      </c>
      <c r="G304" t="s">
        <v>47</v>
      </c>
      <c r="H304" t="s">
        <v>17</v>
      </c>
      <c r="I304" t="s">
        <v>76</v>
      </c>
      <c r="J304" s="14">
        <v>43435</v>
      </c>
      <c r="K304" t="s">
        <v>77</v>
      </c>
      <c r="L304" t="s">
        <v>78</v>
      </c>
      <c r="M304" t="s">
        <v>79</v>
      </c>
      <c r="N304" t="s">
        <v>24</v>
      </c>
      <c r="O304" s="15">
        <v>196</v>
      </c>
      <c r="P304">
        <v>38</v>
      </c>
      <c r="Q304" s="16">
        <f>Tabla1[[#This Row],[Precio unitario]]*Tabla1[[#This Row],[Cantidad]]</f>
        <v>7448</v>
      </c>
      <c r="R304" s="15">
        <v>774.5920000000001</v>
      </c>
    </row>
    <row r="305" spans="2:18" x14ac:dyDescent="0.3">
      <c r="B305" s="13">
        <v>1348</v>
      </c>
      <c r="C305" s="14">
        <v>43410</v>
      </c>
      <c r="D305" s="13">
        <v>6</v>
      </c>
      <c r="E305" t="s">
        <v>102</v>
      </c>
      <c r="F305" t="s">
        <v>103</v>
      </c>
      <c r="G305" t="s">
        <v>40</v>
      </c>
      <c r="H305" t="s">
        <v>19</v>
      </c>
      <c r="I305" t="s">
        <v>92</v>
      </c>
      <c r="J305" s="14">
        <v>43412</v>
      </c>
      <c r="K305" t="s">
        <v>93</v>
      </c>
      <c r="L305" t="s">
        <v>78</v>
      </c>
      <c r="M305" t="s">
        <v>97</v>
      </c>
      <c r="N305" t="s">
        <v>27</v>
      </c>
      <c r="O305" s="15">
        <v>178.5</v>
      </c>
      <c r="P305">
        <v>15</v>
      </c>
      <c r="Q305" s="16">
        <f>Tabla1[[#This Row],[Precio unitario]]*Tabla1[[#This Row],[Cantidad]]</f>
        <v>2677.5</v>
      </c>
      <c r="R305" s="15">
        <v>259.71749999999997</v>
      </c>
    </row>
    <row r="306" spans="2:18" x14ac:dyDescent="0.3">
      <c r="B306" s="13">
        <v>1350</v>
      </c>
      <c r="C306" s="14">
        <v>43408</v>
      </c>
      <c r="D306" s="13">
        <v>4</v>
      </c>
      <c r="E306" t="s">
        <v>81</v>
      </c>
      <c r="F306" t="s">
        <v>49</v>
      </c>
      <c r="G306" t="s">
        <v>49</v>
      </c>
      <c r="H306" t="s">
        <v>16</v>
      </c>
      <c r="I306" t="s">
        <v>82</v>
      </c>
      <c r="J306" s="14">
        <v>43410</v>
      </c>
      <c r="K306" t="s">
        <v>83</v>
      </c>
      <c r="L306" t="s">
        <v>84</v>
      </c>
      <c r="M306" t="s">
        <v>130</v>
      </c>
      <c r="N306" t="s">
        <v>31</v>
      </c>
      <c r="O306" s="15">
        <v>1134</v>
      </c>
      <c r="P306">
        <v>52</v>
      </c>
      <c r="Q306" s="16">
        <f>Tabla1[[#This Row],[Precio unitario]]*Tabla1[[#This Row],[Cantidad]]</f>
        <v>58968</v>
      </c>
      <c r="R306" s="15">
        <v>5778.8640000000005</v>
      </c>
    </row>
    <row r="307" spans="2:18" x14ac:dyDescent="0.3">
      <c r="B307" s="13">
        <v>1351</v>
      </c>
      <c r="C307" s="14">
        <v>43408</v>
      </c>
      <c r="D307" s="13">
        <v>4</v>
      </c>
      <c r="E307" t="s">
        <v>81</v>
      </c>
      <c r="F307" t="s">
        <v>49</v>
      </c>
      <c r="G307" t="s">
        <v>49</v>
      </c>
      <c r="H307" t="s">
        <v>16</v>
      </c>
      <c r="I307" t="s">
        <v>82</v>
      </c>
      <c r="J307" s="14">
        <v>43410</v>
      </c>
      <c r="K307" t="s">
        <v>83</v>
      </c>
      <c r="L307" t="s">
        <v>84</v>
      </c>
      <c r="M307" t="s">
        <v>131</v>
      </c>
      <c r="N307" t="s">
        <v>30</v>
      </c>
      <c r="O307" s="15">
        <v>98</v>
      </c>
      <c r="P307">
        <v>37</v>
      </c>
      <c r="Q307" s="16">
        <f>Tabla1[[#This Row],[Precio unitario]]*Tabla1[[#This Row],[Cantidad]]</f>
        <v>3626</v>
      </c>
      <c r="R307" s="15">
        <v>355.34800000000001</v>
      </c>
    </row>
    <row r="308" spans="2:18" x14ac:dyDescent="0.3">
      <c r="B308" s="13">
        <v>1353</v>
      </c>
      <c r="C308" s="14">
        <v>43412</v>
      </c>
      <c r="D308" s="13">
        <v>8</v>
      </c>
      <c r="E308" t="s">
        <v>90</v>
      </c>
      <c r="F308" t="s">
        <v>91</v>
      </c>
      <c r="G308" t="s">
        <v>48</v>
      </c>
      <c r="H308" t="s">
        <v>21</v>
      </c>
      <c r="I308" t="s">
        <v>92</v>
      </c>
      <c r="J308" s="14">
        <v>43414</v>
      </c>
      <c r="K308" t="s">
        <v>93</v>
      </c>
      <c r="L308" t="s">
        <v>84</v>
      </c>
      <c r="M308" t="s">
        <v>121</v>
      </c>
      <c r="N308" t="s">
        <v>34</v>
      </c>
      <c r="O308" s="15">
        <v>487.19999999999993</v>
      </c>
      <c r="P308">
        <v>24</v>
      </c>
      <c r="Q308" s="16">
        <f>Tabla1[[#This Row],[Precio unitario]]*Tabla1[[#This Row],[Cantidad]]</f>
        <v>11692.8</v>
      </c>
      <c r="R308" s="15">
        <v>1122.5087999999998</v>
      </c>
    </row>
    <row r="309" spans="2:18" x14ac:dyDescent="0.3">
      <c r="B309" s="13">
        <v>1356</v>
      </c>
      <c r="C309" s="14">
        <v>43407</v>
      </c>
      <c r="D309" s="13">
        <v>3</v>
      </c>
      <c r="E309" t="s">
        <v>98</v>
      </c>
      <c r="F309" t="s">
        <v>99</v>
      </c>
      <c r="G309" t="s">
        <v>46</v>
      </c>
      <c r="H309" t="s">
        <v>20</v>
      </c>
      <c r="I309" t="s">
        <v>76</v>
      </c>
      <c r="J309" s="14">
        <v>43409</v>
      </c>
      <c r="K309" t="s">
        <v>77</v>
      </c>
      <c r="L309" t="s">
        <v>100</v>
      </c>
      <c r="M309" t="s">
        <v>122</v>
      </c>
      <c r="N309" t="s">
        <v>26</v>
      </c>
      <c r="O309" s="15">
        <v>140</v>
      </c>
      <c r="P309">
        <v>36</v>
      </c>
      <c r="Q309" s="16">
        <f>Tabla1[[#This Row],[Precio unitario]]*Tabla1[[#This Row],[Cantidad]]</f>
        <v>5040</v>
      </c>
      <c r="R309" s="15">
        <v>519.12</v>
      </c>
    </row>
    <row r="310" spans="2:18" x14ac:dyDescent="0.3">
      <c r="B310" s="13">
        <v>1357</v>
      </c>
      <c r="C310" s="14">
        <v>43407</v>
      </c>
      <c r="D310" s="13">
        <v>3</v>
      </c>
      <c r="E310" t="s">
        <v>98</v>
      </c>
      <c r="F310" t="s">
        <v>99</v>
      </c>
      <c r="G310" t="s">
        <v>46</v>
      </c>
      <c r="H310" t="s">
        <v>20</v>
      </c>
      <c r="I310" t="s">
        <v>76</v>
      </c>
      <c r="J310" s="14">
        <v>43409</v>
      </c>
      <c r="K310" t="s">
        <v>77</v>
      </c>
      <c r="L310" t="s">
        <v>100</v>
      </c>
      <c r="M310" t="s">
        <v>104</v>
      </c>
      <c r="N310" t="s">
        <v>35</v>
      </c>
      <c r="O310" s="15">
        <v>560</v>
      </c>
      <c r="P310">
        <v>24</v>
      </c>
      <c r="Q310" s="16">
        <f>Tabla1[[#This Row],[Precio unitario]]*Tabla1[[#This Row],[Cantidad]]</f>
        <v>13440</v>
      </c>
      <c r="R310" s="15">
        <v>1344</v>
      </c>
    </row>
    <row r="311" spans="2:18" x14ac:dyDescent="0.3">
      <c r="B311" s="13">
        <v>1361</v>
      </c>
      <c r="C311" s="14">
        <v>43414</v>
      </c>
      <c r="D311" s="13">
        <v>10</v>
      </c>
      <c r="E311" t="s">
        <v>108</v>
      </c>
      <c r="F311" t="s">
        <v>109</v>
      </c>
      <c r="G311" t="s">
        <v>45</v>
      </c>
      <c r="H311" t="s">
        <v>18</v>
      </c>
      <c r="I311" t="s">
        <v>82</v>
      </c>
      <c r="J311" s="14">
        <v>43416</v>
      </c>
      <c r="K311" t="s">
        <v>77</v>
      </c>
      <c r="L311" t="s">
        <v>84</v>
      </c>
      <c r="M311" t="s">
        <v>123</v>
      </c>
      <c r="N311" t="s">
        <v>28</v>
      </c>
      <c r="O311" s="15">
        <v>140</v>
      </c>
      <c r="P311">
        <v>20</v>
      </c>
      <c r="Q311" s="16">
        <f>Tabla1[[#This Row],[Precio unitario]]*Tabla1[[#This Row],[Cantidad]]</f>
        <v>2800</v>
      </c>
      <c r="R311" s="15">
        <v>280</v>
      </c>
    </row>
    <row r="312" spans="2:18" x14ac:dyDescent="0.3">
      <c r="B312" s="13">
        <v>1363</v>
      </c>
      <c r="C312" s="14">
        <v>43414</v>
      </c>
      <c r="D312" s="13">
        <v>10</v>
      </c>
      <c r="E312" t="s">
        <v>108</v>
      </c>
      <c r="F312" t="s">
        <v>109</v>
      </c>
      <c r="G312" t="s">
        <v>45</v>
      </c>
      <c r="H312" t="s">
        <v>18</v>
      </c>
      <c r="I312" t="s">
        <v>82</v>
      </c>
      <c r="J312" s="14"/>
      <c r="K312" t="s">
        <v>83</v>
      </c>
      <c r="M312" t="s">
        <v>80</v>
      </c>
      <c r="N312" t="s">
        <v>28</v>
      </c>
      <c r="O312" s="15">
        <v>49</v>
      </c>
      <c r="P312">
        <v>11</v>
      </c>
      <c r="Q312" s="16">
        <f>Tabla1[[#This Row],[Precio unitario]]*Tabla1[[#This Row],[Cantidad]]</f>
        <v>539</v>
      </c>
      <c r="R312" s="15">
        <v>52.283000000000001</v>
      </c>
    </row>
    <row r="313" spans="2:18" x14ac:dyDescent="0.3">
      <c r="B313" s="13">
        <v>1364</v>
      </c>
      <c r="C313" s="14">
        <v>43415</v>
      </c>
      <c r="D313" s="13">
        <v>11</v>
      </c>
      <c r="E313" t="s">
        <v>114</v>
      </c>
      <c r="F313" t="s">
        <v>42</v>
      </c>
      <c r="G313" t="s">
        <v>42</v>
      </c>
      <c r="H313" t="s">
        <v>15</v>
      </c>
      <c r="I313" t="s">
        <v>107</v>
      </c>
      <c r="J313" s="14"/>
      <c r="K313" t="s">
        <v>93</v>
      </c>
      <c r="M313" t="s">
        <v>104</v>
      </c>
      <c r="N313" t="s">
        <v>35</v>
      </c>
      <c r="O313" s="15">
        <v>560</v>
      </c>
      <c r="P313">
        <v>78</v>
      </c>
      <c r="Q313" s="16">
        <f>Tabla1[[#This Row],[Precio unitario]]*Tabla1[[#This Row],[Cantidad]]</f>
        <v>43680</v>
      </c>
      <c r="R313" s="15">
        <v>4193.28</v>
      </c>
    </row>
    <row r="314" spans="2:18" x14ac:dyDescent="0.3">
      <c r="B314" s="13">
        <v>1365</v>
      </c>
      <c r="C314" s="14">
        <v>43405</v>
      </c>
      <c r="D314" s="13">
        <v>1</v>
      </c>
      <c r="E314" t="s">
        <v>115</v>
      </c>
      <c r="F314" t="s">
        <v>116</v>
      </c>
      <c r="G314" t="s">
        <v>43</v>
      </c>
      <c r="H314" t="s">
        <v>21</v>
      </c>
      <c r="I314" t="s">
        <v>92</v>
      </c>
      <c r="J314" s="14"/>
      <c r="K314" t="s">
        <v>93</v>
      </c>
      <c r="M314" t="s">
        <v>117</v>
      </c>
      <c r="N314" t="s">
        <v>25</v>
      </c>
      <c r="O314" s="15">
        <v>257.59999999999997</v>
      </c>
      <c r="P314">
        <v>76</v>
      </c>
      <c r="Q314" s="16">
        <f>Tabla1[[#This Row],[Precio unitario]]*Tabla1[[#This Row],[Cantidad]]</f>
        <v>19577.599999999999</v>
      </c>
      <c r="R314" s="15">
        <v>2016.4928</v>
      </c>
    </row>
    <row r="315" spans="2:18" x14ac:dyDescent="0.3">
      <c r="B315" s="13">
        <v>1366</v>
      </c>
      <c r="C315" s="14">
        <v>43432</v>
      </c>
      <c r="D315" s="13">
        <v>28</v>
      </c>
      <c r="E315" t="s">
        <v>105</v>
      </c>
      <c r="F315" t="s">
        <v>106</v>
      </c>
      <c r="G315" t="s">
        <v>44</v>
      </c>
      <c r="H315" t="s">
        <v>15</v>
      </c>
      <c r="I315" t="s">
        <v>107</v>
      </c>
      <c r="J315" s="14">
        <v>43434</v>
      </c>
      <c r="K315" t="s">
        <v>93</v>
      </c>
      <c r="L315" t="s">
        <v>84</v>
      </c>
      <c r="M315" t="s">
        <v>89</v>
      </c>
      <c r="N315" t="s">
        <v>24</v>
      </c>
      <c r="O315" s="15">
        <v>644</v>
      </c>
      <c r="P315">
        <v>57</v>
      </c>
      <c r="Q315" s="16">
        <f>Tabla1[[#This Row],[Precio unitario]]*Tabla1[[#This Row],[Cantidad]]</f>
        <v>36708</v>
      </c>
      <c r="R315" s="15">
        <v>3817.6319999999996</v>
      </c>
    </row>
    <row r="316" spans="2:18" x14ac:dyDescent="0.3">
      <c r="B316" s="13">
        <v>1367</v>
      </c>
      <c r="C316" s="14">
        <v>43413</v>
      </c>
      <c r="D316" s="13">
        <v>9</v>
      </c>
      <c r="E316" t="s">
        <v>118</v>
      </c>
      <c r="F316" t="s">
        <v>119</v>
      </c>
      <c r="G316" t="s">
        <v>47</v>
      </c>
      <c r="H316" t="s">
        <v>22</v>
      </c>
      <c r="I316" t="s">
        <v>76</v>
      </c>
      <c r="J316" s="14">
        <v>43415</v>
      </c>
      <c r="K316" t="s">
        <v>83</v>
      </c>
      <c r="L316" t="s">
        <v>78</v>
      </c>
      <c r="M316" t="s">
        <v>101</v>
      </c>
      <c r="N316" t="s">
        <v>36</v>
      </c>
      <c r="O316" s="15">
        <v>135.1</v>
      </c>
      <c r="P316">
        <v>14</v>
      </c>
      <c r="Q316" s="16">
        <f>Tabla1[[#This Row],[Precio unitario]]*Tabla1[[#This Row],[Cantidad]]</f>
        <v>1891.3999999999999</v>
      </c>
      <c r="R316" s="15">
        <v>181.5744</v>
      </c>
    </row>
    <row r="317" spans="2:18" x14ac:dyDescent="0.3">
      <c r="B317" s="13">
        <v>1368</v>
      </c>
      <c r="C317" s="14">
        <v>43461</v>
      </c>
      <c r="D317" s="13">
        <v>27</v>
      </c>
      <c r="E317" t="s">
        <v>74</v>
      </c>
      <c r="F317" t="s">
        <v>75</v>
      </c>
      <c r="G317" t="s">
        <v>50</v>
      </c>
      <c r="H317" t="s">
        <v>20</v>
      </c>
      <c r="I317" t="s">
        <v>76</v>
      </c>
      <c r="J317" s="14">
        <v>43463</v>
      </c>
      <c r="K317" t="s">
        <v>77</v>
      </c>
      <c r="L317" t="s">
        <v>78</v>
      </c>
      <c r="M317" t="s">
        <v>79</v>
      </c>
      <c r="N317" t="s">
        <v>24</v>
      </c>
      <c r="O317" s="15">
        <v>196</v>
      </c>
      <c r="P317">
        <v>14</v>
      </c>
      <c r="Q317" s="16">
        <f>Tabla1[[#This Row],[Precio unitario]]*Tabla1[[#This Row],[Cantidad]]</f>
        <v>2744</v>
      </c>
      <c r="R317" s="15">
        <v>277.14400000000006</v>
      </c>
    </row>
    <row r="318" spans="2:18" x14ac:dyDescent="0.3">
      <c r="B318" s="13">
        <v>1369</v>
      </c>
      <c r="C318" s="14">
        <v>43461</v>
      </c>
      <c r="D318" s="13">
        <v>27</v>
      </c>
      <c r="E318" t="s">
        <v>74</v>
      </c>
      <c r="F318" t="s">
        <v>75</v>
      </c>
      <c r="G318" t="s">
        <v>50</v>
      </c>
      <c r="H318" t="s">
        <v>20</v>
      </c>
      <c r="I318" t="s">
        <v>76</v>
      </c>
      <c r="J318" s="14">
        <v>43463</v>
      </c>
      <c r="K318" t="s">
        <v>77</v>
      </c>
      <c r="L318" t="s">
        <v>78</v>
      </c>
      <c r="M318" t="s">
        <v>80</v>
      </c>
      <c r="N318" t="s">
        <v>28</v>
      </c>
      <c r="O318" s="15">
        <v>49</v>
      </c>
      <c r="P318">
        <v>70</v>
      </c>
      <c r="Q318" s="16">
        <f>Tabla1[[#This Row],[Precio unitario]]*Tabla1[[#This Row],[Cantidad]]</f>
        <v>3430</v>
      </c>
      <c r="R318" s="15">
        <v>353.28999999999996</v>
      </c>
    </row>
    <row r="319" spans="2:18" x14ac:dyDescent="0.3">
      <c r="B319" s="13">
        <v>1370</v>
      </c>
      <c r="C319" s="14">
        <v>43438</v>
      </c>
      <c r="D319" s="13">
        <v>4</v>
      </c>
      <c r="E319" t="s">
        <v>81</v>
      </c>
      <c r="F319" t="s">
        <v>49</v>
      </c>
      <c r="G319" t="s">
        <v>49</v>
      </c>
      <c r="H319" t="s">
        <v>16</v>
      </c>
      <c r="I319" t="s">
        <v>82</v>
      </c>
      <c r="J319" s="14">
        <v>43440</v>
      </c>
      <c r="K319" t="s">
        <v>83</v>
      </c>
      <c r="L319" t="s">
        <v>84</v>
      </c>
      <c r="M319" t="s">
        <v>85</v>
      </c>
      <c r="N319" t="s">
        <v>28</v>
      </c>
      <c r="O319" s="15">
        <v>420</v>
      </c>
      <c r="P319">
        <v>100</v>
      </c>
      <c r="Q319" s="16">
        <f>Tabla1[[#This Row],[Precio unitario]]*Tabla1[[#This Row],[Cantidad]]</f>
        <v>42000</v>
      </c>
      <c r="R319" s="15">
        <v>4074</v>
      </c>
    </row>
    <row r="320" spans="2:18" x14ac:dyDescent="0.3">
      <c r="B320" s="13">
        <v>1371</v>
      </c>
      <c r="C320" s="14">
        <v>43438</v>
      </c>
      <c r="D320" s="13">
        <v>4</v>
      </c>
      <c r="E320" t="s">
        <v>81</v>
      </c>
      <c r="F320" t="s">
        <v>49</v>
      </c>
      <c r="G320" t="s">
        <v>49</v>
      </c>
      <c r="H320" t="s">
        <v>16</v>
      </c>
      <c r="I320" t="s">
        <v>82</v>
      </c>
      <c r="J320" s="14">
        <v>43440</v>
      </c>
      <c r="K320" t="s">
        <v>83</v>
      </c>
      <c r="L320" t="s">
        <v>84</v>
      </c>
      <c r="M320" t="s">
        <v>86</v>
      </c>
      <c r="N320" t="s">
        <v>28</v>
      </c>
      <c r="O320" s="15">
        <v>742</v>
      </c>
      <c r="P320">
        <v>27</v>
      </c>
      <c r="Q320" s="16">
        <f>Tabla1[[#This Row],[Precio unitario]]*Tabla1[[#This Row],[Cantidad]]</f>
        <v>20034</v>
      </c>
      <c r="R320" s="15">
        <v>2003.3999999999999</v>
      </c>
    </row>
    <row r="321" spans="2:18" x14ac:dyDescent="0.3">
      <c r="B321" s="13">
        <v>1372</v>
      </c>
      <c r="C321" s="14">
        <v>43438</v>
      </c>
      <c r="D321" s="13">
        <v>4</v>
      </c>
      <c r="E321" t="s">
        <v>81</v>
      </c>
      <c r="F321" t="s">
        <v>49</v>
      </c>
      <c r="G321" t="s">
        <v>49</v>
      </c>
      <c r="H321" t="s">
        <v>16</v>
      </c>
      <c r="I321" t="s">
        <v>82</v>
      </c>
      <c r="J321" s="14">
        <v>43440</v>
      </c>
      <c r="K321" t="s">
        <v>83</v>
      </c>
      <c r="L321" t="s">
        <v>84</v>
      </c>
      <c r="M321" t="s">
        <v>80</v>
      </c>
      <c r="N321" t="s">
        <v>28</v>
      </c>
      <c r="O321" s="15">
        <v>49</v>
      </c>
      <c r="P321">
        <v>70</v>
      </c>
      <c r="Q321" s="16">
        <f>Tabla1[[#This Row],[Precio unitario]]*Tabla1[[#This Row],[Cantidad]]</f>
        <v>3430</v>
      </c>
      <c r="R321" s="15">
        <v>336.14</v>
      </c>
    </row>
    <row r="322" spans="2:18" x14ac:dyDescent="0.3">
      <c r="B322" s="13">
        <v>1373</v>
      </c>
      <c r="C322" s="14">
        <v>43446</v>
      </c>
      <c r="D322" s="13">
        <v>12</v>
      </c>
      <c r="E322" t="s">
        <v>87</v>
      </c>
      <c r="F322" t="s">
        <v>75</v>
      </c>
      <c r="G322" t="s">
        <v>50</v>
      </c>
      <c r="H322" t="s">
        <v>20</v>
      </c>
      <c r="I322" t="s">
        <v>76</v>
      </c>
      <c r="J322" s="14">
        <v>43448</v>
      </c>
      <c r="K322" t="s">
        <v>77</v>
      </c>
      <c r="L322" t="s">
        <v>84</v>
      </c>
      <c r="M322" t="s">
        <v>88</v>
      </c>
      <c r="N322" t="s">
        <v>24</v>
      </c>
      <c r="O322" s="15">
        <v>252</v>
      </c>
      <c r="P322">
        <v>57</v>
      </c>
      <c r="Q322" s="16">
        <f>Tabla1[[#This Row],[Precio unitario]]*Tabla1[[#This Row],[Cantidad]]</f>
        <v>14364</v>
      </c>
      <c r="R322" s="15">
        <v>1436.4</v>
      </c>
    </row>
    <row r="323" spans="2:18" x14ac:dyDescent="0.3">
      <c r="B323" s="13">
        <v>1374</v>
      </c>
      <c r="C323" s="14">
        <v>43446</v>
      </c>
      <c r="D323" s="13">
        <v>12</v>
      </c>
      <c r="E323" t="s">
        <v>87</v>
      </c>
      <c r="F323" t="s">
        <v>75</v>
      </c>
      <c r="G323" t="s">
        <v>50</v>
      </c>
      <c r="H323" t="s">
        <v>20</v>
      </c>
      <c r="I323" t="s">
        <v>76</v>
      </c>
      <c r="J323" s="14">
        <v>43448</v>
      </c>
      <c r="K323" t="s">
        <v>77</v>
      </c>
      <c r="L323" t="s">
        <v>84</v>
      </c>
      <c r="M323" t="s">
        <v>89</v>
      </c>
      <c r="N323" t="s">
        <v>24</v>
      </c>
      <c r="O323" s="15">
        <v>644</v>
      </c>
      <c r="P323">
        <v>83</v>
      </c>
      <c r="Q323" s="16">
        <f>Tabla1[[#This Row],[Precio unitario]]*Tabla1[[#This Row],[Cantidad]]</f>
        <v>53452</v>
      </c>
      <c r="R323" s="15">
        <v>5238.2960000000003</v>
      </c>
    </row>
    <row r="324" spans="2:18" x14ac:dyDescent="0.3">
      <c r="B324" s="13">
        <v>1375</v>
      </c>
      <c r="C324" s="14">
        <v>43442</v>
      </c>
      <c r="D324" s="13">
        <v>8</v>
      </c>
      <c r="E324" t="s">
        <v>90</v>
      </c>
      <c r="F324" t="s">
        <v>91</v>
      </c>
      <c r="G324" t="s">
        <v>48</v>
      </c>
      <c r="H324" t="s">
        <v>21</v>
      </c>
      <c r="I324" t="s">
        <v>92</v>
      </c>
      <c r="J324" s="14">
        <v>43444</v>
      </c>
      <c r="K324" t="s">
        <v>93</v>
      </c>
      <c r="L324" t="s">
        <v>84</v>
      </c>
      <c r="M324" t="s">
        <v>94</v>
      </c>
      <c r="N324" t="s">
        <v>33</v>
      </c>
      <c r="O324" s="15">
        <v>128.79999999999998</v>
      </c>
      <c r="P324">
        <v>76</v>
      </c>
      <c r="Q324" s="16">
        <f>Tabla1[[#This Row],[Precio unitario]]*Tabla1[[#This Row],[Cantidad]]</f>
        <v>9788.7999999999993</v>
      </c>
      <c r="R324" s="15">
        <v>939.72479999999996</v>
      </c>
    </row>
    <row r="325" spans="2:18" x14ac:dyDescent="0.3">
      <c r="B325" s="13">
        <v>1376</v>
      </c>
      <c r="C325" s="14">
        <v>43438</v>
      </c>
      <c r="D325" s="13">
        <v>4</v>
      </c>
      <c r="E325" t="s">
        <v>81</v>
      </c>
      <c r="F325" t="s">
        <v>49</v>
      </c>
      <c r="G325" t="s">
        <v>49</v>
      </c>
      <c r="H325" t="s">
        <v>16</v>
      </c>
      <c r="I325" t="s">
        <v>82</v>
      </c>
      <c r="J325" s="14">
        <v>43440</v>
      </c>
      <c r="K325" t="s">
        <v>93</v>
      </c>
      <c r="L325" t="s">
        <v>78</v>
      </c>
      <c r="M325" t="s">
        <v>94</v>
      </c>
      <c r="N325" t="s">
        <v>33</v>
      </c>
      <c r="O325" s="15">
        <v>128.79999999999998</v>
      </c>
      <c r="P325">
        <v>80</v>
      </c>
      <c r="Q325" s="16">
        <f>Tabla1[[#This Row],[Precio unitario]]*Tabla1[[#This Row],[Cantidad]]</f>
        <v>10303.999999999998</v>
      </c>
      <c r="R325" s="15">
        <v>1020.096</v>
      </c>
    </row>
    <row r="326" spans="2:18" x14ac:dyDescent="0.3">
      <c r="B326" s="13">
        <v>1377</v>
      </c>
      <c r="C326" s="14">
        <v>43463</v>
      </c>
      <c r="D326" s="13">
        <v>29</v>
      </c>
      <c r="E326" t="s">
        <v>95</v>
      </c>
      <c r="F326" t="s">
        <v>96</v>
      </c>
      <c r="G326" t="s">
        <v>47</v>
      </c>
      <c r="H326" t="s">
        <v>17</v>
      </c>
      <c r="I326" t="s">
        <v>76</v>
      </c>
      <c r="J326" s="14">
        <v>43465</v>
      </c>
      <c r="K326" t="s">
        <v>77</v>
      </c>
      <c r="L326" t="s">
        <v>78</v>
      </c>
      <c r="M326" t="s">
        <v>97</v>
      </c>
      <c r="N326" t="s">
        <v>27</v>
      </c>
      <c r="O326" s="15">
        <v>178.5</v>
      </c>
      <c r="P326">
        <v>47</v>
      </c>
      <c r="Q326" s="16">
        <f>Tabla1[[#This Row],[Precio unitario]]*Tabla1[[#This Row],[Cantidad]]</f>
        <v>8389.5</v>
      </c>
      <c r="R326" s="15">
        <v>830.56050000000005</v>
      </c>
    </row>
    <row r="327" spans="2:18" x14ac:dyDescent="0.3">
      <c r="B327" s="13">
        <v>1378</v>
      </c>
      <c r="C327" s="14">
        <v>43437</v>
      </c>
      <c r="D327" s="13">
        <v>3</v>
      </c>
      <c r="E327" t="s">
        <v>98</v>
      </c>
      <c r="F327" t="s">
        <v>99</v>
      </c>
      <c r="G327" t="s">
        <v>46</v>
      </c>
      <c r="H327" t="s">
        <v>20</v>
      </c>
      <c r="I327" t="s">
        <v>76</v>
      </c>
      <c r="J327" s="14">
        <v>43439</v>
      </c>
      <c r="K327" t="s">
        <v>77</v>
      </c>
      <c r="L327" t="s">
        <v>100</v>
      </c>
      <c r="M327" t="s">
        <v>101</v>
      </c>
      <c r="N327" t="s">
        <v>36</v>
      </c>
      <c r="O327" s="15">
        <v>135.1</v>
      </c>
      <c r="P327">
        <v>96</v>
      </c>
      <c r="Q327" s="16">
        <f>Tabla1[[#This Row],[Precio unitario]]*Tabla1[[#This Row],[Cantidad]]</f>
        <v>12969.599999999999</v>
      </c>
      <c r="R327" s="15">
        <v>1322.8992000000003</v>
      </c>
    </row>
    <row r="328" spans="2:18" x14ac:dyDescent="0.3">
      <c r="B328" s="13">
        <v>1379</v>
      </c>
      <c r="C328" s="14">
        <v>43440</v>
      </c>
      <c r="D328" s="13">
        <v>6</v>
      </c>
      <c r="E328" t="s">
        <v>102</v>
      </c>
      <c r="F328" t="s">
        <v>103</v>
      </c>
      <c r="G328" t="s">
        <v>40</v>
      </c>
      <c r="H328" t="s">
        <v>19</v>
      </c>
      <c r="I328" t="s">
        <v>92</v>
      </c>
      <c r="J328" s="14">
        <v>43442</v>
      </c>
      <c r="K328" t="s">
        <v>77</v>
      </c>
      <c r="L328" t="s">
        <v>84</v>
      </c>
      <c r="M328" t="s">
        <v>104</v>
      </c>
      <c r="N328" t="s">
        <v>35</v>
      </c>
      <c r="O328" s="15">
        <v>560</v>
      </c>
      <c r="P328">
        <v>32</v>
      </c>
      <c r="Q328" s="16">
        <f>Tabla1[[#This Row],[Precio unitario]]*Tabla1[[#This Row],[Cantidad]]</f>
        <v>17920</v>
      </c>
      <c r="R328" s="15">
        <v>1881.6000000000001</v>
      </c>
    </row>
    <row r="329" spans="2:18" x14ac:dyDescent="0.3">
      <c r="B329" s="13">
        <v>1380</v>
      </c>
      <c r="C329" s="14">
        <v>43462</v>
      </c>
      <c r="D329" s="13">
        <v>28</v>
      </c>
      <c r="E329" t="s">
        <v>105</v>
      </c>
      <c r="F329" t="s">
        <v>106</v>
      </c>
      <c r="G329" t="s">
        <v>44</v>
      </c>
      <c r="H329" t="s">
        <v>15</v>
      </c>
      <c r="I329" t="s">
        <v>107</v>
      </c>
      <c r="J329" s="14">
        <v>43464</v>
      </c>
      <c r="K329" t="s">
        <v>93</v>
      </c>
      <c r="L329" t="s">
        <v>78</v>
      </c>
      <c r="M329" t="s">
        <v>89</v>
      </c>
      <c r="N329" t="s">
        <v>24</v>
      </c>
      <c r="O329" s="15">
        <v>644</v>
      </c>
      <c r="P329">
        <v>16</v>
      </c>
      <c r="Q329" s="16">
        <f>Tabla1[[#This Row],[Precio unitario]]*Tabla1[[#This Row],[Cantidad]]</f>
        <v>10304</v>
      </c>
      <c r="R329" s="15">
        <v>1030.4000000000001</v>
      </c>
    </row>
    <row r="330" spans="2:18" x14ac:dyDescent="0.3">
      <c r="B330" s="13">
        <v>1381</v>
      </c>
      <c r="C330" s="14">
        <v>43442</v>
      </c>
      <c r="D330" s="13">
        <v>8</v>
      </c>
      <c r="E330" t="s">
        <v>90</v>
      </c>
      <c r="F330" t="s">
        <v>91</v>
      </c>
      <c r="G330" t="s">
        <v>48</v>
      </c>
      <c r="H330" t="s">
        <v>21</v>
      </c>
      <c r="I330" t="s">
        <v>92</v>
      </c>
      <c r="J330" s="14">
        <v>43444</v>
      </c>
      <c r="K330" t="s">
        <v>93</v>
      </c>
      <c r="L330" t="s">
        <v>78</v>
      </c>
      <c r="M330" t="s">
        <v>97</v>
      </c>
      <c r="N330" t="s">
        <v>27</v>
      </c>
      <c r="O330" s="15">
        <v>178.5</v>
      </c>
      <c r="P330">
        <v>41</v>
      </c>
      <c r="Q330" s="16">
        <f>Tabla1[[#This Row],[Precio unitario]]*Tabla1[[#This Row],[Cantidad]]</f>
        <v>7318.5</v>
      </c>
      <c r="R330" s="15">
        <v>717.21299999999997</v>
      </c>
    </row>
    <row r="331" spans="2:18" x14ac:dyDescent="0.3">
      <c r="B331" s="13">
        <v>1382</v>
      </c>
      <c r="C331" s="14">
        <v>43444</v>
      </c>
      <c r="D331" s="13">
        <v>10</v>
      </c>
      <c r="E331" t="s">
        <v>108</v>
      </c>
      <c r="F331" t="s">
        <v>109</v>
      </c>
      <c r="G331" t="s">
        <v>45</v>
      </c>
      <c r="H331" t="s">
        <v>18</v>
      </c>
      <c r="I331" t="s">
        <v>82</v>
      </c>
      <c r="J331" s="14">
        <v>43446</v>
      </c>
      <c r="K331" t="s">
        <v>77</v>
      </c>
      <c r="L331" t="s">
        <v>84</v>
      </c>
      <c r="M331" t="s">
        <v>110</v>
      </c>
      <c r="N331" t="s">
        <v>24</v>
      </c>
      <c r="O331" s="15">
        <v>41.86</v>
      </c>
      <c r="P331">
        <v>41</v>
      </c>
      <c r="Q331" s="16">
        <f>Tabla1[[#This Row],[Precio unitario]]*Tabla1[[#This Row],[Cantidad]]</f>
        <v>1716.26</v>
      </c>
      <c r="R331" s="15">
        <v>180.20730000000003</v>
      </c>
    </row>
    <row r="332" spans="2:18" x14ac:dyDescent="0.3">
      <c r="B332" s="13">
        <v>1383</v>
      </c>
      <c r="C332" s="14">
        <v>43441</v>
      </c>
      <c r="D332" s="13">
        <v>7</v>
      </c>
      <c r="E332" t="s">
        <v>111</v>
      </c>
      <c r="F332" t="s">
        <v>41</v>
      </c>
      <c r="G332" t="s">
        <v>41</v>
      </c>
      <c r="H332" t="s">
        <v>21</v>
      </c>
      <c r="I332" t="s">
        <v>92</v>
      </c>
      <c r="J332" s="14"/>
      <c r="M332" t="s">
        <v>89</v>
      </c>
      <c r="N332" t="s">
        <v>24</v>
      </c>
      <c r="O332" s="15">
        <v>644</v>
      </c>
      <c r="P332">
        <v>41</v>
      </c>
      <c r="Q332" s="16">
        <f>Tabla1[[#This Row],[Precio unitario]]*Tabla1[[#This Row],[Cantidad]]</f>
        <v>26404</v>
      </c>
      <c r="R332" s="15">
        <v>2719.6120000000005</v>
      </c>
    </row>
    <row r="333" spans="2:18" x14ac:dyDescent="0.3">
      <c r="B333" s="13">
        <v>1384</v>
      </c>
      <c r="C333" s="14">
        <v>43444</v>
      </c>
      <c r="D333" s="13">
        <v>10</v>
      </c>
      <c r="E333" t="s">
        <v>108</v>
      </c>
      <c r="F333" t="s">
        <v>109</v>
      </c>
      <c r="G333" t="s">
        <v>45</v>
      </c>
      <c r="H333" t="s">
        <v>18</v>
      </c>
      <c r="I333" t="s">
        <v>82</v>
      </c>
      <c r="J333" s="14">
        <v>43446</v>
      </c>
      <c r="K333" t="s">
        <v>83</v>
      </c>
      <c r="M333" t="s">
        <v>112</v>
      </c>
      <c r="N333" t="s">
        <v>31</v>
      </c>
      <c r="O333" s="15">
        <v>350</v>
      </c>
      <c r="P333">
        <v>94</v>
      </c>
      <c r="Q333" s="16">
        <f>Tabla1[[#This Row],[Precio unitario]]*Tabla1[[#This Row],[Cantidad]]</f>
        <v>32900</v>
      </c>
      <c r="R333" s="15">
        <v>3290</v>
      </c>
    </row>
    <row r="334" spans="2:18" x14ac:dyDescent="0.3">
      <c r="B334" s="13">
        <v>1385</v>
      </c>
      <c r="C334" s="14">
        <v>43444</v>
      </c>
      <c r="D334" s="13">
        <v>10</v>
      </c>
      <c r="E334" t="s">
        <v>108</v>
      </c>
      <c r="F334" t="s">
        <v>109</v>
      </c>
      <c r="G334" t="s">
        <v>45</v>
      </c>
      <c r="H334" t="s">
        <v>18</v>
      </c>
      <c r="I334" t="s">
        <v>82</v>
      </c>
      <c r="J334" s="14">
        <v>43446</v>
      </c>
      <c r="K334" t="s">
        <v>83</v>
      </c>
      <c r="M334" t="s">
        <v>113</v>
      </c>
      <c r="N334" t="s">
        <v>26</v>
      </c>
      <c r="O334" s="15">
        <v>308</v>
      </c>
      <c r="P334">
        <v>20</v>
      </c>
      <c r="Q334" s="16">
        <f>Tabla1[[#This Row],[Precio unitario]]*Tabla1[[#This Row],[Cantidad]]</f>
        <v>6160</v>
      </c>
      <c r="R334" s="15">
        <v>646.80000000000007</v>
      </c>
    </row>
    <row r="335" spans="2:18" x14ac:dyDescent="0.3">
      <c r="B335" s="13">
        <v>1386</v>
      </c>
      <c r="C335" s="14">
        <v>43444</v>
      </c>
      <c r="D335" s="13">
        <v>10</v>
      </c>
      <c r="E335" t="s">
        <v>108</v>
      </c>
      <c r="F335" t="s">
        <v>109</v>
      </c>
      <c r="G335" t="s">
        <v>45</v>
      </c>
      <c r="H335" t="s">
        <v>18</v>
      </c>
      <c r="I335" t="s">
        <v>82</v>
      </c>
      <c r="J335" s="14">
        <v>43446</v>
      </c>
      <c r="K335" t="s">
        <v>83</v>
      </c>
      <c r="M335" t="s">
        <v>94</v>
      </c>
      <c r="N335" t="s">
        <v>33</v>
      </c>
      <c r="O335" s="15">
        <v>128.79999999999998</v>
      </c>
      <c r="P335">
        <v>13</v>
      </c>
      <c r="Q335" s="16">
        <f>Tabla1[[#This Row],[Precio unitario]]*Tabla1[[#This Row],[Cantidad]]</f>
        <v>1674.3999999999999</v>
      </c>
      <c r="R335" s="15">
        <v>174.13760000000002</v>
      </c>
    </row>
    <row r="336" spans="2:18" x14ac:dyDescent="0.3">
      <c r="B336" s="13">
        <v>1387</v>
      </c>
      <c r="C336" s="14">
        <v>43445</v>
      </c>
      <c r="D336" s="13">
        <v>11</v>
      </c>
      <c r="E336" t="s">
        <v>114</v>
      </c>
      <c r="F336" t="s">
        <v>42</v>
      </c>
      <c r="G336" t="s">
        <v>42</v>
      </c>
      <c r="H336" t="s">
        <v>15</v>
      </c>
      <c r="I336" t="s">
        <v>107</v>
      </c>
      <c r="J336" s="14"/>
      <c r="K336" t="s">
        <v>93</v>
      </c>
      <c r="M336" t="s">
        <v>80</v>
      </c>
      <c r="N336" t="s">
        <v>28</v>
      </c>
      <c r="O336" s="15">
        <v>49</v>
      </c>
      <c r="P336">
        <v>74</v>
      </c>
      <c r="Q336" s="16">
        <f>Tabla1[[#This Row],[Precio unitario]]*Tabla1[[#This Row],[Cantidad]]</f>
        <v>3626</v>
      </c>
      <c r="R336" s="15">
        <v>377.10400000000004</v>
      </c>
    </row>
    <row r="337" spans="2:18" x14ac:dyDescent="0.3">
      <c r="B337" s="13">
        <v>1388</v>
      </c>
      <c r="C337" s="14">
        <v>43445</v>
      </c>
      <c r="D337" s="13">
        <v>11</v>
      </c>
      <c r="E337" t="s">
        <v>114</v>
      </c>
      <c r="F337" t="s">
        <v>42</v>
      </c>
      <c r="G337" t="s">
        <v>42</v>
      </c>
      <c r="H337" t="s">
        <v>15</v>
      </c>
      <c r="I337" t="s">
        <v>107</v>
      </c>
      <c r="J337" s="14"/>
      <c r="K337" t="s">
        <v>93</v>
      </c>
      <c r="M337" t="s">
        <v>110</v>
      </c>
      <c r="N337" t="s">
        <v>24</v>
      </c>
      <c r="O337" s="15">
        <v>41.86</v>
      </c>
      <c r="P337">
        <v>53</v>
      </c>
      <c r="Q337" s="16">
        <f>Tabla1[[#This Row],[Precio unitario]]*Tabla1[[#This Row],[Cantidad]]</f>
        <v>2218.58</v>
      </c>
      <c r="R337" s="15">
        <v>224.07658000000004</v>
      </c>
    </row>
    <row r="338" spans="2:18" x14ac:dyDescent="0.3">
      <c r="B338" s="13">
        <v>1389</v>
      </c>
      <c r="C338" s="14">
        <v>43435</v>
      </c>
      <c r="D338" s="13">
        <v>1</v>
      </c>
      <c r="E338" t="s">
        <v>115</v>
      </c>
      <c r="F338" t="s">
        <v>116</v>
      </c>
      <c r="G338" t="s">
        <v>43</v>
      </c>
      <c r="H338" t="s">
        <v>21</v>
      </c>
      <c r="I338" t="s">
        <v>92</v>
      </c>
      <c r="J338" s="14"/>
      <c r="M338" t="s">
        <v>88</v>
      </c>
      <c r="N338" t="s">
        <v>24</v>
      </c>
      <c r="O338" s="15">
        <v>252</v>
      </c>
      <c r="P338">
        <v>99</v>
      </c>
      <c r="Q338" s="16">
        <f>Tabla1[[#This Row],[Precio unitario]]*Tabla1[[#This Row],[Cantidad]]</f>
        <v>24948</v>
      </c>
      <c r="R338" s="15">
        <v>2444.9040000000005</v>
      </c>
    </row>
    <row r="339" spans="2:18" x14ac:dyDescent="0.3">
      <c r="B339" s="13">
        <v>1390</v>
      </c>
      <c r="C339" s="14">
        <v>43435</v>
      </c>
      <c r="D339" s="13">
        <v>1</v>
      </c>
      <c r="E339" t="s">
        <v>115</v>
      </c>
      <c r="F339" t="s">
        <v>116</v>
      </c>
      <c r="G339" t="s">
        <v>43</v>
      </c>
      <c r="H339" t="s">
        <v>21</v>
      </c>
      <c r="I339" t="s">
        <v>92</v>
      </c>
      <c r="J339" s="14"/>
      <c r="M339" t="s">
        <v>89</v>
      </c>
      <c r="N339" t="s">
        <v>24</v>
      </c>
      <c r="O339" s="15">
        <v>644</v>
      </c>
      <c r="P339">
        <v>89</v>
      </c>
      <c r="Q339" s="16">
        <f>Tabla1[[#This Row],[Precio unitario]]*Tabla1[[#This Row],[Cantidad]]</f>
        <v>57316</v>
      </c>
      <c r="R339" s="15">
        <v>5445.02</v>
      </c>
    </row>
    <row r="340" spans="2:18" x14ac:dyDescent="0.3">
      <c r="B340" s="13">
        <v>1391</v>
      </c>
      <c r="C340" s="14">
        <v>43435</v>
      </c>
      <c r="D340" s="13">
        <v>1</v>
      </c>
      <c r="E340" t="s">
        <v>115</v>
      </c>
      <c r="F340" t="s">
        <v>116</v>
      </c>
      <c r="G340" t="s">
        <v>43</v>
      </c>
      <c r="H340" t="s">
        <v>21</v>
      </c>
      <c r="I340" t="s">
        <v>92</v>
      </c>
      <c r="J340" s="14"/>
      <c r="M340" t="s">
        <v>110</v>
      </c>
      <c r="N340" t="s">
        <v>24</v>
      </c>
      <c r="O340" s="15">
        <v>41.86</v>
      </c>
      <c r="P340">
        <v>64</v>
      </c>
      <c r="Q340" s="16">
        <f>Tabla1[[#This Row],[Precio unitario]]*Tabla1[[#This Row],[Cantidad]]</f>
        <v>2679.04</v>
      </c>
      <c r="R340" s="15">
        <v>273.26208000000003</v>
      </c>
    </row>
    <row r="341" spans="2:18" x14ac:dyDescent="0.3">
      <c r="B341" s="13">
        <v>1392</v>
      </c>
      <c r="C341" s="14">
        <v>43462</v>
      </c>
      <c r="D341" s="13">
        <v>28</v>
      </c>
      <c r="E341" t="s">
        <v>105</v>
      </c>
      <c r="F341" t="s">
        <v>106</v>
      </c>
      <c r="G341" t="s">
        <v>44</v>
      </c>
      <c r="H341" t="s">
        <v>15</v>
      </c>
      <c r="I341" t="s">
        <v>107</v>
      </c>
      <c r="J341" s="14">
        <v>43464</v>
      </c>
      <c r="K341" t="s">
        <v>93</v>
      </c>
      <c r="L341" t="s">
        <v>84</v>
      </c>
      <c r="M341" t="s">
        <v>101</v>
      </c>
      <c r="N341" t="s">
        <v>36</v>
      </c>
      <c r="O341" s="15">
        <v>135.1</v>
      </c>
      <c r="P341">
        <v>98</v>
      </c>
      <c r="Q341" s="16">
        <f>Tabla1[[#This Row],[Precio unitario]]*Tabla1[[#This Row],[Cantidad]]</f>
        <v>13239.8</v>
      </c>
      <c r="R341" s="15">
        <v>1350.4596000000001</v>
      </c>
    </row>
    <row r="342" spans="2:18" x14ac:dyDescent="0.3">
      <c r="B342" s="13">
        <v>1393</v>
      </c>
      <c r="C342" s="14">
        <v>43462</v>
      </c>
      <c r="D342" s="13">
        <v>28</v>
      </c>
      <c r="E342" t="s">
        <v>105</v>
      </c>
      <c r="F342" t="s">
        <v>106</v>
      </c>
      <c r="G342" t="s">
        <v>44</v>
      </c>
      <c r="H342" t="s">
        <v>15</v>
      </c>
      <c r="I342" t="s">
        <v>107</v>
      </c>
      <c r="J342" s="14">
        <v>43464</v>
      </c>
      <c r="K342" t="s">
        <v>93</v>
      </c>
      <c r="L342" t="s">
        <v>84</v>
      </c>
      <c r="M342" t="s">
        <v>117</v>
      </c>
      <c r="N342" t="s">
        <v>25</v>
      </c>
      <c r="O342" s="15">
        <v>257.59999999999997</v>
      </c>
      <c r="P342">
        <v>86</v>
      </c>
      <c r="Q342" s="16">
        <f>Tabla1[[#This Row],[Precio unitario]]*Tabla1[[#This Row],[Cantidad]]</f>
        <v>22153.599999999999</v>
      </c>
      <c r="R342" s="15">
        <v>2171.0527999999999</v>
      </c>
    </row>
    <row r="343" spans="2:18" x14ac:dyDescent="0.3">
      <c r="B343" s="13">
        <v>1394</v>
      </c>
      <c r="C343" s="14">
        <v>43443</v>
      </c>
      <c r="D343" s="13">
        <v>9</v>
      </c>
      <c r="E343" t="s">
        <v>118</v>
      </c>
      <c r="F343" t="s">
        <v>119</v>
      </c>
      <c r="G343" t="s">
        <v>47</v>
      </c>
      <c r="H343" t="s">
        <v>22</v>
      </c>
      <c r="I343" t="s">
        <v>76</v>
      </c>
      <c r="J343" s="14">
        <v>43445</v>
      </c>
      <c r="K343" t="s">
        <v>83</v>
      </c>
      <c r="L343" t="s">
        <v>78</v>
      </c>
      <c r="M343" t="s">
        <v>120</v>
      </c>
      <c r="N343" t="s">
        <v>32</v>
      </c>
      <c r="O343" s="15">
        <v>273</v>
      </c>
      <c r="P343">
        <v>20</v>
      </c>
      <c r="Q343" s="16">
        <f>Tabla1[[#This Row],[Precio unitario]]*Tabla1[[#This Row],[Cantidad]]</f>
        <v>5460</v>
      </c>
      <c r="R343" s="15">
        <v>573.30000000000007</v>
      </c>
    </row>
    <row r="344" spans="2:18" x14ac:dyDescent="0.3">
      <c r="B344" s="13">
        <v>1395</v>
      </c>
      <c r="C344" s="14">
        <v>43443</v>
      </c>
      <c r="D344" s="13">
        <v>9</v>
      </c>
      <c r="E344" t="s">
        <v>118</v>
      </c>
      <c r="F344" t="s">
        <v>119</v>
      </c>
      <c r="G344" t="s">
        <v>47</v>
      </c>
      <c r="H344" t="s">
        <v>22</v>
      </c>
      <c r="I344" t="s">
        <v>76</v>
      </c>
      <c r="J344" s="14">
        <v>43445</v>
      </c>
      <c r="K344" t="s">
        <v>83</v>
      </c>
      <c r="L344" t="s">
        <v>78</v>
      </c>
      <c r="M344" t="s">
        <v>121</v>
      </c>
      <c r="N344" t="s">
        <v>34</v>
      </c>
      <c r="O344" s="15">
        <v>487.19999999999993</v>
      </c>
      <c r="P344">
        <v>69</v>
      </c>
      <c r="Q344" s="16">
        <f>Tabla1[[#This Row],[Precio unitario]]*Tabla1[[#This Row],[Cantidad]]</f>
        <v>33616.799999999996</v>
      </c>
      <c r="R344" s="15">
        <v>3361.6800000000003</v>
      </c>
    </row>
    <row r="345" spans="2:18" x14ac:dyDescent="0.3">
      <c r="B345" s="13">
        <v>1396</v>
      </c>
      <c r="C345" s="14">
        <v>43440</v>
      </c>
      <c r="D345" s="13">
        <v>6</v>
      </c>
      <c r="E345" t="s">
        <v>102</v>
      </c>
      <c r="F345" t="s">
        <v>103</v>
      </c>
      <c r="G345" t="s">
        <v>40</v>
      </c>
      <c r="H345" t="s">
        <v>19</v>
      </c>
      <c r="I345" t="s">
        <v>92</v>
      </c>
      <c r="J345" s="14">
        <v>43442</v>
      </c>
      <c r="K345" t="s">
        <v>77</v>
      </c>
      <c r="L345" t="s">
        <v>84</v>
      </c>
      <c r="M345" t="s">
        <v>79</v>
      </c>
      <c r="N345" t="s">
        <v>24</v>
      </c>
      <c r="O345" s="15">
        <v>196</v>
      </c>
      <c r="P345">
        <v>68</v>
      </c>
      <c r="Q345" s="16">
        <f>Tabla1[[#This Row],[Precio unitario]]*Tabla1[[#This Row],[Cantidad]]</f>
        <v>13328</v>
      </c>
      <c r="R345" s="15">
        <v>1279.4879999999998</v>
      </c>
    </row>
    <row r="346" spans="2:18" x14ac:dyDescent="0.3">
      <c r="B346" s="13">
        <v>1397</v>
      </c>
      <c r="C346" s="14">
        <v>43442</v>
      </c>
      <c r="D346" s="13">
        <v>8</v>
      </c>
      <c r="E346" t="s">
        <v>90</v>
      </c>
      <c r="F346" t="s">
        <v>91</v>
      </c>
      <c r="G346" t="s">
        <v>48</v>
      </c>
      <c r="H346" t="s">
        <v>21</v>
      </c>
      <c r="I346" t="s">
        <v>92</v>
      </c>
      <c r="J346" s="14">
        <v>43444</v>
      </c>
      <c r="K346" t="s">
        <v>77</v>
      </c>
      <c r="L346" t="s">
        <v>78</v>
      </c>
      <c r="M346" t="s">
        <v>104</v>
      </c>
      <c r="N346" t="s">
        <v>35</v>
      </c>
      <c r="O346" s="15">
        <v>560</v>
      </c>
      <c r="P346">
        <v>52</v>
      </c>
      <c r="Q346" s="16">
        <f>Tabla1[[#This Row],[Precio unitario]]*Tabla1[[#This Row],[Cantidad]]</f>
        <v>29120</v>
      </c>
      <c r="R346" s="15">
        <v>2853.76</v>
      </c>
    </row>
    <row r="347" spans="2:18" x14ac:dyDescent="0.3">
      <c r="B347" s="13">
        <v>1398</v>
      </c>
      <c r="C347" s="14">
        <v>43442</v>
      </c>
      <c r="D347" s="13">
        <v>8</v>
      </c>
      <c r="E347" t="s">
        <v>90</v>
      </c>
      <c r="F347" t="s">
        <v>91</v>
      </c>
      <c r="G347" t="s">
        <v>48</v>
      </c>
      <c r="H347" t="s">
        <v>21</v>
      </c>
      <c r="I347" t="s">
        <v>92</v>
      </c>
      <c r="J347" s="14">
        <v>43444</v>
      </c>
      <c r="K347" t="s">
        <v>77</v>
      </c>
      <c r="L347" t="s">
        <v>78</v>
      </c>
      <c r="M347" t="s">
        <v>94</v>
      </c>
      <c r="N347" t="s">
        <v>33</v>
      </c>
      <c r="O347" s="15">
        <v>128.79999999999998</v>
      </c>
      <c r="P347">
        <v>40</v>
      </c>
      <c r="Q347" s="16">
        <f>Tabla1[[#This Row],[Precio unitario]]*Tabla1[[#This Row],[Cantidad]]</f>
        <v>5151.9999999999991</v>
      </c>
      <c r="R347" s="15">
        <v>540.96000000000015</v>
      </c>
    </row>
    <row r="348" spans="2:18" x14ac:dyDescent="0.3">
      <c r="B348" s="13">
        <v>1399</v>
      </c>
      <c r="C348" s="14">
        <v>43459</v>
      </c>
      <c r="D348" s="13">
        <v>25</v>
      </c>
      <c r="E348" t="s">
        <v>124</v>
      </c>
      <c r="F348" t="s">
        <v>109</v>
      </c>
      <c r="G348" t="s">
        <v>45</v>
      </c>
      <c r="H348" t="s">
        <v>18</v>
      </c>
      <c r="I348" t="s">
        <v>82</v>
      </c>
      <c r="J348" s="14">
        <v>43461</v>
      </c>
      <c r="K348" t="s">
        <v>83</v>
      </c>
      <c r="L348" t="s">
        <v>100</v>
      </c>
      <c r="M348" t="s">
        <v>128</v>
      </c>
      <c r="N348" t="s">
        <v>33</v>
      </c>
      <c r="O348" s="15">
        <v>140</v>
      </c>
      <c r="P348">
        <v>100</v>
      </c>
      <c r="Q348" s="16">
        <f>Tabla1[[#This Row],[Precio unitario]]*Tabla1[[#This Row],[Cantidad]]</f>
        <v>14000</v>
      </c>
      <c r="R348" s="15">
        <v>1372</v>
      </c>
    </row>
    <row r="349" spans="2:18" x14ac:dyDescent="0.3">
      <c r="B349" s="13">
        <v>1400</v>
      </c>
      <c r="C349" s="14">
        <v>43460</v>
      </c>
      <c r="D349" s="13">
        <v>26</v>
      </c>
      <c r="E349" t="s">
        <v>125</v>
      </c>
      <c r="F349" t="s">
        <v>42</v>
      </c>
      <c r="G349" t="s">
        <v>42</v>
      </c>
      <c r="H349" t="s">
        <v>15</v>
      </c>
      <c r="I349" t="s">
        <v>107</v>
      </c>
      <c r="J349" s="14">
        <v>43462</v>
      </c>
      <c r="K349" t="s">
        <v>93</v>
      </c>
      <c r="L349" t="s">
        <v>84</v>
      </c>
      <c r="M349" t="s">
        <v>129</v>
      </c>
      <c r="N349" t="s">
        <v>23</v>
      </c>
      <c r="O349" s="15">
        <v>298.90000000000003</v>
      </c>
      <c r="P349">
        <v>88</v>
      </c>
      <c r="Q349" s="16">
        <f>Tabla1[[#This Row],[Precio unitario]]*Tabla1[[#This Row],[Cantidad]]</f>
        <v>26303.200000000004</v>
      </c>
      <c r="R349" s="15">
        <v>2577.7136000000005</v>
      </c>
    </row>
    <row r="350" spans="2:18" x14ac:dyDescent="0.3">
      <c r="B350" s="13">
        <v>1401</v>
      </c>
      <c r="C350" s="14">
        <v>43460</v>
      </c>
      <c r="D350" s="13">
        <v>26</v>
      </c>
      <c r="E350" t="s">
        <v>125</v>
      </c>
      <c r="F350" t="s">
        <v>42</v>
      </c>
      <c r="G350" t="s">
        <v>42</v>
      </c>
      <c r="H350" t="s">
        <v>15</v>
      </c>
      <c r="I350" t="s">
        <v>107</v>
      </c>
      <c r="J350" s="14">
        <v>43462</v>
      </c>
      <c r="K350" t="s">
        <v>93</v>
      </c>
      <c r="L350" t="s">
        <v>84</v>
      </c>
      <c r="M350" t="s">
        <v>101</v>
      </c>
      <c r="N350" t="s">
        <v>36</v>
      </c>
      <c r="O350" s="15">
        <v>135.1</v>
      </c>
      <c r="P350">
        <v>46</v>
      </c>
      <c r="Q350" s="16">
        <f>Tabla1[[#This Row],[Precio unitario]]*Tabla1[[#This Row],[Cantidad]]</f>
        <v>6214.5999999999995</v>
      </c>
      <c r="R350" s="15">
        <v>596.60160000000008</v>
      </c>
    </row>
    <row r="351" spans="2:18" x14ac:dyDescent="0.3">
      <c r="B351" s="13">
        <v>1402</v>
      </c>
      <c r="C351" s="14">
        <v>43460</v>
      </c>
      <c r="D351" s="13">
        <v>26</v>
      </c>
      <c r="E351" t="s">
        <v>125</v>
      </c>
      <c r="F351" t="s">
        <v>42</v>
      </c>
      <c r="G351" t="s">
        <v>42</v>
      </c>
      <c r="H351" t="s">
        <v>15</v>
      </c>
      <c r="I351" t="s">
        <v>107</v>
      </c>
      <c r="J351" s="14">
        <v>43462</v>
      </c>
      <c r="K351" t="s">
        <v>93</v>
      </c>
      <c r="L351" t="s">
        <v>84</v>
      </c>
      <c r="M351" t="s">
        <v>117</v>
      </c>
      <c r="N351" t="s">
        <v>25</v>
      </c>
      <c r="O351" s="15">
        <v>257.59999999999997</v>
      </c>
      <c r="P351">
        <v>93</v>
      </c>
      <c r="Q351" s="16">
        <f>Tabla1[[#This Row],[Precio unitario]]*Tabla1[[#This Row],[Cantidad]]</f>
        <v>23956.799999999996</v>
      </c>
      <c r="R351" s="15">
        <v>2347.7664</v>
      </c>
    </row>
    <row r="352" spans="2:18" x14ac:dyDescent="0.3">
      <c r="B352" s="13">
        <v>1403</v>
      </c>
      <c r="C352" s="14">
        <v>43463</v>
      </c>
      <c r="D352" s="13">
        <v>29</v>
      </c>
      <c r="E352" t="s">
        <v>95</v>
      </c>
      <c r="F352" t="s">
        <v>96</v>
      </c>
      <c r="G352" t="s">
        <v>47</v>
      </c>
      <c r="H352" t="s">
        <v>17</v>
      </c>
      <c r="I352" t="s">
        <v>76</v>
      </c>
      <c r="J352" s="14">
        <v>43465</v>
      </c>
      <c r="K352" t="s">
        <v>77</v>
      </c>
      <c r="L352" t="s">
        <v>78</v>
      </c>
      <c r="M352" t="s">
        <v>79</v>
      </c>
      <c r="N352" t="s">
        <v>24</v>
      </c>
      <c r="O352" s="15">
        <v>196</v>
      </c>
      <c r="P352">
        <v>96</v>
      </c>
      <c r="Q352" s="16">
        <f>Tabla1[[#This Row],[Precio unitario]]*Tabla1[[#This Row],[Cantidad]]</f>
        <v>18816</v>
      </c>
      <c r="R352" s="15">
        <v>1975.68</v>
      </c>
    </row>
    <row r="353" spans="2:18" x14ac:dyDescent="0.3">
      <c r="B353" s="13">
        <v>1404</v>
      </c>
      <c r="C353" s="14">
        <v>43440</v>
      </c>
      <c r="D353" s="13">
        <v>6</v>
      </c>
      <c r="E353" t="s">
        <v>102</v>
      </c>
      <c r="F353" t="s">
        <v>103</v>
      </c>
      <c r="G353" t="s">
        <v>40</v>
      </c>
      <c r="H353" t="s">
        <v>19</v>
      </c>
      <c r="I353" t="s">
        <v>92</v>
      </c>
      <c r="J353" s="14">
        <v>43442</v>
      </c>
      <c r="K353" t="s">
        <v>93</v>
      </c>
      <c r="L353" t="s">
        <v>78</v>
      </c>
      <c r="M353" t="s">
        <v>97</v>
      </c>
      <c r="N353" t="s">
        <v>27</v>
      </c>
      <c r="O353" s="15">
        <v>178.5</v>
      </c>
      <c r="P353">
        <v>12</v>
      </c>
      <c r="Q353" s="16">
        <f>Tabla1[[#This Row],[Precio unitario]]*Tabla1[[#This Row],[Cantidad]]</f>
        <v>2142</v>
      </c>
      <c r="R353" s="15">
        <v>224.91000000000003</v>
      </c>
    </row>
    <row r="354" spans="2:18" x14ac:dyDescent="0.3">
      <c r="B354" s="13">
        <v>1406</v>
      </c>
      <c r="C354" s="14">
        <v>43438</v>
      </c>
      <c r="D354" s="13">
        <v>4</v>
      </c>
      <c r="E354" t="s">
        <v>81</v>
      </c>
      <c r="F354" t="s">
        <v>49</v>
      </c>
      <c r="G354" t="s">
        <v>49</v>
      </c>
      <c r="H354" t="s">
        <v>16</v>
      </c>
      <c r="I354" t="s">
        <v>82</v>
      </c>
      <c r="J354" s="14">
        <v>43440</v>
      </c>
      <c r="K354" t="s">
        <v>83</v>
      </c>
      <c r="L354" t="s">
        <v>84</v>
      </c>
      <c r="M354" t="s">
        <v>130</v>
      </c>
      <c r="N354" t="s">
        <v>31</v>
      </c>
      <c r="O354" s="15">
        <v>1134</v>
      </c>
      <c r="P354">
        <v>38</v>
      </c>
      <c r="Q354" s="16">
        <f>Tabla1[[#This Row],[Precio unitario]]*Tabla1[[#This Row],[Cantidad]]</f>
        <v>43092</v>
      </c>
      <c r="R354" s="15">
        <v>4093.7400000000002</v>
      </c>
    </row>
    <row r="355" spans="2:18" x14ac:dyDescent="0.3">
      <c r="B355" s="13">
        <v>1407</v>
      </c>
      <c r="C355" s="14">
        <v>43438</v>
      </c>
      <c r="D355" s="13">
        <v>4</v>
      </c>
      <c r="E355" t="s">
        <v>81</v>
      </c>
      <c r="F355" t="s">
        <v>49</v>
      </c>
      <c r="G355" t="s">
        <v>49</v>
      </c>
      <c r="H355" t="s">
        <v>16</v>
      </c>
      <c r="I355" t="s">
        <v>82</v>
      </c>
      <c r="J355" s="14">
        <v>43440</v>
      </c>
      <c r="K355" t="s">
        <v>83</v>
      </c>
      <c r="L355" t="s">
        <v>84</v>
      </c>
      <c r="M355" t="s">
        <v>131</v>
      </c>
      <c r="N355" t="s">
        <v>30</v>
      </c>
      <c r="O355" s="15">
        <v>98</v>
      </c>
      <c r="P355">
        <v>42</v>
      </c>
      <c r="Q355" s="16">
        <f>Tabla1[[#This Row],[Precio unitario]]*Tabla1[[#This Row],[Cantidad]]</f>
        <v>4116</v>
      </c>
      <c r="R355" s="15">
        <v>407.48400000000004</v>
      </c>
    </row>
    <row r="356" spans="2:18" x14ac:dyDescent="0.3">
      <c r="B356" s="13">
        <v>1409</v>
      </c>
      <c r="C356" s="14">
        <v>43442</v>
      </c>
      <c r="D356" s="13">
        <v>8</v>
      </c>
      <c r="E356" t="s">
        <v>90</v>
      </c>
      <c r="F356" t="s">
        <v>91</v>
      </c>
      <c r="G356" t="s">
        <v>48</v>
      </c>
      <c r="H356" t="s">
        <v>21</v>
      </c>
      <c r="I356" t="s">
        <v>92</v>
      </c>
      <c r="J356" s="14">
        <v>43444</v>
      </c>
      <c r="K356" t="s">
        <v>93</v>
      </c>
      <c r="L356" t="s">
        <v>84</v>
      </c>
      <c r="M356" t="s">
        <v>121</v>
      </c>
      <c r="N356" t="s">
        <v>34</v>
      </c>
      <c r="O356" s="15">
        <v>487.19999999999993</v>
      </c>
      <c r="P356">
        <v>100</v>
      </c>
      <c r="Q356" s="16">
        <f>Tabla1[[#This Row],[Precio unitario]]*Tabla1[[#This Row],[Cantidad]]</f>
        <v>48719.999999999993</v>
      </c>
      <c r="R356" s="15">
        <v>4823.28</v>
      </c>
    </row>
    <row r="357" spans="2:18" x14ac:dyDescent="0.3">
      <c r="B357" s="13">
        <v>1412</v>
      </c>
      <c r="C357" s="14">
        <v>43437</v>
      </c>
      <c r="D357" s="13">
        <v>3</v>
      </c>
      <c r="E357" t="s">
        <v>98</v>
      </c>
      <c r="F357" t="s">
        <v>99</v>
      </c>
      <c r="G357" t="s">
        <v>46</v>
      </c>
      <c r="H357" t="s">
        <v>20</v>
      </c>
      <c r="I357" t="s">
        <v>76</v>
      </c>
      <c r="J357" s="14">
        <v>43439</v>
      </c>
      <c r="K357" t="s">
        <v>77</v>
      </c>
      <c r="L357" t="s">
        <v>100</v>
      </c>
      <c r="M357" t="s">
        <v>122</v>
      </c>
      <c r="N357" t="s">
        <v>26</v>
      </c>
      <c r="O357" s="15">
        <v>140</v>
      </c>
      <c r="P357">
        <v>89</v>
      </c>
      <c r="Q357" s="16">
        <f>Tabla1[[#This Row],[Precio unitario]]*Tabla1[[#This Row],[Cantidad]]</f>
        <v>12460</v>
      </c>
      <c r="R357" s="15">
        <v>1221.08</v>
      </c>
    </row>
    <row r="358" spans="2:18" x14ac:dyDescent="0.3">
      <c r="B358" s="13">
        <v>1413</v>
      </c>
      <c r="C358" s="14">
        <v>43437</v>
      </c>
      <c r="D358" s="13">
        <v>3</v>
      </c>
      <c r="E358" t="s">
        <v>98</v>
      </c>
      <c r="F358" t="s">
        <v>99</v>
      </c>
      <c r="G358" t="s">
        <v>46</v>
      </c>
      <c r="H358" t="s">
        <v>20</v>
      </c>
      <c r="I358" t="s">
        <v>76</v>
      </c>
      <c r="J358" s="14">
        <v>43439</v>
      </c>
      <c r="K358" t="s">
        <v>77</v>
      </c>
      <c r="L358" t="s">
        <v>100</v>
      </c>
      <c r="M358" t="s">
        <v>104</v>
      </c>
      <c r="N358" t="s">
        <v>35</v>
      </c>
      <c r="O358" s="15">
        <v>560</v>
      </c>
      <c r="P358">
        <v>12</v>
      </c>
      <c r="Q358" s="16">
        <f>Tabla1[[#This Row],[Precio unitario]]*Tabla1[[#This Row],[Cantidad]]</f>
        <v>6720</v>
      </c>
      <c r="R358" s="15">
        <v>651.84</v>
      </c>
    </row>
    <row r="359" spans="2:18" x14ac:dyDescent="0.3">
      <c r="B359" s="13">
        <v>1417</v>
      </c>
      <c r="C359" s="14">
        <v>43444</v>
      </c>
      <c r="D359" s="13">
        <v>10</v>
      </c>
      <c r="E359" t="s">
        <v>108</v>
      </c>
      <c r="F359" t="s">
        <v>109</v>
      </c>
      <c r="G359" t="s">
        <v>45</v>
      </c>
      <c r="H359" t="s">
        <v>18</v>
      </c>
      <c r="I359" t="s">
        <v>82</v>
      </c>
      <c r="J359" s="14">
        <v>43446</v>
      </c>
      <c r="K359" t="s">
        <v>77</v>
      </c>
      <c r="L359" t="s">
        <v>84</v>
      </c>
      <c r="M359" t="s">
        <v>123</v>
      </c>
      <c r="N359" t="s">
        <v>28</v>
      </c>
      <c r="O359" s="15">
        <v>140</v>
      </c>
      <c r="P359">
        <v>97</v>
      </c>
      <c r="Q359" s="16">
        <f>Tabla1[[#This Row],[Precio unitario]]*Tabla1[[#This Row],[Cantidad]]</f>
        <v>13580</v>
      </c>
      <c r="R359" s="15">
        <v>1412.3200000000002</v>
      </c>
    </row>
    <row r="360" spans="2:18" x14ac:dyDescent="0.3">
      <c r="B360" s="13">
        <v>1419</v>
      </c>
      <c r="C360" s="14">
        <v>43444</v>
      </c>
      <c r="D360" s="13">
        <v>10</v>
      </c>
      <c r="E360" t="s">
        <v>108</v>
      </c>
      <c r="F360" t="s">
        <v>109</v>
      </c>
      <c r="G360" t="s">
        <v>45</v>
      </c>
      <c r="H360" t="s">
        <v>18</v>
      </c>
      <c r="I360" t="s">
        <v>82</v>
      </c>
      <c r="J360" s="14"/>
      <c r="K360" t="s">
        <v>83</v>
      </c>
      <c r="M360" t="s">
        <v>80</v>
      </c>
      <c r="N360" t="s">
        <v>28</v>
      </c>
      <c r="O360" s="15">
        <v>49</v>
      </c>
      <c r="P360">
        <v>53</v>
      </c>
      <c r="Q360" s="16">
        <f>Tabla1[[#This Row],[Precio unitario]]*Tabla1[[#This Row],[Cantidad]]</f>
        <v>2597</v>
      </c>
      <c r="R360" s="15">
        <v>246.71499999999997</v>
      </c>
    </row>
    <row r="361" spans="2:18" x14ac:dyDescent="0.3">
      <c r="B361" s="13">
        <v>1420</v>
      </c>
      <c r="C361" s="14">
        <v>43445</v>
      </c>
      <c r="D361" s="13">
        <v>11</v>
      </c>
      <c r="E361" t="s">
        <v>114</v>
      </c>
      <c r="F361" t="s">
        <v>42</v>
      </c>
      <c r="G361" t="s">
        <v>42</v>
      </c>
      <c r="H361" t="s">
        <v>15</v>
      </c>
      <c r="I361" t="s">
        <v>107</v>
      </c>
      <c r="J361" s="14"/>
      <c r="K361" t="s">
        <v>93</v>
      </c>
      <c r="M361" t="s">
        <v>104</v>
      </c>
      <c r="N361" t="s">
        <v>35</v>
      </c>
      <c r="O361" s="15">
        <v>560</v>
      </c>
      <c r="P361">
        <v>61</v>
      </c>
      <c r="Q361" s="16">
        <f>Tabla1[[#This Row],[Precio unitario]]*Tabla1[[#This Row],[Cantidad]]</f>
        <v>34160</v>
      </c>
      <c r="R361" s="15">
        <v>3484.3199999999997</v>
      </c>
    </row>
    <row r="362" spans="2:18" x14ac:dyDescent="0.3">
      <c r="B362" s="13">
        <v>1421</v>
      </c>
      <c r="C362" s="14">
        <v>43435</v>
      </c>
      <c r="D362" s="13">
        <v>1</v>
      </c>
      <c r="E362" t="s">
        <v>115</v>
      </c>
      <c r="F362" t="s">
        <v>116</v>
      </c>
      <c r="G362" t="s">
        <v>43</v>
      </c>
      <c r="H362" t="s">
        <v>21</v>
      </c>
      <c r="I362" t="s">
        <v>92</v>
      </c>
      <c r="J362" s="14"/>
      <c r="K362" t="s">
        <v>93</v>
      </c>
      <c r="M362" t="s">
        <v>117</v>
      </c>
      <c r="N362" t="s">
        <v>25</v>
      </c>
      <c r="O362" s="15">
        <v>257.59999999999997</v>
      </c>
      <c r="P362">
        <v>45</v>
      </c>
      <c r="Q362" s="16">
        <f>Tabla1[[#This Row],[Precio unitario]]*Tabla1[[#This Row],[Cantidad]]</f>
        <v>11591.999999999998</v>
      </c>
      <c r="R362" s="15">
        <v>1136.0159999999998</v>
      </c>
    </row>
    <row r="363" spans="2:18" x14ac:dyDescent="0.3">
      <c r="B363" s="13">
        <v>1422</v>
      </c>
      <c r="C363" s="14">
        <v>43462</v>
      </c>
      <c r="D363" s="13">
        <v>28</v>
      </c>
      <c r="E363" t="s">
        <v>105</v>
      </c>
      <c r="F363" t="s">
        <v>106</v>
      </c>
      <c r="G363" t="s">
        <v>44</v>
      </c>
      <c r="H363" t="s">
        <v>15</v>
      </c>
      <c r="I363" t="s">
        <v>107</v>
      </c>
      <c r="J363" s="14">
        <v>43464</v>
      </c>
      <c r="K363" t="s">
        <v>93</v>
      </c>
      <c r="L363" t="s">
        <v>84</v>
      </c>
      <c r="M363" t="s">
        <v>89</v>
      </c>
      <c r="N363" t="s">
        <v>24</v>
      </c>
      <c r="O363" s="15">
        <v>644</v>
      </c>
      <c r="P363">
        <v>43</v>
      </c>
      <c r="Q363" s="16">
        <f>Tabla1[[#This Row],[Precio unitario]]*Tabla1[[#This Row],[Cantidad]]</f>
        <v>27692</v>
      </c>
      <c r="R363" s="15">
        <v>2769.2000000000003</v>
      </c>
    </row>
    <row r="364" spans="2:18" x14ac:dyDescent="0.3">
      <c r="B364" s="13">
        <v>1423</v>
      </c>
      <c r="C364" s="14">
        <v>43443</v>
      </c>
      <c r="D364" s="13">
        <v>9</v>
      </c>
      <c r="E364" t="s">
        <v>118</v>
      </c>
      <c r="F364" t="s">
        <v>119</v>
      </c>
      <c r="G364" t="s">
        <v>47</v>
      </c>
      <c r="H364" t="s">
        <v>22</v>
      </c>
      <c r="I364" t="s">
        <v>76</v>
      </c>
      <c r="J364" s="14">
        <v>43445</v>
      </c>
      <c r="K364" t="s">
        <v>83</v>
      </c>
      <c r="L364" t="s">
        <v>78</v>
      </c>
      <c r="M364" t="s">
        <v>101</v>
      </c>
      <c r="N364" t="s">
        <v>36</v>
      </c>
      <c r="O364" s="15">
        <v>135.1</v>
      </c>
      <c r="P364">
        <v>18</v>
      </c>
      <c r="Q364" s="16">
        <f>Tabla1[[#This Row],[Precio unitario]]*Tabla1[[#This Row],[Cantidad]]</f>
        <v>2431.7999999999997</v>
      </c>
      <c r="R364" s="15">
        <v>231.02100000000002</v>
      </c>
    </row>
    <row r="365" spans="2:18" x14ac:dyDescent="0.3">
      <c r="B365" s="13">
        <v>1424</v>
      </c>
      <c r="C365" s="14">
        <v>43440</v>
      </c>
      <c r="D365" s="13">
        <v>6</v>
      </c>
      <c r="E365" t="s">
        <v>102</v>
      </c>
      <c r="F365" t="s">
        <v>103</v>
      </c>
      <c r="G365" t="s">
        <v>40</v>
      </c>
      <c r="H365" t="s">
        <v>19</v>
      </c>
      <c r="I365" t="s">
        <v>92</v>
      </c>
      <c r="J365" s="14">
        <v>43442</v>
      </c>
      <c r="K365" t="s">
        <v>77</v>
      </c>
      <c r="L365" t="s">
        <v>84</v>
      </c>
      <c r="M365" t="s">
        <v>97</v>
      </c>
      <c r="N365" t="s">
        <v>27</v>
      </c>
      <c r="O365" s="15">
        <v>178.5</v>
      </c>
      <c r="P365">
        <v>41</v>
      </c>
      <c r="Q365" s="16">
        <f>Tabla1[[#This Row],[Precio unitario]]*Tabla1[[#This Row],[Cantidad]]</f>
        <v>7318.5</v>
      </c>
      <c r="R365" s="15">
        <v>709.89450000000011</v>
      </c>
    </row>
    <row r="366" spans="2:18" x14ac:dyDescent="0.3">
      <c r="B366" s="13">
        <v>1425</v>
      </c>
      <c r="C366" s="14">
        <v>43442</v>
      </c>
      <c r="D366" s="13">
        <v>8</v>
      </c>
      <c r="E366" t="s">
        <v>90</v>
      </c>
      <c r="F366" t="s">
        <v>91</v>
      </c>
      <c r="G366" t="s">
        <v>48</v>
      </c>
      <c r="H366" t="s">
        <v>21</v>
      </c>
      <c r="I366" t="s">
        <v>92</v>
      </c>
      <c r="J366" s="14">
        <v>43444</v>
      </c>
      <c r="K366" t="s">
        <v>77</v>
      </c>
      <c r="L366" t="s">
        <v>78</v>
      </c>
      <c r="M366" t="s">
        <v>97</v>
      </c>
      <c r="N366" t="s">
        <v>27</v>
      </c>
      <c r="O366" s="15">
        <v>178.5</v>
      </c>
      <c r="P366">
        <v>19</v>
      </c>
      <c r="Q366" s="16">
        <f>Tabla1[[#This Row],[Precio unitario]]*Tabla1[[#This Row],[Cantidad]]</f>
        <v>3391.5</v>
      </c>
      <c r="R366" s="15">
        <v>335.75850000000003</v>
      </c>
    </row>
    <row r="367" spans="2:18" x14ac:dyDescent="0.3">
      <c r="B367" s="13">
        <v>1426</v>
      </c>
      <c r="C367" s="14">
        <v>43459</v>
      </c>
      <c r="D367" s="13">
        <v>25</v>
      </c>
      <c r="E367" t="s">
        <v>124</v>
      </c>
      <c r="F367" t="s">
        <v>109</v>
      </c>
      <c r="G367" t="s">
        <v>45</v>
      </c>
      <c r="H367" t="s">
        <v>18</v>
      </c>
      <c r="I367" t="s">
        <v>82</v>
      </c>
      <c r="J367" s="14">
        <v>43461</v>
      </c>
      <c r="K367" t="s">
        <v>83</v>
      </c>
      <c r="L367" t="s">
        <v>100</v>
      </c>
      <c r="M367" t="s">
        <v>113</v>
      </c>
      <c r="N367" t="s">
        <v>26</v>
      </c>
      <c r="O367" s="15">
        <v>308</v>
      </c>
      <c r="P367">
        <v>65</v>
      </c>
      <c r="Q367" s="16">
        <f>Tabla1[[#This Row],[Precio unitario]]*Tabla1[[#This Row],[Cantidad]]</f>
        <v>20020</v>
      </c>
      <c r="R367" s="15">
        <v>1941.94</v>
      </c>
    </row>
    <row r="368" spans="2:18" x14ac:dyDescent="0.3">
      <c r="B368" s="13">
        <v>1427</v>
      </c>
      <c r="C368" s="14">
        <v>43460</v>
      </c>
      <c r="D368" s="13">
        <v>26</v>
      </c>
      <c r="E368" t="s">
        <v>125</v>
      </c>
      <c r="F368" t="s">
        <v>42</v>
      </c>
      <c r="G368" t="s">
        <v>42</v>
      </c>
      <c r="H368" t="s">
        <v>15</v>
      </c>
      <c r="I368" t="s">
        <v>107</v>
      </c>
      <c r="J368" s="14">
        <v>43462</v>
      </c>
      <c r="K368" t="s">
        <v>93</v>
      </c>
      <c r="L368" t="s">
        <v>84</v>
      </c>
      <c r="M368" t="s">
        <v>112</v>
      </c>
      <c r="N368" t="s">
        <v>31</v>
      </c>
      <c r="O368" s="15">
        <v>350</v>
      </c>
      <c r="P368">
        <v>13</v>
      </c>
      <c r="Q368" s="16">
        <f>Tabla1[[#This Row],[Precio unitario]]*Tabla1[[#This Row],[Cantidad]]</f>
        <v>4550</v>
      </c>
      <c r="R368" s="15">
        <v>450.44999999999993</v>
      </c>
    </row>
    <row r="369" spans="2:18" x14ac:dyDescent="0.3">
      <c r="B369" s="13">
        <v>1428</v>
      </c>
      <c r="C369" s="14">
        <v>43463</v>
      </c>
      <c r="D369" s="13">
        <v>29</v>
      </c>
      <c r="E369" t="s">
        <v>95</v>
      </c>
      <c r="F369" t="s">
        <v>96</v>
      </c>
      <c r="G369" t="s">
        <v>47</v>
      </c>
      <c r="H369" t="s">
        <v>17</v>
      </c>
      <c r="I369" t="s">
        <v>76</v>
      </c>
      <c r="J369" s="14">
        <v>43465</v>
      </c>
      <c r="K369" t="s">
        <v>77</v>
      </c>
      <c r="L369" t="s">
        <v>78</v>
      </c>
      <c r="M369" t="s">
        <v>126</v>
      </c>
      <c r="N369" t="s">
        <v>29</v>
      </c>
      <c r="O369" s="15">
        <v>546</v>
      </c>
      <c r="P369">
        <v>54</v>
      </c>
      <c r="Q369" s="16">
        <f>Tabla1[[#This Row],[Precio unitario]]*Tabla1[[#This Row],[Cantidad]]</f>
        <v>29484</v>
      </c>
      <c r="R369" s="15">
        <v>3007.3680000000004</v>
      </c>
    </row>
    <row r="370" spans="2:18" x14ac:dyDescent="0.3">
      <c r="B370" s="13">
        <v>1429</v>
      </c>
      <c r="C370" s="14">
        <v>43440</v>
      </c>
      <c r="D370" s="13">
        <v>6</v>
      </c>
      <c r="E370" t="s">
        <v>102</v>
      </c>
      <c r="F370" t="s">
        <v>103</v>
      </c>
      <c r="G370" t="s">
        <v>40</v>
      </c>
      <c r="H370" t="s">
        <v>19</v>
      </c>
      <c r="I370" t="s">
        <v>92</v>
      </c>
      <c r="J370" s="14">
        <v>43442</v>
      </c>
      <c r="K370" t="s">
        <v>93</v>
      </c>
      <c r="L370" t="s">
        <v>78</v>
      </c>
      <c r="M370" t="s">
        <v>85</v>
      </c>
      <c r="N370" t="s">
        <v>28</v>
      </c>
      <c r="O370" s="15">
        <v>420</v>
      </c>
      <c r="P370">
        <v>33</v>
      </c>
      <c r="Q370" s="16">
        <f>Tabla1[[#This Row],[Precio unitario]]*Tabla1[[#This Row],[Cantidad]]</f>
        <v>13860</v>
      </c>
      <c r="R370" s="15">
        <v>1330.56</v>
      </c>
    </row>
    <row r="371" spans="2:18" x14ac:dyDescent="0.3">
      <c r="B371" s="13">
        <v>1430</v>
      </c>
      <c r="C371" s="14">
        <v>43440</v>
      </c>
      <c r="D371" s="13">
        <v>6</v>
      </c>
      <c r="E371" t="s">
        <v>102</v>
      </c>
      <c r="F371" t="s">
        <v>103</v>
      </c>
      <c r="G371" t="s">
        <v>40</v>
      </c>
      <c r="H371" t="s">
        <v>19</v>
      </c>
      <c r="I371" t="s">
        <v>92</v>
      </c>
      <c r="J371" s="14">
        <v>43442</v>
      </c>
      <c r="K371" t="s">
        <v>93</v>
      </c>
      <c r="L371" t="s">
        <v>78</v>
      </c>
      <c r="M371" t="s">
        <v>86</v>
      </c>
      <c r="N371" t="s">
        <v>28</v>
      </c>
      <c r="O371" s="15">
        <v>742</v>
      </c>
      <c r="P371">
        <v>34</v>
      </c>
      <c r="Q371" s="16">
        <f>Tabla1[[#This Row],[Precio unitario]]*Tabla1[[#This Row],[Cantidad]]</f>
        <v>25228</v>
      </c>
      <c r="R371" s="15">
        <v>2598.4840000000004</v>
      </c>
    </row>
    <row r="372" spans="2:18" x14ac:dyDescent="0.3">
      <c r="B372" s="13">
        <v>1431</v>
      </c>
      <c r="C372" s="14">
        <v>43438</v>
      </c>
      <c r="D372" s="13">
        <v>4</v>
      </c>
      <c r="E372" t="s">
        <v>81</v>
      </c>
      <c r="F372" t="s">
        <v>49</v>
      </c>
      <c r="G372" t="s">
        <v>49</v>
      </c>
      <c r="H372" t="s">
        <v>16</v>
      </c>
      <c r="I372" t="s">
        <v>82</v>
      </c>
      <c r="J372" s="14"/>
      <c r="M372" t="s">
        <v>127</v>
      </c>
      <c r="N372" t="s">
        <v>32</v>
      </c>
      <c r="O372" s="15">
        <v>532</v>
      </c>
      <c r="P372">
        <v>59</v>
      </c>
      <c r="Q372" s="16">
        <f>Tabla1[[#This Row],[Precio unitario]]*Tabla1[[#This Row],[Cantidad]]</f>
        <v>31388</v>
      </c>
      <c r="R372" s="15">
        <v>3170.1880000000001</v>
      </c>
    </row>
    <row r="373" spans="2:18" x14ac:dyDescent="0.3">
      <c r="B373" s="13">
        <v>1432</v>
      </c>
      <c r="C373" s="14">
        <v>43437</v>
      </c>
      <c r="D373" s="13">
        <v>3</v>
      </c>
      <c r="E373" t="s">
        <v>98</v>
      </c>
      <c r="F373" t="s">
        <v>99</v>
      </c>
      <c r="G373" t="s">
        <v>46</v>
      </c>
      <c r="H373" t="s">
        <v>20</v>
      </c>
      <c r="I373" t="s">
        <v>76</v>
      </c>
      <c r="J373" s="14"/>
      <c r="M373" t="s">
        <v>110</v>
      </c>
      <c r="N373" t="s">
        <v>24</v>
      </c>
      <c r="O373" s="15">
        <v>41.86</v>
      </c>
      <c r="P373">
        <v>24</v>
      </c>
      <c r="Q373" s="16">
        <f>Tabla1[[#This Row],[Precio unitario]]*Tabla1[[#This Row],[Cantidad]]</f>
        <v>1004.64</v>
      </c>
      <c r="R373" s="15">
        <v>99.459360000000004</v>
      </c>
    </row>
    <row r="374" spans="2:18" x14ac:dyDescent="0.3">
      <c r="L374" s="7"/>
    </row>
    <row r="375" spans="2:18" x14ac:dyDescent="0.3">
      <c r="L375" s="7"/>
    </row>
    <row r="376" spans="2:18" x14ac:dyDescent="0.3">
      <c r="L376" s="7"/>
    </row>
    <row r="377" spans="2:18" x14ac:dyDescent="0.3">
      <c r="L377" s="7"/>
    </row>
    <row r="378" spans="2:18" x14ac:dyDescent="0.3">
      <c r="L378" s="7"/>
    </row>
    <row r="379" spans="2:18" x14ac:dyDescent="0.3">
      <c r="L379" s="7"/>
    </row>
    <row r="380" spans="2:18" x14ac:dyDescent="0.3">
      <c r="L380" s="7"/>
    </row>
    <row r="381" spans="2:18" x14ac:dyDescent="0.3">
      <c r="L381" s="7"/>
    </row>
    <row r="382" spans="2:18" x14ac:dyDescent="0.3">
      <c r="L382" s="7"/>
    </row>
    <row r="383" spans="2:18" x14ac:dyDescent="0.3">
      <c r="L383" s="7"/>
    </row>
    <row r="384" spans="2:18" x14ac:dyDescent="0.3">
      <c r="L384" s="7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Mirtha vega</dc:creator>
  <cp:lastModifiedBy>Mirtha vega</cp:lastModifiedBy>
  <dcterms:created xsi:type="dcterms:W3CDTF">2025-05-19T22:24:46Z</dcterms:created>
  <dcterms:modified xsi:type="dcterms:W3CDTF">2025-05-19T22:27:03Z</dcterms:modified>
</cp:coreProperties>
</file>