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4.xml" ContentType="application/vnd.openxmlformats-officedocument.themeOverrid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theme/themeOverride5.xml" ContentType="application/vnd.openxmlformats-officedocument.themeOverride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theme/themeOverride6.xml" ContentType="application/vnd.openxmlformats-officedocument.themeOverride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theme/themeOverride7.xml" ContentType="application/vnd.openxmlformats-officedocument.themeOverride+xml"/>
  <Override PartName="/xl/drawings/drawing8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theme/themeOverride8.xml" ContentType="application/vnd.openxmlformats-officedocument.themeOverride+xml"/>
  <Override PartName="/xl/drawings/drawing9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theme/themeOverride9.xml" ContentType="application/vnd.openxmlformats-officedocument.themeOverrid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theme/themeOverride10.xml" ContentType="application/vnd.openxmlformats-officedocument.themeOverrid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atha\OneDrive\Desktop\wwd230\Lesson_7\placeholder_images\"/>
    </mc:Choice>
  </mc:AlternateContent>
  <xr:revisionPtr revIDLastSave="0" documentId="13_ncr:1_{AFB4CBA7-0C8B-41ED-AA1C-2DE7764ED5AA}" xr6:coauthVersionLast="47" xr6:coauthVersionMax="47" xr10:uidLastSave="{00000000-0000-0000-0000-000000000000}"/>
  <bookViews>
    <workbookView xWindow="-110" yWindow="-110" windowWidth="19420" windowHeight="10420" tabRatio="671" firstSheet="1" activeTab="9" xr2:uid="{00000000-000D-0000-FFFF-FFFF00000000}"/>
  </bookViews>
  <sheets>
    <sheet name="Results All Questions" sheetId="2" r:id="rId1"/>
    <sheet name="Parties-Social" sheetId="3" r:id="rId2"/>
    <sheet name="Read for Pleasure" sheetId="4" r:id="rId3"/>
    <sheet name="Religious Services" sheetId="5" r:id="rId4"/>
    <sheet name="Date or Friends" sheetId="6" r:id="rId5"/>
    <sheet name="Sports and Exercise" sheetId="7" r:id="rId6"/>
    <sheet name="Volunteer Service" sheetId="8" r:id="rId7"/>
    <sheet name="Time Online" sheetId="9" r:id="rId8"/>
    <sheet name="Phone Use" sheetId="10" r:id="rId9"/>
    <sheet name="Activities" sheetId="11" r:id="rId10"/>
  </sheets>
  <definedNames>
    <definedName name="_xlnm.Print_Area" localSheetId="0">'Results All Questions'!$A$1:$T$63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" i="2" l="1"/>
  <c r="H10" i="2" l="1"/>
  <c r="F10" i="2"/>
  <c r="D10" i="2"/>
</calcChain>
</file>

<file path=xl/sharedStrings.xml><?xml version="1.0" encoding="utf-8"?>
<sst xmlns="http://schemas.openxmlformats.org/spreadsheetml/2006/main" count="179" uniqueCount="55">
  <si>
    <t>Total</t>
  </si>
  <si>
    <t>High</t>
  </si>
  <si>
    <t>Medium</t>
  </si>
  <si>
    <t>Low</t>
  </si>
  <si>
    <t>Less than 1 hour</t>
  </si>
  <si>
    <t>1-2 hrs</t>
  </si>
  <si>
    <t>3-5 hrs</t>
  </si>
  <si>
    <t>6-9 hrs</t>
  </si>
  <si>
    <t>10-19 hours</t>
  </si>
  <si>
    <t>20-29 hours</t>
  </si>
  <si>
    <t>30-39 hours</t>
  </si>
  <si>
    <t>40+ hours</t>
  </si>
  <si>
    <t>Surfing and Exploring</t>
  </si>
  <si>
    <t>Communicating</t>
  </si>
  <si>
    <t>Working</t>
  </si>
  <si>
    <t>Creating</t>
  </si>
  <si>
    <t>Passing Time</t>
  </si>
  <si>
    <t>Interacting with Others</t>
  </si>
  <si>
    <t>Playing Games</t>
  </si>
  <si>
    <t>Other</t>
  </si>
  <si>
    <t xml:space="preserve">   Texting </t>
  </si>
  <si>
    <t xml:space="preserve">   Video Chat </t>
  </si>
  <si>
    <t xml:space="preserve">   Television </t>
  </si>
  <si>
    <t xml:space="preserve">   Streaming Service </t>
  </si>
  <si>
    <t xml:space="preserve">   Homework </t>
  </si>
  <si>
    <t xml:space="preserve">   Work </t>
  </si>
  <si>
    <t xml:space="preserve">   Pursuing a hobby or talent </t>
  </si>
  <si>
    <t xml:space="preserve">   Reading </t>
  </si>
  <si>
    <t>Count</t>
  </si>
  <si>
    <t>Go to parties and social affairs</t>
  </si>
  <si>
    <t>Never</t>
  </si>
  <si>
    <t>Few times year</t>
  </si>
  <si>
    <t>Once or twice month</t>
  </si>
  <si>
    <t>At least once a week</t>
  </si>
  <si>
    <t>Almost everyday</t>
  </si>
  <si>
    <t>%</t>
  </si>
  <si>
    <t>Attend religious services or participate in religious study</t>
  </si>
  <si>
    <t>Actively participate in sports, athletics, or exercising</t>
  </si>
  <si>
    <t>Read for pleasure/fun</t>
  </si>
  <si>
    <t>Go out with a date or with friends</t>
  </si>
  <si>
    <t>Participate in volunteer work or service</t>
  </si>
  <si>
    <t xml:space="preserve">Which of the following best characterizes your phone use? </t>
  </si>
  <si>
    <t>How often do you do each of the following?</t>
  </si>
  <si>
    <r>
      <t xml:space="preserve">About how many hours a </t>
    </r>
    <r>
      <rPr>
        <b/>
        <sz val="16"/>
        <color theme="1"/>
        <rFont val="Calibri"/>
        <family val="2"/>
        <scheme val="minor"/>
      </rPr>
      <t>day</t>
    </r>
    <r>
      <rPr>
        <sz val="16"/>
        <color theme="1"/>
        <rFont val="Calibri"/>
        <family val="2"/>
        <scheme val="minor"/>
      </rPr>
      <t xml:space="preserve"> do you spend on each of the following activities?</t>
    </r>
  </si>
  <si>
    <t>Avg hrs</t>
  </si>
  <si>
    <t>Median</t>
  </si>
  <si>
    <t>Avg. hrs</t>
  </si>
  <si>
    <t>Not counting work for school or a job, about how many hours a week do you spend online--browser, social media, video streaming, etc.?</t>
  </si>
  <si>
    <t xml:space="preserve">   Social Media - Scrolling </t>
  </si>
  <si>
    <t xml:space="preserve">   Gaming PC/Console - Single player </t>
  </si>
  <si>
    <t xml:space="preserve">   Gaming PC/Console - Multiplayer </t>
  </si>
  <si>
    <t xml:space="preserve">   Mobile Gaming App - Single player </t>
  </si>
  <si>
    <t xml:space="preserve">   Mobile Gaming App - Multiplayer </t>
  </si>
  <si>
    <t xml:space="preserve">   Social Media - Interactive with Others </t>
  </si>
  <si>
    <t xml:space="preserve">   Interacting Socially - Face to Face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</si>
</sst>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5" formatCode="#,##0.0%"/>
    <numFmt numFmtId="166" formatCode="0.0%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29">
    <xf numFmtId="0" fontId="0" fillId="0" borderId="0" xfId="0"/>
    <xf numFmtId="0" fontId="0" fillId="0" borderId="0" xfId="0" applyAlignment="1">
      <alignment horizontal="center"/>
    </xf>
    <xf numFmtId="0" fontId="0" fillId="0" borderId="18" xfId="0" applyBorder="1" applyAlignment="1">
      <alignment horizontal="center" wrapText="1" shrinkToFit="1"/>
    </xf>
    <xf numFmtId="0" fontId="0" fillId="0" borderId="19" xfId="0" applyBorder="1" applyAlignment="1">
      <alignment horizontal="center" wrapText="1" shrinkToFit="1"/>
    </xf>
    <xf numFmtId="0" fontId="0" fillId="0" borderId="0" xfId="0" applyBorder="1" applyAlignment="1">
      <alignment horizontal="center" wrapText="1" shrinkToFit="1"/>
    </xf>
    <xf numFmtId="0" fontId="0" fillId="0" borderId="7" xfId="0" applyBorder="1" applyAlignment="1">
      <alignment horizontal="center" wrapText="1" shrinkToFit="1"/>
    </xf>
    <xf numFmtId="0" fontId="0" fillId="0" borderId="15" xfId="0" applyBorder="1" applyAlignment="1">
      <alignment horizontal="center"/>
    </xf>
    <xf numFmtId="0" fontId="0" fillId="0" borderId="23" xfId="0" applyBorder="1" applyAlignment="1">
      <alignment horizontal="center" wrapText="1" shrinkToFit="1"/>
    </xf>
    <xf numFmtId="164" fontId="0" fillId="0" borderId="24" xfId="0" applyNumberFormat="1" applyBorder="1" applyAlignment="1">
      <alignment horizontal="center"/>
    </xf>
    <xf numFmtId="164" fontId="0" fillId="0" borderId="25" xfId="0" applyNumberFormat="1" applyFill="1" applyBorder="1" applyAlignment="1">
      <alignment horizontal="center"/>
    </xf>
    <xf numFmtId="0" fontId="0" fillId="0" borderId="26" xfId="0" applyBorder="1" applyAlignment="1">
      <alignment horizontal="center" wrapText="1" shrinkToFit="1"/>
    </xf>
    <xf numFmtId="0" fontId="0" fillId="0" borderId="16" xfId="0" applyBorder="1" applyAlignment="1">
      <alignment horizontal="center" wrapText="1" shrinkToFit="1"/>
    </xf>
    <xf numFmtId="0" fontId="0" fillId="0" borderId="6" xfId="0" applyBorder="1" applyAlignment="1">
      <alignment horizontal="center" wrapText="1" shrinkToFit="1"/>
    </xf>
    <xf numFmtId="0" fontId="0" fillId="0" borderId="25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0" fontId="0" fillId="0" borderId="7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5" fontId="0" fillId="0" borderId="7" xfId="0" applyNumberForma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1" xfId="0" applyBorder="1" applyAlignment="1">
      <alignment horizontal="center" wrapText="1" shrinkToFit="1"/>
    </xf>
    <xf numFmtId="0" fontId="0" fillId="0" borderId="28" xfId="0" applyBorder="1" applyAlignment="1">
      <alignment horizontal="center" wrapText="1" shrinkToFit="1"/>
    </xf>
    <xf numFmtId="0" fontId="0" fillId="0" borderId="8" xfId="0" applyBorder="1" applyAlignment="1">
      <alignment horizontal="center"/>
    </xf>
    <xf numFmtId="0" fontId="0" fillId="2" borderId="21" xfId="0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>
      <alignment horizontal="center"/>
    </xf>
    <xf numFmtId="164" fontId="0" fillId="0" borderId="9" xfId="0" applyNumberFormat="1" applyBorder="1" applyAlignment="1" applyProtection="1">
      <alignment horizontal="center"/>
      <protection locked="0"/>
    </xf>
    <xf numFmtId="164" fontId="0" fillId="0" borderId="11" xfId="0" applyNumberFormat="1" applyBorder="1" applyAlignment="1" applyProtection="1">
      <alignment horizontal="center"/>
      <protection locked="0"/>
    </xf>
    <xf numFmtId="164" fontId="0" fillId="0" borderId="13" xfId="0" applyNumberFormat="1" applyBorder="1" applyAlignment="1" applyProtection="1">
      <alignment horizontal="center"/>
      <protection locked="0"/>
    </xf>
    <xf numFmtId="166" fontId="0" fillId="0" borderId="10" xfId="0" applyNumberFormat="1" applyBorder="1" applyAlignment="1" applyProtection="1">
      <alignment horizontal="center"/>
      <protection locked="0"/>
    </xf>
    <xf numFmtId="166" fontId="0" fillId="0" borderId="12" xfId="0" applyNumberFormat="1" applyBorder="1" applyAlignment="1" applyProtection="1">
      <alignment horizontal="center"/>
      <protection locked="0"/>
    </xf>
    <xf numFmtId="166" fontId="0" fillId="0" borderId="14" xfId="0" applyNumberFormat="1" applyBorder="1" applyAlignment="1" applyProtection="1">
      <alignment horizontal="center"/>
      <protection locked="0"/>
    </xf>
    <xf numFmtId="164" fontId="0" fillId="0" borderId="19" xfId="0" applyNumberFormat="1" applyBorder="1" applyAlignment="1" applyProtection="1">
      <alignment horizontal="center"/>
      <protection locked="0"/>
    </xf>
    <xf numFmtId="164" fontId="0" fillId="0" borderId="36" xfId="0" applyNumberFormat="1" applyBorder="1" applyAlignment="1">
      <alignment horizontal="center"/>
    </xf>
    <xf numFmtId="164" fontId="0" fillId="0" borderId="20" xfId="0" applyNumberFormat="1" applyBorder="1" applyAlignment="1">
      <alignment horizontal="center"/>
    </xf>
    <xf numFmtId="0" fontId="0" fillId="2" borderId="28" xfId="0" applyFill="1" applyBorder="1" applyAlignment="1">
      <alignment horizontal="center"/>
    </xf>
    <xf numFmtId="0" fontId="0" fillId="0" borderId="5" xfId="0" applyBorder="1" applyAlignment="1">
      <alignment horizontal="center"/>
    </xf>
    <xf numFmtId="164" fontId="0" fillId="0" borderId="20" xfId="0" applyNumberFormat="1" applyBorder="1" applyAlignment="1" applyProtection="1">
      <alignment horizontal="center"/>
      <protection locked="0"/>
    </xf>
    <xf numFmtId="0" fontId="0" fillId="0" borderId="15" xfId="0" applyBorder="1" applyAlignment="1">
      <alignment horizontal="center" wrapText="1" shrinkToFit="1"/>
    </xf>
    <xf numFmtId="164" fontId="0" fillId="0" borderId="9" xfId="0" applyNumberFormat="1" applyBorder="1" applyAlignment="1" applyProtection="1">
      <alignment horizontal="center"/>
      <protection locked="0"/>
    </xf>
    <xf numFmtId="165" fontId="0" fillId="0" borderId="10" xfId="0" applyNumberFormat="1" applyBorder="1" applyAlignment="1" applyProtection="1">
      <alignment horizontal="center"/>
      <protection locked="0"/>
    </xf>
    <xf numFmtId="164" fontId="0" fillId="0" borderId="15" xfId="0" applyNumberFormat="1" applyBorder="1" applyAlignment="1" applyProtection="1">
      <alignment horizontal="center"/>
      <protection locked="0"/>
    </xf>
    <xf numFmtId="164" fontId="0" fillId="0" borderId="29" xfId="0" applyNumberFormat="1" applyBorder="1" applyAlignment="1" applyProtection="1">
      <alignment horizontal="center"/>
      <protection locked="0"/>
    </xf>
    <xf numFmtId="165" fontId="0" fillId="0" borderId="30" xfId="0" applyNumberFormat="1" applyBorder="1" applyAlignment="1" applyProtection="1">
      <alignment horizontal="center"/>
      <protection locked="0"/>
    </xf>
    <xf numFmtId="164" fontId="0" fillId="0" borderId="9" xfId="0" applyNumberFormat="1" applyBorder="1" applyAlignment="1" applyProtection="1">
      <alignment horizontal="center"/>
      <protection locked="0"/>
    </xf>
    <xf numFmtId="165" fontId="0" fillId="0" borderId="10" xfId="0" applyNumberFormat="1" applyBorder="1" applyAlignment="1" applyProtection="1">
      <alignment horizontal="center"/>
      <protection locked="0"/>
    </xf>
    <xf numFmtId="164" fontId="0" fillId="0" borderId="15" xfId="0" applyNumberFormat="1" applyBorder="1" applyAlignment="1" applyProtection="1">
      <alignment horizontal="center"/>
      <protection locked="0"/>
    </xf>
    <xf numFmtId="164" fontId="0" fillId="0" borderId="29" xfId="0" applyNumberFormat="1" applyBorder="1" applyAlignment="1" applyProtection="1">
      <alignment horizontal="center"/>
      <protection locked="0"/>
    </xf>
    <xf numFmtId="165" fontId="0" fillId="0" borderId="30" xfId="0" applyNumberFormat="1" applyBorder="1" applyAlignment="1" applyProtection="1">
      <alignment horizontal="center"/>
      <protection locked="0"/>
    </xf>
    <xf numFmtId="166" fontId="0" fillId="0" borderId="15" xfId="0" applyNumberFormat="1" applyBorder="1" applyAlignment="1" applyProtection="1">
      <alignment horizontal="center"/>
      <protection locked="0"/>
    </xf>
    <xf numFmtId="164" fontId="0" fillId="0" borderId="9" xfId="0" applyNumberFormat="1" applyBorder="1" applyAlignment="1" applyProtection="1">
      <alignment horizontal="center"/>
      <protection locked="0"/>
    </xf>
    <xf numFmtId="165" fontId="0" fillId="0" borderId="10" xfId="0" applyNumberFormat="1" applyBorder="1" applyAlignment="1" applyProtection="1">
      <alignment horizontal="center"/>
      <protection locked="0"/>
    </xf>
    <xf numFmtId="164" fontId="0" fillId="0" borderId="15" xfId="0" applyNumberFormat="1" applyBorder="1" applyAlignment="1" applyProtection="1">
      <alignment horizontal="center"/>
      <protection locked="0"/>
    </xf>
    <xf numFmtId="164" fontId="0" fillId="0" borderId="29" xfId="0" applyNumberFormat="1" applyBorder="1" applyAlignment="1" applyProtection="1">
      <alignment horizontal="center"/>
      <protection locked="0"/>
    </xf>
    <xf numFmtId="165" fontId="0" fillId="0" borderId="30" xfId="0" applyNumberFormat="1" applyBorder="1" applyAlignment="1" applyProtection="1">
      <alignment horizontal="center"/>
      <protection locked="0"/>
    </xf>
    <xf numFmtId="166" fontId="0" fillId="0" borderId="15" xfId="0" applyNumberFormat="1" applyBorder="1" applyAlignment="1" applyProtection="1">
      <alignment horizontal="center"/>
      <protection locked="0"/>
    </xf>
    <xf numFmtId="164" fontId="0" fillId="0" borderId="9" xfId="0" applyNumberFormat="1" applyBorder="1" applyAlignment="1" applyProtection="1">
      <alignment horizontal="center"/>
      <protection locked="0"/>
    </xf>
    <xf numFmtId="164" fontId="0" fillId="0" borderId="15" xfId="0" applyNumberFormat="1" applyBorder="1" applyAlignment="1" applyProtection="1">
      <alignment horizontal="center"/>
      <protection locked="0"/>
    </xf>
    <xf numFmtId="164" fontId="0" fillId="0" borderId="29" xfId="0" applyNumberFormat="1" applyBorder="1" applyAlignment="1" applyProtection="1">
      <alignment horizontal="center"/>
      <protection locked="0"/>
    </xf>
    <xf numFmtId="166" fontId="0" fillId="0" borderId="15" xfId="0" applyNumberFormat="1" applyBorder="1" applyAlignment="1" applyProtection="1">
      <alignment horizontal="center"/>
      <protection locked="0"/>
    </xf>
    <xf numFmtId="164" fontId="0" fillId="0" borderId="9" xfId="0" applyNumberFormat="1" applyBorder="1" applyAlignment="1" applyProtection="1">
      <alignment horizontal="center"/>
      <protection locked="0"/>
    </xf>
    <xf numFmtId="165" fontId="0" fillId="0" borderId="10" xfId="0" applyNumberFormat="1" applyBorder="1" applyAlignment="1" applyProtection="1">
      <alignment horizontal="center"/>
      <protection locked="0"/>
    </xf>
    <xf numFmtId="164" fontId="0" fillId="0" borderId="15" xfId="0" applyNumberFormat="1" applyBorder="1" applyAlignment="1" applyProtection="1">
      <alignment horizontal="center"/>
      <protection locked="0"/>
    </xf>
    <xf numFmtId="164" fontId="0" fillId="0" borderId="29" xfId="0" applyNumberFormat="1" applyBorder="1" applyAlignment="1" applyProtection="1">
      <alignment horizontal="center"/>
      <protection locked="0"/>
    </xf>
    <xf numFmtId="165" fontId="0" fillId="0" borderId="30" xfId="0" applyNumberFormat="1" applyBorder="1" applyAlignment="1" applyProtection="1">
      <alignment horizontal="center"/>
      <protection locked="0"/>
    </xf>
    <xf numFmtId="166" fontId="0" fillId="0" borderId="15" xfId="0" applyNumberFormat="1" applyBorder="1" applyAlignment="1" applyProtection="1">
      <alignment horizontal="center"/>
      <protection locked="0"/>
    </xf>
    <xf numFmtId="166" fontId="0" fillId="0" borderId="10" xfId="0" applyNumberFormat="1" applyBorder="1" applyAlignment="1" applyProtection="1">
      <alignment horizontal="center"/>
      <protection locked="0"/>
    </xf>
    <xf numFmtId="164" fontId="0" fillId="0" borderId="9" xfId="0" applyNumberFormat="1" applyBorder="1" applyAlignment="1" applyProtection="1">
      <alignment horizontal="center"/>
      <protection locked="0"/>
    </xf>
    <xf numFmtId="165" fontId="0" fillId="0" borderId="10" xfId="0" applyNumberFormat="1" applyBorder="1" applyAlignment="1" applyProtection="1">
      <alignment horizontal="center"/>
      <protection locked="0"/>
    </xf>
    <xf numFmtId="164" fontId="0" fillId="0" borderId="15" xfId="0" applyNumberFormat="1" applyBorder="1" applyAlignment="1" applyProtection="1">
      <alignment horizontal="center"/>
      <protection locked="0"/>
    </xf>
    <xf numFmtId="164" fontId="0" fillId="0" borderId="29" xfId="0" applyNumberFormat="1" applyBorder="1" applyAlignment="1" applyProtection="1">
      <alignment horizontal="center"/>
      <protection locked="0"/>
    </xf>
    <xf numFmtId="165" fontId="0" fillId="0" borderId="30" xfId="0" applyNumberFormat="1" applyBorder="1" applyAlignment="1" applyProtection="1">
      <alignment horizontal="center"/>
      <protection locked="0"/>
    </xf>
    <xf numFmtId="166" fontId="0" fillId="0" borderId="15" xfId="0" applyNumberFormat="1" applyBorder="1" applyAlignment="1" applyProtection="1">
      <alignment horizontal="center"/>
      <protection locked="0"/>
    </xf>
    <xf numFmtId="2" fontId="0" fillId="0" borderId="35" xfId="0" applyNumberFormat="1" applyBorder="1" applyAlignment="1" applyProtection="1">
      <alignment horizontal="center"/>
      <protection locked="0"/>
    </xf>
    <xf numFmtId="2" fontId="0" fillId="0" borderId="26" xfId="0" applyNumberFormat="1" applyBorder="1" applyAlignment="1" applyProtection="1">
      <alignment horizontal="center"/>
      <protection locked="0"/>
    </xf>
    <xf numFmtId="2" fontId="0" fillId="0" borderId="31" xfId="0" applyNumberFormat="1" applyBorder="1" applyAlignment="1" applyProtection="1">
      <alignment horizontal="center"/>
      <protection locked="0"/>
    </xf>
    <xf numFmtId="0" fontId="0" fillId="0" borderId="39" xfId="0" applyBorder="1" applyAlignment="1"/>
    <xf numFmtId="0" fontId="0" fillId="0" borderId="3" xfId="0" applyBorder="1" applyAlignment="1">
      <alignment horizontal="center" wrapText="1" shrinkToFit="1"/>
    </xf>
    <xf numFmtId="164" fontId="0" fillId="0" borderId="4" xfId="0" applyNumberFormat="1" applyBorder="1" applyAlignment="1">
      <alignment horizontal="center"/>
    </xf>
    <xf numFmtId="165" fontId="0" fillId="0" borderId="4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center" wrapText="1" shrinkToFit="1"/>
    </xf>
    <xf numFmtId="0" fontId="4" fillId="0" borderId="0" xfId="0" applyFont="1" applyBorder="1" applyAlignment="1">
      <alignment horizontal="center" vertical="center" wrapText="1"/>
    </xf>
    <xf numFmtId="0" fontId="0" fillId="0" borderId="28" xfId="0" applyBorder="1" applyAlignment="1">
      <alignment horizontal="center"/>
    </xf>
    <xf numFmtId="164" fontId="0" fillId="0" borderId="41" xfId="0" applyNumberFormat="1" applyBorder="1" applyAlignment="1">
      <alignment horizontal="center"/>
    </xf>
    <xf numFmtId="164" fontId="0" fillId="0" borderId="42" xfId="0" applyNumberFormat="1" applyFill="1" applyBorder="1" applyAlignment="1">
      <alignment horizontal="center"/>
    </xf>
    <xf numFmtId="164" fontId="0" fillId="0" borderId="14" xfId="0" applyNumberFormat="1" applyFill="1" applyBorder="1" applyAlignment="1">
      <alignment horizontal="center"/>
    </xf>
    <xf numFmtId="165" fontId="0" fillId="0" borderId="31" xfId="0" applyNumberFormat="1" applyBorder="1" applyAlignment="1" applyProtection="1">
      <alignment horizontal="center"/>
      <protection locked="0"/>
    </xf>
    <xf numFmtId="164" fontId="0" fillId="0" borderId="44" xfId="0" applyNumberFormat="1" applyBorder="1" applyAlignment="1" applyProtection="1">
      <alignment horizontal="center"/>
      <protection locked="0"/>
    </xf>
    <xf numFmtId="165" fontId="0" fillId="0" borderId="10" xfId="0" applyNumberFormat="1" applyBorder="1" applyAlignment="1">
      <alignment horizontal="center"/>
    </xf>
    <xf numFmtId="165" fontId="0" fillId="0" borderId="31" xfId="0" applyNumberFormat="1" applyBorder="1" applyAlignment="1">
      <alignment horizontal="center"/>
    </xf>
    <xf numFmtId="165" fontId="0" fillId="0" borderId="43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37" xfId="0" applyFont="1" applyBorder="1" applyAlignment="1">
      <alignment horizontal="center"/>
    </xf>
    <xf numFmtId="0" fontId="0" fillId="2" borderId="17" xfId="0" applyFill="1" applyBorder="1" applyAlignment="1">
      <alignment horizontal="center" vertical="center" wrapText="1"/>
    </xf>
    <xf numFmtId="0" fontId="0" fillId="2" borderId="20" xfId="0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wrapText="1"/>
    </xf>
    <xf numFmtId="0" fontId="2" fillId="2" borderId="4" xfId="0" applyFont="1" applyFill="1" applyBorder="1" applyAlignment="1">
      <alignment horizontal="center" wrapText="1"/>
    </xf>
    <xf numFmtId="0" fontId="2" fillId="2" borderId="5" xfId="0" applyFont="1" applyFill="1" applyBorder="1" applyAlignment="1">
      <alignment horizontal="center" wrapText="1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1" fillId="0" borderId="38" xfId="0" applyFont="1" applyBorder="1" applyAlignment="1">
      <alignment horizontal="center"/>
    </xf>
    <xf numFmtId="0" fontId="1" fillId="0" borderId="34" xfId="0" applyFont="1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4" fillId="2" borderId="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 to parties and social affairs - Total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'Results All Questions'!$A$5:$A$9</c:f>
              <c:strCache>
                <c:ptCount val="5"/>
                <c:pt idx="0">
                  <c:v>Never</c:v>
                </c:pt>
                <c:pt idx="1">
                  <c:v>Few times year</c:v>
                </c:pt>
                <c:pt idx="2">
                  <c:v>Once or twice month</c:v>
                </c:pt>
                <c:pt idx="3">
                  <c:v>At least once a week</c:v>
                </c:pt>
                <c:pt idx="4">
                  <c:v>Almost everyday</c:v>
                </c:pt>
              </c:strCache>
            </c:strRef>
          </c:cat>
          <c:val>
            <c:numRef>
              <c:f>'Results All Questions'!$B$5:$B$9</c:f>
              <c:numCache>
                <c:formatCode>#,##0.0</c:formatCode>
                <c:ptCount val="5"/>
                <c:pt idx="0">
                  <c:v>108</c:v>
                </c:pt>
                <c:pt idx="1">
                  <c:v>381</c:v>
                </c:pt>
                <c:pt idx="2">
                  <c:v>241</c:v>
                </c:pt>
                <c:pt idx="3">
                  <c:v>148</c:v>
                </c:pt>
                <c:pt idx="4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6C-4F06-81C2-C76CBA6F59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06735472"/>
        <c:axId val="2006733808"/>
      </c:barChart>
      <c:catAx>
        <c:axId val="2006735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6733808"/>
        <c:crosses val="autoZero"/>
        <c:auto val="1"/>
        <c:lblAlgn val="ctr"/>
        <c:lblOffset val="100"/>
        <c:noMultiLvlLbl val="0"/>
      </c:catAx>
      <c:valAx>
        <c:axId val="200673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6735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 out with a date or with friends - Total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'Results All Questions'!$A$5:$A$9</c:f>
              <c:strCache>
                <c:ptCount val="5"/>
                <c:pt idx="0">
                  <c:v>Never</c:v>
                </c:pt>
                <c:pt idx="1">
                  <c:v>Few times year</c:v>
                </c:pt>
                <c:pt idx="2">
                  <c:v>Once or twice month</c:v>
                </c:pt>
                <c:pt idx="3">
                  <c:v>At least once a week</c:v>
                </c:pt>
                <c:pt idx="4">
                  <c:v>Almost everyday</c:v>
                </c:pt>
              </c:strCache>
            </c:strRef>
          </c:cat>
          <c:val>
            <c:numRef>
              <c:f>'Results All Questions'!$L$14:$L$18</c:f>
              <c:numCache>
                <c:formatCode>#,##0.0</c:formatCode>
                <c:ptCount val="5"/>
                <c:pt idx="0">
                  <c:v>41</c:v>
                </c:pt>
                <c:pt idx="1">
                  <c:v>159</c:v>
                </c:pt>
                <c:pt idx="2">
                  <c:v>299</c:v>
                </c:pt>
                <c:pt idx="3">
                  <c:v>322</c:v>
                </c:pt>
                <c:pt idx="4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21-478B-A2EA-AE72C2080A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06735472"/>
        <c:axId val="2006733808"/>
      </c:barChart>
      <c:catAx>
        <c:axId val="2006735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6733808"/>
        <c:crosses val="autoZero"/>
        <c:auto val="1"/>
        <c:lblAlgn val="ctr"/>
        <c:lblOffset val="100"/>
        <c:noMultiLvlLbl val="0"/>
      </c:catAx>
      <c:valAx>
        <c:axId val="200673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6735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 out with a date or with friends - Wellness</a:t>
            </a:r>
            <a:r>
              <a:rPr lang="en-US" baseline="0"/>
              <a:t> Scores Raw Count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High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'Results All Questions'!$A$5:$A$9</c:f>
              <c:strCache>
                <c:ptCount val="5"/>
                <c:pt idx="0">
                  <c:v>Never</c:v>
                </c:pt>
                <c:pt idx="1">
                  <c:v>Few times year</c:v>
                </c:pt>
                <c:pt idx="2">
                  <c:v>Once or twice month</c:v>
                </c:pt>
                <c:pt idx="3">
                  <c:v>At least once a week</c:v>
                </c:pt>
                <c:pt idx="4">
                  <c:v>Almost everyday</c:v>
                </c:pt>
              </c:strCache>
            </c:strRef>
          </c:cat>
          <c:val>
            <c:numRef>
              <c:f>'Results All Questions'!$N$14:$N$18</c:f>
              <c:numCache>
                <c:formatCode>#,##0.0</c:formatCode>
                <c:ptCount val="5"/>
                <c:pt idx="0">
                  <c:v>15</c:v>
                </c:pt>
                <c:pt idx="1">
                  <c:v>37</c:v>
                </c:pt>
                <c:pt idx="2">
                  <c:v>76</c:v>
                </c:pt>
                <c:pt idx="3">
                  <c:v>90</c:v>
                </c:pt>
                <c:pt idx="4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89-44ED-A8FF-829418CB6359}"/>
            </c:ext>
          </c:extLst>
        </c:ser>
        <c:ser>
          <c:idx val="1"/>
          <c:order val="1"/>
          <c:tx>
            <c:v>Medium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'Results All Questions'!$P$14:$P$18</c:f>
              <c:numCache>
                <c:formatCode>#,##0.0</c:formatCode>
                <c:ptCount val="5"/>
                <c:pt idx="0">
                  <c:v>21</c:v>
                </c:pt>
                <c:pt idx="1">
                  <c:v>93</c:v>
                </c:pt>
                <c:pt idx="2">
                  <c:v>187</c:v>
                </c:pt>
                <c:pt idx="3">
                  <c:v>203</c:v>
                </c:pt>
                <c:pt idx="4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89-44ED-A8FF-829418CB6359}"/>
            </c:ext>
          </c:extLst>
        </c:ser>
        <c:ser>
          <c:idx val="2"/>
          <c:order val="2"/>
          <c:tx>
            <c:v>Low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'Results All Questions'!$R$14:$R$18</c:f>
              <c:numCache>
                <c:formatCode>#,##0.0</c:formatCode>
                <c:ptCount val="5"/>
                <c:pt idx="0">
                  <c:v>5</c:v>
                </c:pt>
                <c:pt idx="1">
                  <c:v>29</c:v>
                </c:pt>
                <c:pt idx="2">
                  <c:v>36</c:v>
                </c:pt>
                <c:pt idx="3">
                  <c:v>29</c:v>
                </c:pt>
                <c:pt idx="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89-44ED-A8FF-829418CB63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06735472"/>
        <c:axId val="2006733808"/>
      </c:barChart>
      <c:catAx>
        <c:axId val="2006735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6733808"/>
        <c:crosses val="autoZero"/>
        <c:auto val="1"/>
        <c:lblAlgn val="ctr"/>
        <c:lblOffset val="100"/>
        <c:noMultiLvlLbl val="0"/>
      </c:catAx>
      <c:valAx>
        <c:axId val="200673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6735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 out with a date or with friends - Percentages of Wellness Categories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High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'Results All Questions'!$A$5:$A$9</c:f>
              <c:strCache>
                <c:ptCount val="5"/>
                <c:pt idx="0">
                  <c:v>Never</c:v>
                </c:pt>
                <c:pt idx="1">
                  <c:v>Few times year</c:v>
                </c:pt>
                <c:pt idx="2">
                  <c:v>Once or twice month</c:v>
                </c:pt>
                <c:pt idx="3">
                  <c:v>At least once a week</c:v>
                </c:pt>
                <c:pt idx="4">
                  <c:v>Almost everyday</c:v>
                </c:pt>
              </c:strCache>
            </c:strRef>
          </c:cat>
          <c:val>
            <c:numRef>
              <c:f>'Results All Questions'!$O$14:$O$18</c:f>
              <c:numCache>
                <c:formatCode>#,##0.0%</c:formatCode>
                <c:ptCount val="5"/>
                <c:pt idx="0">
                  <c:v>6.1475409836065573E-2</c:v>
                </c:pt>
                <c:pt idx="1">
                  <c:v>0.15163934426229508</c:v>
                </c:pt>
                <c:pt idx="2">
                  <c:v>0.31147540983606559</c:v>
                </c:pt>
                <c:pt idx="3">
                  <c:v>0.36885245901639346</c:v>
                </c:pt>
                <c:pt idx="4">
                  <c:v>0.10245901639344263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22-4DC1-8A19-E5BAB6465573}"/>
            </c:ext>
          </c:extLst>
        </c:ser>
        <c:ser>
          <c:idx val="1"/>
          <c:order val="1"/>
          <c:tx>
            <c:v>Medium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'Results All Questions'!$Q$14:$Q$18</c:f>
              <c:numCache>
                <c:formatCode>#,##0.0%</c:formatCode>
                <c:ptCount val="5"/>
                <c:pt idx="0">
                  <c:v>3.8745387453874541E-2</c:v>
                </c:pt>
                <c:pt idx="1">
                  <c:v>0.17158671586715868</c:v>
                </c:pt>
                <c:pt idx="2">
                  <c:v>0.34501845018450183</c:v>
                </c:pt>
                <c:pt idx="3">
                  <c:v>0.37453874538745385</c:v>
                </c:pt>
                <c:pt idx="4">
                  <c:v>6.8265682656826573E-2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22-4DC1-8A19-E5BAB6465573}"/>
            </c:ext>
          </c:extLst>
        </c:ser>
        <c:ser>
          <c:idx val="2"/>
          <c:order val="2"/>
          <c:tx>
            <c:v>Low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'Results All Questions'!$S$14:$S$18</c:f>
              <c:numCache>
                <c:formatCode>#,##0.0%</c:formatCode>
                <c:ptCount val="5"/>
                <c:pt idx="0">
                  <c:v>4.5454545454545456E-2</c:v>
                </c:pt>
                <c:pt idx="1">
                  <c:v>0.26363636363636361</c:v>
                </c:pt>
                <c:pt idx="2">
                  <c:v>0.32727272727272727</c:v>
                </c:pt>
                <c:pt idx="3">
                  <c:v>0.26363636363636361</c:v>
                </c:pt>
                <c:pt idx="4">
                  <c:v>8.1818181818181818E-2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22-4DC1-8A19-E5BAB64655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06735472"/>
        <c:axId val="2006733808"/>
      </c:barChart>
      <c:catAx>
        <c:axId val="2006735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6733808"/>
        <c:crosses val="autoZero"/>
        <c:auto val="1"/>
        <c:lblAlgn val="ctr"/>
        <c:lblOffset val="100"/>
        <c:noMultiLvlLbl val="0"/>
      </c:catAx>
      <c:valAx>
        <c:axId val="200673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6735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Actively participate in sports, athletics, or exercising - Total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'Results All Questions'!$A$5:$A$9</c:f>
              <c:strCache>
                <c:ptCount val="5"/>
                <c:pt idx="0">
                  <c:v>Never</c:v>
                </c:pt>
                <c:pt idx="1">
                  <c:v>Few times year</c:v>
                </c:pt>
                <c:pt idx="2">
                  <c:v>Once or twice month</c:v>
                </c:pt>
                <c:pt idx="3">
                  <c:v>At least once a week</c:v>
                </c:pt>
                <c:pt idx="4">
                  <c:v>Almost everyday</c:v>
                </c:pt>
              </c:strCache>
            </c:strRef>
          </c:cat>
          <c:val>
            <c:numRef>
              <c:f>'Results All Questions'!$B$23:$B$27</c:f>
              <c:numCache>
                <c:formatCode>#,##0.0</c:formatCode>
                <c:ptCount val="5"/>
                <c:pt idx="0">
                  <c:v>48</c:v>
                </c:pt>
                <c:pt idx="1">
                  <c:v>123</c:v>
                </c:pt>
                <c:pt idx="2">
                  <c:v>187</c:v>
                </c:pt>
                <c:pt idx="3">
                  <c:v>275</c:v>
                </c:pt>
                <c:pt idx="4">
                  <c:v>261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25-4F71-B146-511CF1779E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06735472"/>
        <c:axId val="2006733808"/>
      </c:barChart>
      <c:catAx>
        <c:axId val="2006735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6733808"/>
        <c:crosses val="autoZero"/>
        <c:auto val="1"/>
        <c:lblAlgn val="ctr"/>
        <c:lblOffset val="100"/>
        <c:noMultiLvlLbl val="0"/>
      </c:catAx>
      <c:valAx>
        <c:axId val="200673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6735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Actively participate in sports, athletics, or exercising - Wellness</a:t>
            </a:r>
            <a:r>
              <a:rPr lang="en-US" baseline="0"/>
              <a:t> Scores Raw Count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High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'Results All Questions'!$A$5:$A$9</c:f>
              <c:strCache>
                <c:ptCount val="5"/>
                <c:pt idx="0">
                  <c:v>Never</c:v>
                </c:pt>
                <c:pt idx="1">
                  <c:v>Few times year</c:v>
                </c:pt>
                <c:pt idx="2">
                  <c:v>Once or twice month</c:v>
                </c:pt>
                <c:pt idx="3">
                  <c:v>At least once a week</c:v>
                </c:pt>
                <c:pt idx="4">
                  <c:v>Almost everyday</c:v>
                </c:pt>
              </c:strCache>
            </c:strRef>
          </c:cat>
          <c:val>
            <c:numRef>
              <c:f>'Results All Questions'!$D$23:$D$27</c:f>
              <c:numCache>
                <c:formatCode>#,##0.0</c:formatCode>
                <c:ptCount val="5"/>
                <c:pt idx="0">
                  <c:v>9</c:v>
                </c:pt>
                <c:pt idx="1">
                  <c:v>16</c:v>
                </c:pt>
                <c:pt idx="2">
                  <c:v>40</c:v>
                </c:pt>
                <c:pt idx="3">
                  <c:v>70</c:v>
                </c:pt>
                <c:pt idx="4">
                  <c:v>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26-42F1-9235-58B3E42CCE3E}"/>
            </c:ext>
          </c:extLst>
        </c:ser>
        <c:ser>
          <c:idx val="1"/>
          <c:order val="1"/>
          <c:tx>
            <c:v>Medium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'Results All Questions'!$F$23:$F$27</c:f>
              <c:numCache>
                <c:formatCode>#,##0.0</c:formatCode>
                <c:ptCount val="5"/>
                <c:pt idx="0">
                  <c:v>30</c:v>
                </c:pt>
                <c:pt idx="1">
                  <c:v>83</c:v>
                </c:pt>
                <c:pt idx="2">
                  <c:v>114</c:v>
                </c:pt>
                <c:pt idx="3">
                  <c:v>173</c:v>
                </c:pt>
                <c:pt idx="4">
                  <c:v>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26-42F1-9235-58B3E42CCE3E}"/>
            </c:ext>
          </c:extLst>
        </c:ser>
        <c:ser>
          <c:idx val="2"/>
          <c:order val="2"/>
          <c:tx>
            <c:v>Low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'Results All Questions'!$H$23:$H$27</c:f>
              <c:numCache>
                <c:formatCode>#,##0.0</c:formatCode>
                <c:ptCount val="5"/>
                <c:pt idx="0">
                  <c:v>9</c:v>
                </c:pt>
                <c:pt idx="1">
                  <c:v>24</c:v>
                </c:pt>
                <c:pt idx="2">
                  <c:v>33</c:v>
                </c:pt>
                <c:pt idx="3">
                  <c:v>32</c:v>
                </c:pt>
                <c:pt idx="4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026-42F1-9235-58B3E42CCE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06735472"/>
        <c:axId val="2006733808"/>
      </c:barChart>
      <c:catAx>
        <c:axId val="2006735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6733808"/>
        <c:crosses val="autoZero"/>
        <c:auto val="1"/>
        <c:lblAlgn val="ctr"/>
        <c:lblOffset val="100"/>
        <c:noMultiLvlLbl val="0"/>
      </c:catAx>
      <c:valAx>
        <c:axId val="200673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6735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Actively participate in sports, athletics, or exercising - Percentages of Wellness Categories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High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'Results All Questions'!$A$5:$A$9</c:f>
              <c:strCache>
                <c:ptCount val="5"/>
                <c:pt idx="0">
                  <c:v>Never</c:v>
                </c:pt>
                <c:pt idx="1">
                  <c:v>Few times year</c:v>
                </c:pt>
                <c:pt idx="2">
                  <c:v>Once or twice month</c:v>
                </c:pt>
                <c:pt idx="3">
                  <c:v>At least once a week</c:v>
                </c:pt>
                <c:pt idx="4">
                  <c:v>Almost everyday</c:v>
                </c:pt>
              </c:strCache>
            </c:strRef>
          </c:cat>
          <c:val>
            <c:numRef>
              <c:f>'Results All Questions'!$E$23:$E$27</c:f>
              <c:numCache>
                <c:formatCode>0.0%</c:formatCode>
                <c:ptCount val="5"/>
                <c:pt idx="0">
                  <c:v>3.6885245901639344E-2</c:v>
                </c:pt>
                <c:pt idx="1">
                  <c:v>6.5573770491803282E-2</c:v>
                </c:pt>
                <c:pt idx="2">
                  <c:v>0.16393442622950818</c:v>
                </c:pt>
                <c:pt idx="3">
                  <c:v>0.28688524590163933</c:v>
                </c:pt>
                <c:pt idx="4">
                  <c:v>0.44672131147540983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2E-40F2-BBE1-3A18FE7EDFE7}"/>
            </c:ext>
          </c:extLst>
        </c:ser>
        <c:ser>
          <c:idx val="1"/>
          <c:order val="1"/>
          <c:tx>
            <c:v>Medium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'Results All Questions'!$G$23:$G$27</c:f>
              <c:numCache>
                <c:formatCode>#,##0.0%</c:formatCode>
                <c:ptCount val="5"/>
                <c:pt idx="0">
                  <c:v>5.5350553505535055E-2</c:v>
                </c:pt>
                <c:pt idx="1">
                  <c:v>0.15313653136531366</c:v>
                </c:pt>
                <c:pt idx="2">
                  <c:v>0.21033210332103322</c:v>
                </c:pt>
                <c:pt idx="3">
                  <c:v>0.31918819188191883</c:v>
                </c:pt>
                <c:pt idx="4">
                  <c:v>0.25830258302583026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2E-40F2-BBE1-3A18FE7EDFE7}"/>
            </c:ext>
          </c:extLst>
        </c:ser>
        <c:ser>
          <c:idx val="2"/>
          <c:order val="2"/>
          <c:tx>
            <c:v>Low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'Results All Questions'!$I$23:$I$27</c:f>
              <c:numCache>
                <c:formatCode>#,##0.0%</c:formatCode>
                <c:ptCount val="5"/>
                <c:pt idx="0">
                  <c:v>8.1818181818181818E-2</c:v>
                </c:pt>
                <c:pt idx="1">
                  <c:v>0.21818181818181817</c:v>
                </c:pt>
                <c:pt idx="2">
                  <c:v>0.3</c:v>
                </c:pt>
                <c:pt idx="3">
                  <c:v>0.29090909090909089</c:v>
                </c:pt>
                <c:pt idx="4">
                  <c:v>0.10909090909090909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2E-40F2-BBE1-3A18FE7EDF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06735472"/>
        <c:axId val="2006733808"/>
      </c:barChart>
      <c:catAx>
        <c:axId val="2006735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6733808"/>
        <c:crosses val="autoZero"/>
        <c:auto val="1"/>
        <c:lblAlgn val="ctr"/>
        <c:lblOffset val="100"/>
        <c:noMultiLvlLbl val="0"/>
      </c:catAx>
      <c:valAx>
        <c:axId val="200673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6735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Participate in volunteer work or service - Total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'Results All Questions'!$A$5:$A$9</c:f>
              <c:strCache>
                <c:ptCount val="5"/>
                <c:pt idx="0">
                  <c:v>Never</c:v>
                </c:pt>
                <c:pt idx="1">
                  <c:v>Few times year</c:v>
                </c:pt>
                <c:pt idx="2">
                  <c:v>Once or twice month</c:v>
                </c:pt>
                <c:pt idx="3">
                  <c:v>At least once a week</c:v>
                </c:pt>
                <c:pt idx="4">
                  <c:v>Almost everyday</c:v>
                </c:pt>
              </c:strCache>
            </c:strRef>
          </c:cat>
          <c:val>
            <c:numRef>
              <c:f>'Results All Questions'!$L$23:$L$27</c:f>
              <c:numCache>
                <c:formatCode>#,##0.0</c:formatCode>
                <c:ptCount val="5"/>
                <c:pt idx="0">
                  <c:v>80</c:v>
                </c:pt>
                <c:pt idx="1">
                  <c:v>385</c:v>
                </c:pt>
                <c:pt idx="2">
                  <c:v>237</c:v>
                </c:pt>
                <c:pt idx="3">
                  <c:v>164</c:v>
                </c:pt>
                <c:pt idx="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57-4C44-98F4-37FBDD871F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06735472"/>
        <c:axId val="2006733808"/>
      </c:barChart>
      <c:catAx>
        <c:axId val="2006735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6733808"/>
        <c:crosses val="autoZero"/>
        <c:auto val="1"/>
        <c:lblAlgn val="ctr"/>
        <c:lblOffset val="100"/>
        <c:noMultiLvlLbl val="0"/>
      </c:catAx>
      <c:valAx>
        <c:axId val="200673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6735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Participate in volunteer work or service - Wellness</a:t>
            </a:r>
            <a:r>
              <a:rPr lang="en-US" baseline="0"/>
              <a:t> Scores Raw Count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High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'Results All Questions'!$A$5:$A$9</c:f>
              <c:strCache>
                <c:ptCount val="5"/>
                <c:pt idx="0">
                  <c:v>Never</c:v>
                </c:pt>
                <c:pt idx="1">
                  <c:v>Few times year</c:v>
                </c:pt>
                <c:pt idx="2">
                  <c:v>Once or twice month</c:v>
                </c:pt>
                <c:pt idx="3">
                  <c:v>At least once a week</c:v>
                </c:pt>
                <c:pt idx="4">
                  <c:v>Almost everyday</c:v>
                </c:pt>
              </c:strCache>
            </c:strRef>
          </c:cat>
          <c:val>
            <c:numRef>
              <c:f>'Results All Questions'!$N$23:$N$27</c:f>
              <c:numCache>
                <c:formatCode>#,##0.0</c:formatCode>
                <c:ptCount val="5"/>
                <c:pt idx="0">
                  <c:v>15</c:v>
                </c:pt>
                <c:pt idx="1">
                  <c:v>81</c:v>
                </c:pt>
                <c:pt idx="2">
                  <c:v>71</c:v>
                </c:pt>
                <c:pt idx="3">
                  <c:v>63</c:v>
                </c:pt>
                <c:pt idx="4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6E-4520-9ADF-C8C9260283EB}"/>
            </c:ext>
          </c:extLst>
        </c:ser>
        <c:ser>
          <c:idx val="1"/>
          <c:order val="1"/>
          <c:tx>
            <c:v>Medium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'Results All Questions'!$P$23:$P$27</c:f>
              <c:numCache>
                <c:formatCode>#,##0.0</c:formatCode>
                <c:ptCount val="5"/>
                <c:pt idx="0">
                  <c:v>51</c:v>
                </c:pt>
                <c:pt idx="1">
                  <c:v>255</c:v>
                </c:pt>
                <c:pt idx="2">
                  <c:v>137</c:v>
                </c:pt>
                <c:pt idx="3">
                  <c:v>89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6E-4520-9ADF-C8C9260283EB}"/>
            </c:ext>
          </c:extLst>
        </c:ser>
        <c:ser>
          <c:idx val="2"/>
          <c:order val="2"/>
          <c:tx>
            <c:v>Low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'Results All Questions'!$R$23:$R$27</c:f>
              <c:numCache>
                <c:formatCode>#,##0.0</c:formatCode>
                <c:ptCount val="5"/>
                <c:pt idx="0">
                  <c:v>14</c:v>
                </c:pt>
                <c:pt idx="1">
                  <c:v>49</c:v>
                </c:pt>
                <c:pt idx="2">
                  <c:v>29</c:v>
                </c:pt>
                <c:pt idx="3">
                  <c:v>12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6E-4520-9ADF-C8C9260283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06735472"/>
        <c:axId val="2006733808"/>
      </c:barChart>
      <c:catAx>
        <c:axId val="2006735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6733808"/>
        <c:crosses val="autoZero"/>
        <c:auto val="1"/>
        <c:lblAlgn val="ctr"/>
        <c:lblOffset val="100"/>
        <c:noMultiLvlLbl val="0"/>
      </c:catAx>
      <c:valAx>
        <c:axId val="200673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6735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Participate in volunteer work or service - Percentages of Wellness Categories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High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'Results All Questions'!$A$5:$A$9</c:f>
              <c:strCache>
                <c:ptCount val="5"/>
                <c:pt idx="0">
                  <c:v>Never</c:v>
                </c:pt>
                <c:pt idx="1">
                  <c:v>Few times year</c:v>
                </c:pt>
                <c:pt idx="2">
                  <c:v>Once or twice month</c:v>
                </c:pt>
                <c:pt idx="3">
                  <c:v>At least once a week</c:v>
                </c:pt>
                <c:pt idx="4">
                  <c:v>Almost everyday</c:v>
                </c:pt>
              </c:strCache>
            </c:strRef>
          </c:cat>
          <c:val>
            <c:numRef>
              <c:f>'Results All Questions'!$O$23:$O$27</c:f>
              <c:numCache>
                <c:formatCode>#,##0.0%</c:formatCode>
                <c:ptCount val="5"/>
                <c:pt idx="0">
                  <c:v>6.1475409836065573E-2</c:v>
                </c:pt>
                <c:pt idx="1">
                  <c:v>0.33196721311475408</c:v>
                </c:pt>
                <c:pt idx="2">
                  <c:v>0.29098360655737704</c:v>
                </c:pt>
                <c:pt idx="3">
                  <c:v>0.25819672131147542</c:v>
                </c:pt>
                <c:pt idx="4">
                  <c:v>5.737704918032787E-2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B4-43F2-9ED0-2069C9AD78B0}"/>
            </c:ext>
          </c:extLst>
        </c:ser>
        <c:ser>
          <c:idx val="1"/>
          <c:order val="1"/>
          <c:tx>
            <c:v>Medium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'Results All Questions'!$Q$23:$Q$27</c:f>
              <c:numCache>
                <c:formatCode>#,##0.0%</c:formatCode>
                <c:ptCount val="5"/>
                <c:pt idx="0">
                  <c:v>9.4095940959409596E-2</c:v>
                </c:pt>
                <c:pt idx="1">
                  <c:v>0.47047970479704798</c:v>
                </c:pt>
                <c:pt idx="2">
                  <c:v>0.25276752767527677</c:v>
                </c:pt>
                <c:pt idx="3">
                  <c:v>0.16420664206642066</c:v>
                </c:pt>
                <c:pt idx="4">
                  <c:v>1.8450184501845018E-2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B4-43F2-9ED0-2069C9AD78B0}"/>
            </c:ext>
          </c:extLst>
        </c:ser>
        <c:ser>
          <c:idx val="2"/>
          <c:order val="2"/>
          <c:tx>
            <c:v>Low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'Results All Questions'!$S$23:$S$27</c:f>
              <c:numCache>
                <c:formatCode>#,##0.0%</c:formatCode>
                <c:ptCount val="5"/>
                <c:pt idx="0">
                  <c:v>0.12727272727272726</c:v>
                </c:pt>
                <c:pt idx="1">
                  <c:v>0.44545454545454544</c:v>
                </c:pt>
                <c:pt idx="2">
                  <c:v>0.26363636363636361</c:v>
                </c:pt>
                <c:pt idx="3">
                  <c:v>0.10909090909090909</c:v>
                </c:pt>
                <c:pt idx="4">
                  <c:v>5.4545454545454543E-2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B4-43F2-9ED0-2069C9AD78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06735472"/>
        <c:axId val="2006733808"/>
      </c:barChart>
      <c:catAx>
        <c:axId val="2006735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6733808"/>
        <c:crosses val="autoZero"/>
        <c:auto val="1"/>
        <c:lblAlgn val="ctr"/>
        <c:lblOffset val="100"/>
        <c:noMultiLvlLbl val="0"/>
      </c:catAx>
      <c:valAx>
        <c:axId val="200673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6735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How many hours a week do you spend online? - Total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'Results All Questions'!$A$35:$A$42</c:f>
              <c:strCache>
                <c:ptCount val="8"/>
                <c:pt idx="0">
                  <c:v>Less than 1 hour</c:v>
                </c:pt>
                <c:pt idx="1">
                  <c:v>1-2 hrs</c:v>
                </c:pt>
                <c:pt idx="2">
                  <c:v>3-5 hrs</c:v>
                </c:pt>
                <c:pt idx="3">
                  <c:v>6-9 hrs</c:v>
                </c:pt>
                <c:pt idx="4">
                  <c:v>10-19 hours</c:v>
                </c:pt>
                <c:pt idx="5">
                  <c:v>20-29 hours</c:v>
                </c:pt>
                <c:pt idx="6">
                  <c:v>30-39 hours</c:v>
                </c:pt>
                <c:pt idx="7">
                  <c:v>40+ hours</c:v>
                </c:pt>
              </c:strCache>
            </c:strRef>
          </c:cat>
          <c:val>
            <c:numRef>
              <c:f>'Results All Questions'!$B$35:$B$42</c:f>
              <c:numCache>
                <c:formatCode>#,##0.0</c:formatCode>
                <c:ptCount val="8"/>
                <c:pt idx="0">
                  <c:v>45</c:v>
                </c:pt>
                <c:pt idx="1">
                  <c:v>139</c:v>
                </c:pt>
                <c:pt idx="2">
                  <c:v>242</c:v>
                </c:pt>
                <c:pt idx="3">
                  <c:v>207</c:v>
                </c:pt>
                <c:pt idx="4">
                  <c:v>141</c:v>
                </c:pt>
                <c:pt idx="5">
                  <c:v>69</c:v>
                </c:pt>
                <c:pt idx="6">
                  <c:v>30</c:v>
                </c:pt>
                <c:pt idx="7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7A-4FFE-A419-7BCBC22D2D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06735472"/>
        <c:axId val="2006733808"/>
      </c:barChart>
      <c:catAx>
        <c:axId val="2006735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6733808"/>
        <c:crosses val="autoZero"/>
        <c:auto val="1"/>
        <c:lblAlgn val="ctr"/>
        <c:lblOffset val="100"/>
        <c:noMultiLvlLbl val="0"/>
      </c:catAx>
      <c:valAx>
        <c:axId val="200673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6735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 to parties and social affairs - Wellness</a:t>
            </a:r>
            <a:r>
              <a:rPr lang="en-US" baseline="0"/>
              <a:t> Scores Raw Count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High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'Results All Questions'!$A$5:$A$9</c:f>
              <c:strCache>
                <c:ptCount val="5"/>
                <c:pt idx="0">
                  <c:v>Never</c:v>
                </c:pt>
                <c:pt idx="1">
                  <c:v>Few times year</c:v>
                </c:pt>
                <c:pt idx="2">
                  <c:v>Once or twice month</c:v>
                </c:pt>
                <c:pt idx="3">
                  <c:v>At least once a week</c:v>
                </c:pt>
                <c:pt idx="4">
                  <c:v>Almost everyday</c:v>
                </c:pt>
              </c:strCache>
            </c:strRef>
          </c:cat>
          <c:val>
            <c:numRef>
              <c:f>'Results All Questions'!$D$5:$D$9</c:f>
              <c:numCache>
                <c:formatCode>#,##0.0</c:formatCode>
                <c:ptCount val="5"/>
                <c:pt idx="0">
                  <c:v>26</c:v>
                </c:pt>
                <c:pt idx="1">
                  <c:v>94</c:v>
                </c:pt>
                <c:pt idx="2">
                  <c:v>71</c:v>
                </c:pt>
                <c:pt idx="3">
                  <c:v>47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CA-4084-8406-02FCF42B4D0C}"/>
            </c:ext>
          </c:extLst>
        </c:ser>
        <c:ser>
          <c:idx val="1"/>
          <c:order val="1"/>
          <c:tx>
            <c:v>Medium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'Results All Questions'!$F$5:$F$9</c:f>
              <c:numCache>
                <c:formatCode>#,##0.0</c:formatCode>
                <c:ptCount val="5"/>
                <c:pt idx="0">
                  <c:v>66</c:v>
                </c:pt>
                <c:pt idx="1">
                  <c:v>229</c:v>
                </c:pt>
                <c:pt idx="2">
                  <c:v>150</c:v>
                </c:pt>
                <c:pt idx="3">
                  <c:v>89</c:v>
                </c:pt>
                <c:pt idx="4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CA-4084-8406-02FCF42B4D0C}"/>
            </c:ext>
          </c:extLst>
        </c:ser>
        <c:ser>
          <c:idx val="2"/>
          <c:order val="2"/>
          <c:tx>
            <c:v>Low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'Results All Questions'!$H$5:$H$9</c:f>
              <c:numCache>
                <c:formatCode>#,##0.0</c:formatCode>
                <c:ptCount val="5"/>
                <c:pt idx="0">
                  <c:v>16</c:v>
                </c:pt>
                <c:pt idx="1">
                  <c:v>58</c:v>
                </c:pt>
                <c:pt idx="2">
                  <c:v>20</c:v>
                </c:pt>
                <c:pt idx="3">
                  <c:v>12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CA-4084-8406-02FCF42B4D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06735472"/>
        <c:axId val="2006733808"/>
      </c:barChart>
      <c:catAx>
        <c:axId val="2006735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6733808"/>
        <c:crosses val="autoZero"/>
        <c:auto val="1"/>
        <c:lblAlgn val="ctr"/>
        <c:lblOffset val="100"/>
        <c:noMultiLvlLbl val="0"/>
      </c:catAx>
      <c:valAx>
        <c:axId val="200673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6735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How many hours a week do you spend online? </a:t>
            </a:r>
            <a:r>
              <a:rPr lang="en-US"/>
              <a:t>- Wellness</a:t>
            </a:r>
            <a:r>
              <a:rPr lang="en-US" baseline="0"/>
              <a:t> Scores Raw Count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High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'Results All Questions'!$A$35:$A$42</c:f>
              <c:strCache>
                <c:ptCount val="8"/>
                <c:pt idx="0">
                  <c:v>Less than 1 hour</c:v>
                </c:pt>
                <c:pt idx="1">
                  <c:v>1-2 hrs</c:v>
                </c:pt>
                <c:pt idx="2">
                  <c:v>3-5 hrs</c:v>
                </c:pt>
                <c:pt idx="3">
                  <c:v>6-9 hrs</c:v>
                </c:pt>
                <c:pt idx="4">
                  <c:v>10-19 hours</c:v>
                </c:pt>
                <c:pt idx="5">
                  <c:v>20-29 hours</c:v>
                </c:pt>
                <c:pt idx="6">
                  <c:v>30-39 hours</c:v>
                </c:pt>
                <c:pt idx="7">
                  <c:v>40+ hours</c:v>
                </c:pt>
              </c:strCache>
            </c:strRef>
          </c:cat>
          <c:val>
            <c:numRef>
              <c:f>'Results All Questions'!$D$35:$D$42</c:f>
              <c:numCache>
                <c:formatCode>#,##0.0</c:formatCode>
                <c:ptCount val="8"/>
                <c:pt idx="0">
                  <c:v>24</c:v>
                </c:pt>
                <c:pt idx="1">
                  <c:v>42</c:v>
                </c:pt>
                <c:pt idx="2">
                  <c:v>62</c:v>
                </c:pt>
                <c:pt idx="3">
                  <c:v>68</c:v>
                </c:pt>
                <c:pt idx="4">
                  <c:v>30</c:v>
                </c:pt>
                <c:pt idx="5">
                  <c:v>9</c:v>
                </c:pt>
                <c:pt idx="6">
                  <c:v>4</c:v>
                </c:pt>
                <c:pt idx="7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32-420D-9300-3FAA4B3E480E}"/>
            </c:ext>
          </c:extLst>
        </c:ser>
        <c:ser>
          <c:idx val="1"/>
          <c:order val="1"/>
          <c:tx>
            <c:v>Medium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'Results All Questions'!$A$35:$A$42</c:f>
              <c:strCache>
                <c:ptCount val="8"/>
                <c:pt idx="0">
                  <c:v>Less than 1 hour</c:v>
                </c:pt>
                <c:pt idx="1">
                  <c:v>1-2 hrs</c:v>
                </c:pt>
                <c:pt idx="2">
                  <c:v>3-5 hrs</c:v>
                </c:pt>
                <c:pt idx="3">
                  <c:v>6-9 hrs</c:v>
                </c:pt>
                <c:pt idx="4">
                  <c:v>10-19 hours</c:v>
                </c:pt>
                <c:pt idx="5">
                  <c:v>20-29 hours</c:v>
                </c:pt>
                <c:pt idx="6">
                  <c:v>30-39 hours</c:v>
                </c:pt>
                <c:pt idx="7">
                  <c:v>40+ hours</c:v>
                </c:pt>
              </c:strCache>
            </c:strRef>
          </c:cat>
          <c:val>
            <c:numRef>
              <c:f>'Results All Questions'!$F$35:$F$42</c:f>
              <c:numCache>
                <c:formatCode>#,##0.0</c:formatCode>
                <c:ptCount val="8"/>
                <c:pt idx="0">
                  <c:v>19</c:v>
                </c:pt>
                <c:pt idx="1">
                  <c:v>87</c:v>
                </c:pt>
                <c:pt idx="2">
                  <c:v>142</c:v>
                </c:pt>
                <c:pt idx="3">
                  <c:v>115</c:v>
                </c:pt>
                <c:pt idx="4">
                  <c:v>97</c:v>
                </c:pt>
                <c:pt idx="5">
                  <c:v>47</c:v>
                </c:pt>
                <c:pt idx="6">
                  <c:v>22</c:v>
                </c:pt>
                <c:pt idx="7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32-420D-9300-3FAA4B3E480E}"/>
            </c:ext>
          </c:extLst>
        </c:ser>
        <c:ser>
          <c:idx val="2"/>
          <c:order val="2"/>
          <c:tx>
            <c:v>Low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'Results All Questions'!$A$35:$A$42</c:f>
              <c:strCache>
                <c:ptCount val="8"/>
                <c:pt idx="0">
                  <c:v>Less than 1 hour</c:v>
                </c:pt>
                <c:pt idx="1">
                  <c:v>1-2 hrs</c:v>
                </c:pt>
                <c:pt idx="2">
                  <c:v>3-5 hrs</c:v>
                </c:pt>
                <c:pt idx="3">
                  <c:v>6-9 hrs</c:v>
                </c:pt>
                <c:pt idx="4">
                  <c:v>10-19 hours</c:v>
                </c:pt>
                <c:pt idx="5">
                  <c:v>20-29 hours</c:v>
                </c:pt>
                <c:pt idx="6">
                  <c:v>30-39 hours</c:v>
                </c:pt>
                <c:pt idx="7">
                  <c:v>40+ hours</c:v>
                </c:pt>
              </c:strCache>
            </c:strRef>
          </c:cat>
          <c:val>
            <c:numRef>
              <c:f>'Results All Questions'!$H$35:$H$42</c:f>
              <c:numCache>
                <c:formatCode>#,##0.0</c:formatCode>
                <c:ptCount val="8"/>
                <c:pt idx="0">
                  <c:v>2</c:v>
                </c:pt>
                <c:pt idx="1">
                  <c:v>10</c:v>
                </c:pt>
                <c:pt idx="2">
                  <c:v>38</c:v>
                </c:pt>
                <c:pt idx="3">
                  <c:v>24</c:v>
                </c:pt>
                <c:pt idx="4">
                  <c:v>14</c:v>
                </c:pt>
                <c:pt idx="5">
                  <c:v>13</c:v>
                </c:pt>
                <c:pt idx="6">
                  <c:v>4</c:v>
                </c:pt>
                <c:pt idx="7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F32-420D-9300-3FAA4B3E48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06735472"/>
        <c:axId val="2006733808"/>
      </c:barChart>
      <c:catAx>
        <c:axId val="2006735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6733808"/>
        <c:crosses val="autoZero"/>
        <c:auto val="1"/>
        <c:lblAlgn val="ctr"/>
        <c:lblOffset val="100"/>
        <c:noMultiLvlLbl val="0"/>
      </c:catAx>
      <c:valAx>
        <c:axId val="200673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6735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How many hours a week do you spend online? </a:t>
            </a:r>
            <a:r>
              <a:rPr lang="en-US"/>
              <a:t>- Percentages of Wellness Categories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High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'Results All Questions'!$A$35:$A$42</c:f>
              <c:strCache>
                <c:ptCount val="8"/>
                <c:pt idx="0">
                  <c:v>Less than 1 hour</c:v>
                </c:pt>
                <c:pt idx="1">
                  <c:v>1-2 hrs</c:v>
                </c:pt>
                <c:pt idx="2">
                  <c:v>3-5 hrs</c:v>
                </c:pt>
                <c:pt idx="3">
                  <c:v>6-9 hrs</c:v>
                </c:pt>
                <c:pt idx="4">
                  <c:v>10-19 hours</c:v>
                </c:pt>
                <c:pt idx="5">
                  <c:v>20-29 hours</c:v>
                </c:pt>
                <c:pt idx="6">
                  <c:v>30-39 hours</c:v>
                </c:pt>
                <c:pt idx="7">
                  <c:v>40+ hours</c:v>
                </c:pt>
              </c:strCache>
            </c:strRef>
          </c:cat>
          <c:val>
            <c:numRef>
              <c:f>'Results All Questions'!$E$35:$E$42</c:f>
              <c:numCache>
                <c:formatCode>0.0%</c:formatCode>
                <c:ptCount val="8"/>
                <c:pt idx="0">
                  <c:v>9.8360655737704916E-2</c:v>
                </c:pt>
                <c:pt idx="1">
                  <c:v>0.1721311475409836</c:v>
                </c:pt>
                <c:pt idx="2">
                  <c:v>0.25409836065573771</c:v>
                </c:pt>
                <c:pt idx="3">
                  <c:v>0.27868852459016391</c:v>
                </c:pt>
                <c:pt idx="4">
                  <c:v>0.12295081967213115</c:v>
                </c:pt>
                <c:pt idx="5">
                  <c:v>3.6885245901639344E-2</c:v>
                </c:pt>
                <c:pt idx="6">
                  <c:v>1.6393442622950821E-2</c:v>
                </c:pt>
                <c:pt idx="7">
                  <c:v>2.0491803278688523E-2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CA-4939-B89B-9E8FB045924E}"/>
            </c:ext>
          </c:extLst>
        </c:ser>
        <c:ser>
          <c:idx val="1"/>
          <c:order val="1"/>
          <c:tx>
            <c:v>Medium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'Results All Questions'!$A$35:$A$42</c:f>
              <c:strCache>
                <c:ptCount val="8"/>
                <c:pt idx="0">
                  <c:v>Less than 1 hour</c:v>
                </c:pt>
                <c:pt idx="1">
                  <c:v>1-2 hrs</c:v>
                </c:pt>
                <c:pt idx="2">
                  <c:v>3-5 hrs</c:v>
                </c:pt>
                <c:pt idx="3">
                  <c:v>6-9 hrs</c:v>
                </c:pt>
                <c:pt idx="4">
                  <c:v>10-19 hours</c:v>
                </c:pt>
                <c:pt idx="5">
                  <c:v>20-29 hours</c:v>
                </c:pt>
                <c:pt idx="6">
                  <c:v>30-39 hours</c:v>
                </c:pt>
                <c:pt idx="7">
                  <c:v>40+ hours</c:v>
                </c:pt>
              </c:strCache>
            </c:strRef>
          </c:cat>
          <c:val>
            <c:numRef>
              <c:f>'Results All Questions'!$G$35:$G$42</c:f>
              <c:numCache>
                <c:formatCode>#,##0.0%</c:formatCode>
                <c:ptCount val="8"/>
                <c:pt idx="0">
                  <c:v>3.5055350553505532E-2</c:v>
                </c:pt>
                <c:pt idx="1">
                  <c:v>0.16051660516605165</c:v>
                </c:pt>
                <c:pt idx="2">
                  <c:v>0.26199261992619927</c:v>
                </c:pt>
                <c:pt idx="3">
                  <c:v>0.21217712177121772</c:v>
                </c:pt>
                <c:pt idx="4">
                  <c:v>0.17896678966789667</c:v>
                </c:pt>
                <c:pt idx="5">
                  <c:v>8.6715867158671592E-2</c:v>
                </c:pt>
                <c:pt idx="6">
                  <c:v>4.0590405904059039E-2</c:v>
                </c:pt>
                <c:pt idx="7">
                  <c:v>2.3985239852398525E-2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CA-4939-B89B-9E8FB045924E}"/>
            </c:ext>
          </c:extLst>
        </c:ser>
        <c:ser>
          <c:idx val="2"/>
          <c:order val="2"/>
          <c:tx>
            <c:v>Low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'Results All Questions'!$A$35:$A$42</c:f>
              <c:strCache>
                <c:ptCount val="8"/>
                <c:pt idx="0">
                  <c:v>Less than 1 hour</c:v>
                </c:pt>
                <c:pt idx="1">
                  <c:v>1-2 hrs</c:v>
                </c:pt>
                <c:pt idx="2">
                  <c:v>3-5 hrs</c:v>
                </c:pt>
                <c:pt idx="3">
                  <c:v>6-9 hrs</c:v>
                </c:pt>
                <c:pt idx="4">
                  <c:v>10-19 hours</c:v>
                </c:pt>
                <c:pt idx="5">
                  <c:v>20-29 hours</c:v>
                </c:pt>
                <c:pt idx="6">
                  <c:v>30-39 hours</c:v>
                </c:pt>
                <c:pt idx="7">
                  <c:v>40+ hours</c:v>
                </c:pt>
              </c:strCache>
            </c:strRef>
          </c:cat>
          <c:val>
            <c:numRef>
              <c:f>'Results All Questions'!$I$35:$I$42</c:f>
              <c:numCache>
                <c:formatCode>#,##0.0%</c:formatCode>
                <c:ptCount val="8"/>
                <c:pt idx="0">
                  <c:v>1.8181818181818181E-2</c:v>
                </c:pt>
                <c:pt idx="1">
                  <c:v>9.0909090909090912E-2</c:v>
                </c:pt>
                <c:pt idx="2">
                  <c:v>0.34545454545454546</c:v>
                </c:pt>
                <c:pt idx="3">
                  <c:v>0.21818181818181817</c:v>
                </c:pt>
                <c:pt idx="4">
                  <c:v>0.12727272727272726</c:v>
                </c:pt>
                <c:pt idx="5">
                  <c:v>0.11818181818181818</c:v>
                </c:pt>
                <c:pt idx="6">
                  <c:v>3.6363636363636362E-2</c:v>
                </c:pt>
                <c:pt idx="7">
                  <c:v>4.5454545454545456E-2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CA-4939-B89B-9E8FB04592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06735472"/>
        <c:axId val="2006733808"/>
      </c:barChart>
      <c:catAx>
        <c:axId val="2006735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6733808"/>
        <c:crosses val="autoZero"/>
        <c:auto val="1"/>
        <c:lblAlgn val="ctr"/>
        <c:lblOffset val="100"/>
        <c:noMultiLvlLbl val="0"/>
      </c:catAx>
      <c:valAx>
        <c:axId val="200673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6735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Which of the following best characterizes your phone use? - Total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'Results All Questions'!$K$35:$K$42</c:f>
              <c:strCache>
                <c:ptCount val="8"/>
                <c:pt idx="0">
                  <c:v>Surfing and Exploring</c:v>
                </c:pt>
                <c:pt idx="1">
                  <c:v>Communicating</c:v>
                </c:pt>
                <c:pt idx="2">
                  <c:v>Working</c:v>
                </c:pt>
                <c:pt idx="3">
                  <c:v>Creating</c:v>
                </c:pt>
                <c:pt idx="4">
                  <c:v>Passing Time</c:v>
                </c:pt>
                <c:pt idx="5">
                  <c:v>Interacting with Others</c:v>
                </c:pt>
                <c:pt idx="6">
                  <c:v>Playing Games</c:v>
                </c:pt>
                <c:pt idx="7">
                  <c:v>Other</c:v>
                </c:pt>
              </c:strCache>
            </c:strRef>
          </c:cat>
          <c:val>
            <c:numRef>
              <c:f>'Results All Questions'!$L$35:$L$42</c:f>
              <c:numCache>
                <c:formatCode>#,##0.0</c:formatCode>
                <c:ptCount val="8"/>
                <c:pt idx="0">
                  <c:v>194</c:v>
                </c:pt>
                <c:pt idx="1">
                  <c:v>315</c:v>
                </c:pt>
                <c:pt idx="2">
                  <c:v>40</c:v>
                </c:pt>
                <c:pt idx="3">
                  <c:v>17</c:v>
                </c:pt>
                <c:pt idx="4">
                  <c:v>189</c:v>
                </c:pt>
                <c:pt idx="5">
                  <c:v>96</c:v>
                </c:pt>
                <c:pt idx="6">
                  <c:v>20</c:v>
                </c:pt>
                <c:pt idx="7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94-4042-A1E7-1DB40194D0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06735472"/>
        <c:axId val="2006733808"/>
      </c:barChart>
      <c:catAx>
        <c:axId val="2006735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6733808"/>
        <c:crosses val="autoZero"/>
        <c:auto val="1"/>
        <c:lblAlgn val="ctr"/>
        <c:lblOffset val="100"/>
        <c:noMultiLvlLbl val="0"/>
      </c:catAx>
      <c:valAx>
        <c:axId val="200673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6735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Which of the following best characterizes your phone use? - Wellness</a:t>
            </a:r>
            <a:r>
              <a:rPr lang="en-US" baseline="0"/>
              <a:t> Scores Raw Count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High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'Results All Questions'!$K$35:$K$42</c:f>
              <c:strCache>
                <c:ptCount val="8"/>
                <c:pt idx="0">
                  <c:v>Surfing and Exploring</c:v>
                </c:pt>
                <c:pt idx="1">
                  <c:v>Communicating</c:v>
                </c:pt>
                <c:pt idx="2">
                  <c:v>Working</c:v>
                </c:pt>
                <c:pt idx="3">
                  <c:v>Creating</c:v>
                </c:pt>
                <c:pt idx="4">
                  <c:v>Passing Time</c:v>
                </c:pt>
                <c:pt idx="5">
                  <c:v>Interacting with Others</c:v>
                </c:pt>
                <c:pt idx="6">
                  <c:v>Playing Games</c:v>
                </c:pt>
                <c:pt idx="7">
                  <c:v>Other</c:v>
                </c:pt>
              </c:strCache>
            </c:strRef>
          </c:cat>
          <c:val>
            <c:numRef>
              <c:f>'Results All Questions'!$N$35:$N$42</c:f>
              <c:numCache>
                <c:formatCode>#,##0.0</c:formatCode>
                <c:ptCount val="8"/>
                <c:pt idx="0">
                  <c:v>46</c:v>
                </c:pt>
                <c:pt idx="1">
                  <c:v>109</c:v>
                </c:pt>
                <c:pt idx="2">
                  <c:v>16</c:v>
                </c:pt>
                <c:pt idx="3">
                  <c:v>4</c:v>
                </c:pt>
                <c:pt idx="4">
                  <c:v>36</c:v>
                </c:pt>
                <c:pt idx="5">
                  <c:v>28</c:v>
                </c:pt>
                <c:pt idx="6">
                  <c:v>2</c:v>
                </c:pt>
                <c:pt idx="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75-4E70-BF50-BC3C46C91F3F}"/>
            </c:ext>
          </c:extLst>
        </c:ser>
        <c:ser>
          <c:idx val="1"/>
          <c:order val="1"/>
          <c:tx>
            <c:v>Medium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'Results All Questions'!$K$35:$K$42</c:f>
              <c:strCache>
                <c:ptCount val="8"/>
                <c:pt idx="0">
                  <c:v>Surfing and Exploring</c:v>
                </c:pt>
                <c:pt idx="1">
                  <c:v>Communicating</c:v>
                </c:pt>
                <c:pt idx="2">
                  <c:v>Working</c:v>
                </c:pt>
                <c:pt idx="3">
                  <c:v>Creating</c:v>
                </c:pt>
                <c:pt idx="4">
                  <c:v>Passing Time</c:v>
                </c:pt>
                <c:pt idx="5">
                  <c:v>Interacting with Others</c:v>
                </c:pt>
                <c:pt idx="6">
                  <c:v>Playing Games</c:v>
                </c:pt>
                <c:pt idx="7">
                  <c:v>Other</c:v>
                </c:pt>
              </c:strCache>
            </c:strRef>
          </c:cat>
          <c:val>
            <c:numRef>
              <c:f>'Results All Questions'!$P$35:$P$42</c:f>
              <c:numCache>
                <c:formatCode>#,##0.0</c:formatCode>
                <c:ptCount val="8"/>
                <c:pt idx="0">
                  <c:v>122</c:v>
                </c:pt>
                <c:pt idx="1">
                  <c:v>172</c:v>
                </c:pt>
                <c:pt idx="2">
                  <c:v>20</c:v>
                </c:pt>
                <c:pt idx="3">
                  <c:v>10</c:v>
                </c:pt>
                <c:pt idx="4">
                  <c:v>123</c:v>
                </c:pt>
                <c:pt idx="5">
                  <c:v>62</c:v>
                </c:pt>
                <c:pt idx="6">
                  <c:v>15</c:v>
                </c:pt>
                <c:pt idx="7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75-4E70-BF50-BC3C46C91F3F}"/>
            </c:ext>
          </c:extLst>
        </c:ser>
        <c:ser>
          <c:idx val="2"/>
          <c:order val="2"/>
          <c:tx>
            <c:v>Low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'Results All Questions'!$K$35:$K$42</c:f>
              <c:strCache>
                <c:ptCount val="8"/>
                <c:pt idx="0">
                  <c:v>Surfing and Exploring</c:v>
                </c:pt>
                <c:pt idx="1">
                  <c:v>Communicating</c:v>
                </c:pt>
                <c:pt idx="2">
                  <c:v>Working</c:v>
                </c:pt>
                <c:pt idx="3">
                  <c:v>Creating</c:v>
                </c:pt>
                <c:pt idx="4">
                  <c:v>Passing Time</c:v>
                </c:pt>
                <c:pt idx="5">
                  <c:v>Interacting with Others</c:v>
                </c:pt>
                <c:pt idx="6">
                  <c:v>Playing Games</c:v>
                </c:pt>
                <c:pt idx="7">
                  <c:v>Other</c:v>
                </c:pt>
              </c:strCache>
            </c:strRef>
          </c:cat>
          <c:val>
            <c:numRef>
              <c:f>'Results All Questions'!$R$35:$R$42</c:f>
              <c:numCache>
                <c:formatCode>#,##0.0</c:formatCode>
                <c:ptCount val="8"/>
                <c:pt idx="0">
                  <c:v>26</c:v>
                </c:pt>
                <c:pt idx="1">
                  <c:v>34</c:v>
                </c:pt>
                <c:pt idx="2">
                  <c:v>4</c:v>
                </c:pt>
                <c:pt idx="3">
                  <c:v>3</c:v>
                </c:pt>
                <c:pt idx="4">
                  <c:v>30</c:v>
                </c:pt>
                <c:pt idx="5">
                  <c:v>6</c:v>
                </c:pt>
                <c:pt idx="6">
                  <c:v>3</c:v>
                </c:pt>
                <c:pt idx="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075-4E70-BF50-BC3C46C91F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06735472"/>
        <c:axId val="2006733808"/>
      </c:barChart>
      <c:catAx>
        <c:axId val="2006735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6733808"/>
        <c:crosses val="autoZero"/>
        <c:auto val="1"/>
        <c:lblAlgn val="ctr"/>
        <c:lblOffset val="100"/>
        <c:noMultiLvlLbl val="0"/>
      </c:catAx>
      <c:valAx>
        <c:axId val="200673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6735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Which of the following best characterizes your phone use? - Percentages of Wellness Categories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High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'Results All Questions'!$K$35:$K$42</c:f>
              <c:strCache>
                <c:ptCount val="8"/>
                <c:pt idx="0">
                  <c:v>Surfing and Exploring</c:v>
                </c:pt>
                <c:pt idx="1">
                  <c:v>Communicating</c:v>
                </c:pt>
                <c:pt idx="2">
                  <c:v>Working</c:v>
                </c:pt>
                <c:pt idx="3">
                  <c:v>Creating</c:v>
                </c:pt>
                <c:pt idx="4">
                  <c:v>Passing Time</c:v>
                </c:pt>
                <c:pt idx="5">
                  <c:v>Interacting with Others</c:v>
                </c:pt>
                <c:pt idx="6">
                  <c:v>Playing Games</c:v>
                </c:pt>
                <c:pt idx="7">
                  <c:v>Other</c:v>
                </c:pt>
              </c:strCache>
            </c:strRef>
          </c:cat>
          <c:val>
            <c:numRef>
              <c:f>'Results All Questions'!$O$35:$O$42</c:f>
              <c:numCache>
                <c:formatCode>#,##0.0%</c:formatCode>
                <c:ptCount val="8"/>
                <c:pt idx="0">
                  <c:v>0.18852459016393441</c:v>
                </c:pt>
                <c:pt idx="1">
                  <c:v>0.44672131147540983</c:v>
                </c:pt>
                <c:pt idx="2">
                  <c:v>6.5573770491803282E-2</c:v>
                </c:pt>
                <c:pt idx="3">
                  <c:v>1.6393442622950821E-2</c:v>
                </c:pt>
                <c:pt idx="4">
                  <c:v>0.14754098360655737</c:v>
                </c:pt>
                <c:pt idx="5">
                  <c:v>0.11475409836065574</c:v>
                </c:pt>
                <c:pt idx="6">
                  <c:v>8.1967213114754103E-3</c:v>
                </c:pt>
                <c:pt idx="7">
                  <c:v>1.2295081967213115E-2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B8-4D57-AB02-8A9EF1058195}"/>
            </c:ext>
          </c:extLst>
        </c:ser>
        <c:ser>
          <c:idx val="1"/>
          <c:order val="1"/>
          <c:tx>
            <c:v>Medium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'Results All Questions'!$K$35:$K$42</c:f>
              <c:strCache>
                <c:ptCount val="8"/>
                <c:pt idx="0">
                  <c:v>Surfing and Exploring</c:v>
                </c:pt>
                <c:pt idx="1">
                  <c:v>Communicating</c:v>
                </c:pt>
                <c:pt idx="2">
                  <c:v>Working</c:v>
                </c:pt>
                <c:pt idx="3">
                  <c:v>Creating</c:v>
                </c:pt>
                <c:pt idx="4">
                  <c:v>Passing Time</c:v>
                </c:pt>
                <c:pt idx="5">
                  <c:v>Interacting with Others</c:v>
                </c:pt>
                <c:pt idx="6">
                  <c:v>Playing Games</c:v>
                </c:pt>
                <c:pt idx="7">
                  <c:v>Other</c:v>
                </c:pt>
              </c:strCache>
            </c:strRef>
          </c:cat>
          <c:val>
            <c:numRef>
              <c:f>'Results All Questions'!$Q$35:$Q$42</c:f>
              <c:numCache>
                <c:formatCode>#,##0.0%</c:formatCode>
                <c:ptCount val="8"/>
                <c:pt idx="0">
                  <c:v>0.22509225092250923</c:v>
                </c:pt>
                <c:pt idx="1">
                  <c:v>0.31734317343173429</c:v>
                </c:pt>
                <c:pt idx="2">
                  <c:v>3.6900369003690037E-2</c:v>
                </c:pt>
                <c:pt idx="3">
                  <c:v>1.8450184501845018E-2</c:v>
                </c:pt>
                <c:pt idx="4">
                  <c:v>0.22693726937269373</c:v>
                </c:pt>
                <c:pt idx="5">
                  <c:v>0.11439114391143912</c:v>
                </c:pt>
                <c:pt idx="6">
                  <c:v>2.7675276752767528E-2</c:v>
                </c:pt>
                <c:pt idx="7">
                  <c:v>2.9520295202952029E-2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B8-4D57-AB02-8A9EF1058195}"/>
            </c:ext>
          </c:extLst>
        </c:ser>
        <c:ser>
          <c:idx val="2"/>
          <c:order val="2"/>
          <c:tx>
            <c:v>Low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'Results All Questions'!$K$35:$K$42</c:f>
              <c:strCache>
                <c:ptCount val="8"/>
                <c:pt idx="0">
                  <c:v>Surfing and Exploring</c:v>
                </c:pt>
                <c:pt idx="1">
                  <c:v>Communicating</c:v>
                </c:pt>
                <c:pt idx="2">
                  <c:v>Working</c:v>
                </c:pt>
                <c:pt idx="3">
                  <c:v>Creating</c:v>
                </c:pt>
                <c:pt idx="4">
                  <c:v>Passing Time</c:v>
                </c:pt>
                <c:pt idx="5">
                  <c:v>Interacting with Others</c:v>
                </c:pt>
                <c:pt idx="6">
                  <c:v>Playing Games</c:v>
                </c:pt>
                <c:pt idx="7">
                  <c:v>Other</c:v>
                </c:pt>
              </c:strCache>
            </c:strRef>
          </c:cat>
          <c:val>
            <c:numRef>
              <c:f>'Results All Questions'!$S$35:$S$42</c:f>
              <c:numCache>
                <c:formatCode>#,##0.0%</c:formatCode>
                <c:ptCount val="8"/>
                <c:pt idx="0">
                  <c:v>0.23636363636363636</c:v>
                </c:pt>
                <c:pt idx="1">
                  <c:v>0.30909090909090908</c:v>
                </c:pt>
                <c:pt idx="2">
                  <c:v>3.6363636363636362E-2</c:v>
                </c:pt>
                <c:pt idx="3">
                  <c:v>2.7272727272727271E-2</c:v>
                </c:pt>
                <c:pt idx="4">
                  <c:v>0.27272727272727271</c:v>
                </c:pt>
                <c:pt idx="5">
                  <c:v>5.4545454545454543E-2</c:v>
                </c:pt>
                <c:pt idx="6">
                  <c:v>2.7272727272727271E-2</c:v>
                </c:pt>
                <c:pt idx="7">
                  <c:v>2.7272727272727271E-2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0B8-4D57-AB02-8A9EF10581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06735472"/>
        <c:axId val="2006733808"/>
      </c:barChart>
      <c:catAx>
        <c:axId val="2006735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6733808"/>
        <c:crosses val="autoZero"/>
        <c:auto val="1"/>
        <c:lblAlgn val="ctr"/>
        <c:lblOffset val="100"/>
        <c:noMultiLvlLbl val="0"/>
      </c:catAx>
      <c:valAx>
        <c:axId val="200673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6735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About how many hours a day do you spend on each of the following activities? - Average Total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'Results All Questions'!$A$47:$A$61</c:f>
              <c:strCache>
                <c:ptCount val="15"/>
                <c:pt idx="0">
                  <c:v>   Gaming PC/Console - Single player </c:v>
                </c:pt>
                <c:pt idx="1">
                  <c:v>   Gaming PC/Console - Multiplayer </c:v>
                </c:pt>
                <c:pt idx="2">
                  <c:v>   Mobile Gaming App - Single player </c:v>
                </c:pt>
                <c:pt idx="3">
                  <c:v>   Mobile Gaming App - Multiplayer </c:v>
                </c:pt>
                <c:pt idx="4">
                  <c:v>   Social Media - Scrolling </c:v>
                </c:pt>
                <c:pt idx="5">
                  <c:v>   Social Media - Interactive with Others </c:v>
                </c:pt>
                <c:pt idx="6">
                  <c:v>   Texting </c:v>
                </c:pt>
                <c:pt idx="7">
                  <c:v>   Video Chat </c:v>
                </c:pt>
                <c:pt idx="8">
                  <c:v>   Television </c:v>
                </c:pt>
                <c:pt idx="9">
                  <c:v>   Streaming Service </c:v>
                </c:pt>
                <c:pt idx="10">
                  <c:v>   Homework </c:v>
                </c:pt>
                <c:pt idx="11">
                  <c:v>   Work </c:v>
                </c:pt>
                <c:pt idx="12">
                  <c:v>   Pursuing a hobby or talent </c:v>
                </c:pt>
                <c:pt idx="13">
                  <c:v>   Reading </c:v>
                </c:pt>
                <c:pt idx="14">
                  <c:v>   Interacting Socially - Face to Face</c:v>
                </c:pt>
              </c:strCache>
            </c:strRef>
          </c:cat>
          <c:val>
            <c:numRef>
              <c:f>'Results All Questions'!$B$47:$B$61</c:f>
              <c:numCache>
                <c:formatCode>0.00</c:formatCode>
                <c:ptCount val="15"/>
                <c:pt idx="0">
                  <c:v>0.68044692737430168</c:v>
                </c:pt>
                <c:pt idx="1">
                  <c:v>0.5390625</c:v>
                </c:pt>
                <c:pt idx="2">
                  <c:v>0.58810325476992142</c:v>
                </c:pt>
                <c:pt idx="3">
                  <c:v>0.21034870641169853</c:v>
                </c:pt>
                <c:pt idx="4">
                  <c:v>2.3314606741573032</c:v>
                </c:pt>
                <c:pt idx="5">
                  <c:v>1.383408071748879</c:v>
                </c:pt>
                <c:pt idx="6">
                  <c:v>1.9609375</c:v>
                </c:pt>
                <c:pt idx="7">
                  <c:v>0.94282511210762332</c:v>
                </c:pt>
                <c:pt idx="8">
                  <c:v>1.2802690582959642</c:v>
                </c:pt>
                <c:pt idx="9">
                  <c:v>1.6441441441441442</c:v>
                </c:pt>
                <c:pt idx="10">
                  <c:v>5.3853932584269666</c:v>
                </c:pt>
                <c:pt idx="11">
                  <c:v>5.1940976163450623</c:v>
                </c:pt>
                <c:pt idx="12">
                  <c:v>1.9024663677130045</c:v>
                </c:pt>
                <c:pt idx="13">
                  <c:v>1.7785234899328859</c:v>
                </c:pt>
                <c:pt idx="14">
                  <c:v>3.7276785714285716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79-46F0-8686-3F2117A8A2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06735472"/>
        <c:axId val="2006733808"/>
      </c:barChart>
      <c:catAx>
        <c:axId val="2006735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6733808"/>
        <c:crosses val="autoZero"/>
        <c:auto val="1"/>
        <c:lblAlgn val="ctr"/>
        <c:lblOffset val="100"/>
        <c:noMultiLvlLbl val="0"/>
      </c:catAx>
      <c:valAx>
        <c:axId val="200673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6735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About how many hours a day do you spend on each of the following activities? - Averages</a:t>
            </a:r>
            <a:r>
              <a:rPr lang="en-US" baseline="0"/>
              <a:t> by Wellness Scores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High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'Results All Questions'!$A$47:$A$61</c:f>
              <c:strCache>
                <c:ptCount val="15"/>
                <c:pt idx="0">
                  <c:v>   Gaming PC/Console - Single player </c:v>
                </c:pt>
                <c:pt idx="1">
                  <c:v>   Gaming PC/Console - Multiplayer </c:v>
                </c:pt>
                <c:pt idx="2">
                  <c:v>   Mobile Gaming App - Single player </c:v>
                </c:pt>
                <c:pt idx="3">
                  <c:v>   Mobile Gaming App - Multiplayer </c:v>
                </c:pt>
                <c:pt idx="4">
                  <c:v>   Social Media - Scrolling </c:v>
                </c:pt>
                <c:pt idx="5">
                  <c:v>   Social Media - Interactive with Others </c:v>
                </c:pt>
                <c:pt idx="6">
                  <c:v>   Texting </c:v>
                </c:pt>
                <c:pt idx="7">
                  <c:v>   Video Chat </c:v>
                </c:pt>
                <c:pt idx="8">
                  <c:v>   Television </c:v>
                </c:pt>
                <c:pt idx="9">
                  <c:v>   Streaming Service </c:v>
                </c:pt>
                <c:pt idx="10">
                  <c:v>   Homework </c:v>
                </c:pt>
                <c:pt idx="11">
                  <c:v>   Work </c:v>
                </c:pt>
                <c:pt idx="12">
                  <c:v>   Pursuing a hobby or talent </c:v>
                </c:pt>
                <c:pt idx="13">
                  <c:v>   Reading </c:v>
                </c:pt>
                <c:pt idx="14">
                  <c:v>   Interacting Socially - Face to Face</c:v>
                </c:pt>
              </c:strCache>
            </c:strRef>
          </c:cat>
          <c:val>
            <c:numRef>
              <c:f>'Results All Questions'!$D$47:$D$61</c:f>
              <c:numCache>
                <c:formatCode>0.00</c:formatCode>
                <c:ptCount val="15"/>
                <c:pt idx="0">
                  <c:v>0.39754098360655737</c:v>
                </c:pt>
                <c:pt idx="1">
                  <c:v>0.46311475409836067</c:v>
                </c:pt>
                <c:pt idx="2">
                  <c:v>0.48760330578512395</c:v>
                </c:pt>
                <c:pt idx="3">
                  <c:v>0.22633744855967078</c:v>
                </c:pt>
                <c:pt idx="4">
                  <c:v>2.1458333333333335</c:v>
                </c:pt>
                <c:pt idx="5">
                  <c:v>1.3292181069958848</c:v>
                </c:pt>
                <c:pt idx="6">
                  <c:v>1.819672131147541</c:v>
                </c:pt>
                <c:pt idx="7">
                  <c:v>0.88114754098360659</c:v>
                </c:pt>
                <c:pt idx="8">
                  <c:v>1.213991769547325</c:v>
                </c:pt>
                <c:pt idx="9">
                  <c:v>1.3734439834024896</c:v>
                </c:pt>
                <c:pt idx="10">
                  <c:v>5.6322314049586772</c:v>
                </c:pt>
                <c:pt idx="11">
                  <c:v>5.75</c:v>
                </c:pt>
                <c:pt idx="12">
                  <c:v>2.0867768595041323</c:v>
                </c:pt>
                <c:pt idx="13">
                  <c:v>2.1557377049180326</c:v>
                </c:pt>
                <c:pt idx="14">
                  <c:v>4.2377049180327866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DB-489E-8F53-A3613B6B6C0C}"/>
            </c:ext>
          </c:extLst>
        </c:ser>
        <c:ser>
          <c:idx val="1"/>
          <c:order val="1"/>
          <c:tx>
            <c:v>Medium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'Results All Questions'!$F$47:$F$61</c:f>
              <c:numCache>
                <c:formatCode>0.00</c:formatCode>
                <c:ptCount val="15"/>
                <c:pt idx="0">
                  <c:v>0.69131238447319776</c:v>
                </c:pt>
                <c:pt idx="1">
                  <c:v>0.56088560885608851</c:v>
                </c:pt>
                <c:pt idx="2">
                  <c:v>0.59740259740259738</c:v>
                </c:pt>
                <c:pt idx="3">
                  <c:v>0.19553072625698323</c:v>
                </c:pt>
                <c:pt idx="4">
                  <c:v>2.353049907578558</c:v>
                </c:pt>
                <c:pt idx="5">
                  <c:v>1.3710575139146568</c:v>
                </c:pt>
                <c:pt idx="6">
                  <c:v>1.9741697416974169</c:v>
                </c:pt>
                <c:pt idx="7">
                  <c:v>0.94237918215613381</c:v>
                </c:pt>
                <c:pt idx="8">
                  <c:v>1.3246753246753247</c:v>
                </c:pt>
                <c:pt idx="9">
                  <c:v>1.7118959107806691</c:v>
                </c:pt>
                <c:pt idx="10">
                  <c:v>5.2615955473098328</c:v>
                </c:pt>
                <c:pt idx="11">
                  <c:v>4.9512195121951219</c:v>
                </c:pt>
                <c:pt idx="12">
                  <c:v>1.8521256931608132</c:v>
                </c:pt>
                <c:pt idx="13">
                  <c:v>1.625925925925926</c:v>
                </c:pt>
                <c:pt idx="14">
                  <c:v>3.6070110701107012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FDB-489E-8F53-A3613B6B6C0C}"/>
            </c:ext>
          </c:extLst>
        </c:ser>
        <c:ser>
          <c:idx val="2"/>
          <c:order val="2"/>
          <c:tx>
            <c:v>Low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'Results All Questions'!$H$47:$H$61</c:f>
              <c:numCache>
                <c:formatCode>0.00</c:formatCode>
                <c:ptCount val="15"/>
                <c:pt idx="0">
                  <c:v>1.2545454545454546</c:v>
                </c:pt>
                <c:pt idx="1">
                  <c:v>0.6</c:v>
                </c:pt>
                <c:pt idx="2">
                  <c:v>0.76363636363636367</c:v>
                </c:pt>
                <c:pt idx="3">
                  <c:v>0.24770642201834864</c:v>
                </c:pt>
                <c:pt idx="4">
                  <c:v>2.6330275229357798</c:v>
                </c:pt>
                <c:pt idx="5">
                  <c:v>1.5636363636363637</c:v>
                </c:pt>
                <c:pt idx="6">
                  <c:v>2.209090909090909</c:v>
                </c:pt>
                <c:pt idx="7">
                  <c:v>1.0818181818181818</c:v>
                </c:pt>
                <c:pt idx="8">
                  <c:v>1.209090909090909</c:v>
                </c:pt>
                <c:pt idx="9">
                  <c:v>1.9082568807339451</c:v>
                </c:pt>
                <c:pt idx="10">
                  <c:v>5.4495412844036695</c:v>
                </c:pt>
                <c:pt idx="11">
                  <c:v>5.1574074074074074</c:v>
                </c:pt>
                <c:pt idx="12">
                  <c:v>1.7431192660550459</c:v>
                </c:pt>
                <c:pt idx="13">
                  <c:v>1.6909090909090909</c:v>
                </c:pt>
                <c:pt idx="14">
                  <c:v>3.1909090909090909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FDB-489E-8F53-A3613B6B6C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06735472"/>
        <c:axId val="2006733808"/>
      </c:barChart>
      <c:catAx>
        <c:axId val="2006735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6733808"/>
        <c:crosses val="autoZero"/>
        <c:auto val="1"/>
        <c:lblAlgn val="ctr"/>
        <c:lblOffset val="100"/>
        <c:noMultiLvlLbl val="0"/>
      </c:catAx>
      <c:valAx>
        <c:axId val="200673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6735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About how many hours a day do you spend on each of the following activities? - Medians</a:t>
            </a:r>
            <a:r>
              <a:rPr lang="en-US" baseline="0"/>
              <a:t> by Wellness Scores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High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'Results All Questions'!$A$47:$A$61</c:f>
              <c:strCache>
                <c:ptCount val="15"/>
                <c:pt idx="0">
                  <c:v>   Gaming PC/Console - Single player </c:v>
                </c:pt>
                <c:pt idx="1">
                  <c:v>   Gaming PC/Console - Multiplayer </c:v>
                </c:pt>
                <c:pt idx="2">
                  <c:v>   Mobile Gaming App - Single player </c:v>
                </c:pt>
                <c:pt idx="3">
                  <c:v>   Mobile Gaming App - Multiplayer </c:v>
                </c:pt>
                <c:pt idx="4">
                  <c:v>   Social Media - Scrolling </c:v>
                </c:pt>
                <c:pt idx="5">
                  <c:v>   Social Media - Interactive with Others </c:v>
                </c:pt>
                <c:pt idx="6">
                  <c:v>   Texting </c:v>
                </c:pt>
                <c:pt idx="7">
                  <c:v>   Video Chat </c:v>
                </c:pt>
                <c:pt idx="8">
                  <c:v>   Television </c:v>
                </c:pt>
                <c:pt idx="9">
                  <c:v>   Streaming Service </c:v>
                </c:pt>
                <c:pt idx="10">
                  <c:v>   Homework </c:v>
                </c:pt>
                <c:pt idx="11">
                  <c:v>   Work </c:v>
                </c:pt>
                <c:pt idx="12">
                  <c:v>   Pursuing a hobby or talent </c:v>
                </c:pt>
                <c:pt idx="13">
                  <c:v>   Reading </c:v>
                </c:pt>
                <c:pt idx="14">
                  <c:v>   Interacting Socially - Face to Face</c:v>
                </c:pt>
              </c:strCache>
            </c:strRef>
          </c:cat>
          <c:val>
            <c:numRef>
              <c:f>'Results All Questions'!$E$47:$E$61</c:f>
              <c:numCache>
                <c:formatCode>0.00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5</c:v>
                </c:pt>
                <c:pt idx="11">
                  <c:v>5</c:v>
                </c:pt>
                <c:pt idx="12">
                  <c:v>1</c:v>
                </c:pt>
                <c:pt idx="13">
                  <c:v>1</c:v>
                </c:pt>
                <c:pt idx="1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97-48BB-865F-BB9626C63B95}"/>
            </c:ext>
          </c:extLst>
        </c:ser>
        <c:ser>
          <c:idx val="1"/>
          <c:order val="1"/>
          <c:tx>
            <c:v>Medium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'Results All Questions'!$G$47:$G$61</c:f>
              <c:numCache>
                <c:formatCode>0.00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4</c:v>
                </c:pt>
                <c:pt idx="11">
                  <c:v>4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97-48BB-865F-BB9626C63B95}"/>
            </c:ext>
          </c:extLst>
        </c:ser>
        <c:ser>
          <c:idx val="2"/>
          <c:order val="2"/>
          <c:tx>
            <c:v>Low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'Results All Questions'!$I$47:$I$61</c:f>
              <c:numCache>
                <c:formatCode>0.00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4</c:v>
                </c:pt>
                <c:pt idx="11">
                  <c:v>5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097-48BB-865F-BB9626C63B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06735472"/>
        <c:axId val="2006733808"/>
      </c:barChart>
      <c:catAx>
        <c:axId val="2006735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6733808"/>
        <c:crosses val="autoZero"/>
        <c:auto val="1"/>
        <c:lblAlgn val="ctr"/>
        <c:lblOffset val="100"/>
        <c:noMultiLvlLbl val="0"/>
      </c:catAx>
      <c:valAx>
        <c:axId val="200673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6735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 to parties and social affairs - Percentages of Wellness Categories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High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'Results All Questions'!$A$5:$A$9</c:f>
              <c:strCache>
                <c:ptCount val="5"/>
                <c:pt idx="0">
                  <c:v>Never</c:v>
                </c:pt>
                <c:pt idx="1">
                  <c:v>Few times year</c:v>
                </c:pt>
                <c:pt idx="2">
                  <c:v>Once or twice month</c:v>
                </c:pt>
                <c:pt idx="3">
                  <c:v>At least once a week</c:v>
                </c:pt>
                <c:pt idx="4">
                  <c:v>Almost everyday</c:v>
                </c:pt>
              </c:strCache>
            </c:strRef>
          </c:cat>
          <c:val>
            <c:numRef>
              <c:f>'Results All Questions'!$E$5:$E$9</c:f>
              <c:numCache>
                <c:formatCode>0.0%</c:formatCode>
                <c:ptCount val="5"/>
                <c:pt idx="0">
                  <c:v>0.10655737704918032</c:v>
                </c:pt>
                <c:pt idx="1">
                  <c:v>0.38524590163934425</c:v>
                </c:pt>
                <c:pt idx="2">
                  <c:v>0.29098360655737704</c:v>
                </c:pt>
                <c:pt idx="3">
                  <c:v>0.19262295081967212</c:v>
                </c:pt>
                <c:pt idx="4">
                  <c:v>2.4590163934426229E-2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36-4826-A663-79FB9451A6EF}"/>
            </c:ext>
          </c:extLst>
        </c:ser>
        <c:ser>
          <c:idx val="1"/>
          <c:order val="1"/>
          <c:tx>
            <c:v>Medium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'Results All Questions'!$G$5:$G$9</c:f>
              <c:numCache>
                <c:formatCode>0.0%</c:formatCode>
                <c:ptCount val="5"/>
                <c:pt idx="0">
                  <c:v>0.12177121771217712</c:v>
                </c:pt>
                <c:pt idx="1">
                  <c:v>0.42250922509225092</c:v>
                </c:pt>
                <c:pt idx="2">
                  <c:v>0.2767527675276753</c:v>
                </c:pt>
                <c:pt idx="3">
                  <c:v>0.16420664206642066</c:v>
                </c:pt>
                <c:pt idx="4">
                  <c:v>1.4760147601476014E-2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36-4826-A663-79FB9451A6EF}"/>
            </c:ext>
          </c:extLst>
        </c:ser>
        <c:ser>
          <c:idx val="2"/>
          <c:order val="2"/>
          <c:tx>
            <c:v>Low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'Results All Questions'!$I$5:$I$9</c:f>
              <c:numCache>
                <c:formatCode>0.0%</c:formatCode>
                <c:ptCount val="5"/>
                <c:pt idx="0">
                  <c:v>0.14545454545454545</c:v>
                </c:pt>
                <c:pt idx="1">
                  <c:v>0.52727272727272723</c:v>
                </c:pt>
                <c:pt idx="2">
                  <c:v>0.18181818181818182</c:v>
                </c:pt>
                <c:pt idx="3">
                  <c:v>0.10909090909090909</c:v>
                </c:pt>
                <c:pt idx="4">
                  <c:v>3.6363636363636362E-2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36-4826-A663-79FB9451A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06735472"/>
        <c:axId val="2006733808"/>
      </c:barChart>
      <c:catAx>
        <c:axId val="2006735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6733808"/>
        <c:crosses val="autoZero"/>
        <c:auto val="1"/>
        <c:lblAlgn val="ctr"/>
        <c:lblOffset val="100"/>
        <c:noMultiLvlLbl val="0"/>
      </c:catAx>
      <c:valAx>
        <c:axId val="200673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6735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Read for pleasure/fun - Total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'Results All Questions'!$A$5:$A$9</c:f>
              <c:strCache>
                <c:ptCount val="5"/>
                <c:pt idx="0">
                  <c:v>Never</c:v>
                </c:pt>
                <c:pt idx="1">
                  <c:v>Few times year</c:v>
                </c:pt>
                <c:pt idx="2">
                  <c:v>Once or twice month</c:v>
                </c:pt>
                <c:pt idx="3">
                  <c:v>At least once a week</c:v>
                </c:pt>
                <c:pt idx="4">
                  <c:v>Almost everyday</c:v>
                </c:pt>
              </c:strCache>
            </c:strRef>
          </c:cat>
          <c:val>
            <c:numRef>
              <c:f>'Results All Questions'!$L$5:$L$9</c:f>
              <c:numCache>
                <c:formatCode>#,##0.0</c:formatCode>
                <c:ptCount val="5"/>
                <c:pt idx="0">
                  <c:v>83</c:v>
                </c:pt>
                <c:pt idx="1">
                  <c:v>212</c:v>
                </c:pt>
                <c:pt idx="2">
                  <c:v>209</c:v>
                </c:pt>
                <c:pt idx="3">
                  <c:v>219</c:v>
                </c:pt>
                <c:pt idx="4">
                  <c:v>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89-4090-90B1-B2880B2921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06735472"/>
        <c:axId val="2006733808"/>
      </c:barChart>
      <c:catAx>
        <c:axId val="2006735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6733808"/>
        <c:crosses val="autoZero"/>
        <c:auto val="1"/>
        <c:lblAlgn val="ctr"/>
        <c:lblOffset val="100"/>
        <c:noMultiLvlLbl val="0"/>
      </c:catAx>
      <c:valAx>
        <c:axId val="200673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6735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Read for pleasure/fun - Wellness</a:t>
            </a:r>
            <a:r>
              <a:rPr lang="en-US" baseline="0"/>
              <a:t> Scores Raw Count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High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'Results All Questions'!$A$5:$A$9</c:f>
              <c:strCache>
                <c:ptCount val="5"/>
                <c:pt idx="0">
                  <c:v>Never</c:v>
                </c:pt>
                <c:pt idx="1">
                  <c:v>Few times year</c:v>
                </c:pt>
                <c:pt idx="2">
                  <c:v>Once or twice month</c:v>
                </c:pt>
                <c:pt idx="3">
                  <c:v>At least once a week</c:v>
                </c:pt>
                <c:pt idx="4">
                  <c:v>Almost everyday</c:v>
                </c:pt>
              </c:strCache>
            </c:strRef>
          </c:cat>
          <c:val>
            <c:numRef>
              <c:f>'Results All Questions'!$N$5:$N$9</c:f>
              <c:numCache>
                <c:formatCode>#,##0.0</c:formatCode>
                <c:ptCount val="5"/>
                <c:pt idx="0">
                  <c:v>21</c:v>
                </c:pt>
                <c:pt idx="1">
                  <c:v>44</c:v>
                </c:pt>
                <c:pt idx="2">
                  <c:v>48</c:v>
                </c:pt>
                <c:pt idx="3">
                  <c:v>69</c:v>
                </c:pt>
                <c:pt idx="4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3B-4A02-8C64-3F13D8E95EB7}"/>
            </c:ext>
          </c:extLst>
        </c:ser>
        <c:ser>
          <c:idx val="1"/>
          <c:order val="1"/>
          <c:tx>
            <c:v>Medium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'Results All Questions'!$P$5:$P$9</c:f>
              <c:numCache>
                <c:formatCode>#,##0.0</c:formatCode>
                <c:ptCount val="5"/>
                <c:pt idx="0">
                  <c:v>46</c:v>
                </c:pt>
                <c:pt idx="1">
                  <c:v>139</c:v>
                </c:pt>
                <c:pt idx="2">
                  <c:v>135</c:v>
                </c:pt>
                <c:pt idx="3">
                  <c:v>131</c:v>
                </c:pt>
                <c:pt idx="4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3B-4A02-8C64-3F13D8E95EB7}"/>
            </c:ext>
          </c:extLst>
        </c:ser>
        <c:ser>
          <c:idx val="2"/>
          <c:order val="2"/>
          <c:tx>
            <c:v>Low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'Results All Questions'!$R$5:$R$9</c:f>
              <c:numCache>
                <c:formatCode>#,##0.0</c:formatCode>
                <c:ptCount val="5"/>
                <c:pt idx="0">
                  <c:v>16</c:v>
                </c:pt>
                <c:pt idx="1">
                  <c:v>29</c:v>
                </c:pt>
                <c:pt idx="2">
                  <c:v>26</c:v>
                </c:pt>
                <c:pt idx="3">
                  <c:v>19</c:v>
                </c:pt>
                <c:pt idx="4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3B-4A02-8C64-3F13D8E95E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06735472"/>
        <c:axId val="2006733808"/>
      </c:barChart>
      <c:catAx>
        <c:axId val="2006735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6733808"/>
        <c:crosses val="autoZero"/>
        <c:auto val="1"/>
        <c:lblAlgn val="ctr"/>
        <c:lblOffset val="100"/>
        <c:noMultiLvlLbl val="0"/>
      </c:catAx>
      <c:valAx>
        <c:axId val="200673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6735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Read for pleasure/fun - Percentages of Wellness Categories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High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'Results All Questions'!$A$5:$A$9</c:f>
              <c:strCache>
                <c:ptCount val="5"/>
                <c:pt idx="0">
                  <c:v>Never</c:v>
                </c:pt>
                <c:pt idx="1">
                  <c:v>Few times year</c:v>
                </c:pt>
                <c:pt idx="2">
                  <c:v>Once or twice month</c:v>
                </c:pt>
                <c:pt idx="3">
                  <c:v>At least once a week</c:v>
                </c:pt>
                <c:pt idx="4">
                  <c:v>Almost everyday</c:v>
                </c:pt>
              </c:strCache>
            </c:strRef>
          </c:cat>
          <c:val>
            <c:numRef>
              <c:f>'Results All Questions'!$O$5:$O$9</c:f>
              <c:numCache>
                <c:formatCode>#,##0.0%</c:formatCode>
                <c:ptCount val="5"/>
                <c:pt idx="0">
                  <c:v>8.6065573770491802E-2</c:v>
                </c:pt>
                <c:pt idx="1">
                  <c:v>0.18032786885245902</c:v>
                </c:pt>
                <c:pt idx="2">
                  <c:v>0.19672131147540983</c:v>
                </c:pt>
                <c:pt idx="3">
                  <c:v>0.28278688524590162</c:v>
                </c:pt>
                <c:pt idx="4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B8-440D-A9B2-683FD5996F05}"/>
            </c:ext>
          </c:extLst>
        </c:ser>
        <c:ser>
          <c:idx val="1"/>
          <c:order val="1"/>
          <c:tx>
            <c:v>Medium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'Results All Questions'!$Q$5:$Q$9</c:f>
              <c:numCache>
                <c:formatCode>#,##0.0%</c:formatCode>
                <c:ptCount val="5"/>
                <c:pt idx="0">
                  <c:v>8.4870848708487087E-2</c:v>
                </c:pt>
                <c:pt idx="1">
                  <c:v>0.25645756457564578</c:v>
                </c:pt>
                <c:pt idx="2">
                  <c:v>0.24907749077490776</c:v>
                </c:pt>
                <c:pt idx="3">
                  <c:v>0.24169741697416974</c:v>
                </c:pt>
                <c:pt idx="4">
                  <c:v>0.16420664206642066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B8-440D-A9B2-683FD5996F05}"/>
            </c:ext>
          </c:extLst>
        </c:ser>
        <c:ser>
          <c:idx val="2"/>
          <c:order val="2"/>
          <c:tx>
            <c:v>Low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'Results All Questions'!$S$5:$S$9</c:f>
              <c:numCache>
                <c:formatCode>#,##0.0%</c:formatCode>
                <c:ptCount val="5"/>
                <c:pt idx="0">
                  <c:v>0.14545454545454545</c:v>
                </c:pt>
                <c:pt idx="1">
                  <c:v>0.26363636363636361</c:v>
                </c:pt>
                <c:pt idx="2">
                  <c:v>0.23636363636363636</c:v>
                </c:pt>
                <c:pt idx="3">
                  <c:v>0.17272727272727273</c:v>
                </c:pt>
                <c:pt idx="4">
                  <c:v>0.18181818181818182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B8-440D-A9B2-683FD5996F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06735472"/>
        <c:axId val="2006733808"/>
      </c:barChart>
      <c:catAx>
        <c:axId val="2006735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6733808"/>
        <c:crosses val="autoZero"/>
        <c:auto val="1"/>
        <c:lblAlgn val="ctr"/>
        <c:lblOffset val="100"/>
        <c:noMultiLvlLbl val="0"/>
      </c:catAx>
      <c:valAx>
        <c:axId val="200673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6735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Attend religious services or participate in religious study - Total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'Results All Questions'!$A$5:$A$9</c:f>
              <c:strCache>
                <c:ptCount val="5"/>
                <c:pt idx="0">
                  <c:v>Never</c:v>
                </c:pt>
                <c:pt idx="1">
                  <c:v>Few times year</c:v>
                </c:pt>
                <c:pt idx="2">
                  <c:v>Once or twice month</c:v>
                </c:pt>
                <c:pt idx="3">
                  <c:v>At least once a week</c:v>
                </c:pt>
                <c:pt idx="4">
                  <c:v>Almost everyday</c:v>
                </c:pt>
              </c:strCache>
            </c:strRef>
          </c:cat>
          <c:val>
            <c:numRef>
              <c:f>'Results All Questions'!$B$14:$B$18</c:f>
              <c:numCache>
                <c:formatCode>#,##0.0</c:formatCode>
                <c:ptCount val="5"/>
                <c:pt idx="0">
                  <c:v>6</c:v>
                </c:pt>
                <c:pt idx="1">
                  <c:v>21</c:v>
                </c:pt>
                <c:pt idx="2">
                  <c:v>52</c:v>
                </c:pt>
                <c:pt idx="3">
                  <c:v>502</c:v>
                </c:pt>
                <c:pt idx="4">
                  <c:v>314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8F-4215-8814-689CFEA4D2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06735472"/>
        <c:axId val="2006733808"/>
      </c:barChart>
      <c:catAx>
        <c:axId val="2006735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6733808"/>
        <c:crosses val="autoZero"/>
        <c:auto val="1"/>
        <c:lblAlgn val="ctr"/>
        <c:lblOffset val="100"/>
        <c:noMultiLvlLbl val="0"/>
      </c:catAx>
      <c:valAx>
        <c:axId val="200673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6735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Attend religious services or participate in religious study - Wellness</a:t>
            </a:r>
            <a:r>
              <a:rPr lang="en-US" baseline="0"/>
              <a:t> Scores Raw Count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High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'Results All Questions'!$A$5:$A$9</c:f>
              <c:strCache>
                <c:ptCount val="5"/>
                <c:pt idx="0">
                  <c:v>Never</c:v>
                </c:pt>
                <c:pt idx="1">
                  <c:v>Few times year</c:v>
                </c:pt>
                <c:pt idx="2">
                  <c:v>Once or twice month</c:v>
                </c:pt>
                <c:pt idx="3">
                  <c:v>At least once a week</c:v>
                </c:pt>
                <c:pt idx="4">
                  <c:v>Almost everyday</c:v>
                </c:pt>
              </c:strCache>
            </c:strRef>
          </c:cat>
          <c:val>
            <c:numRef>
              <c:f>'Results All Questions'!$D$14:$D$18</c:f>
              <c:numCache>
                <c:formatCode>#,##0.0</c:formatCode>
                <c:ptCount val="5"/>
                <c:pt idx="0">
                  <c:v>0</c:v>
                </c:pt>
                <c:pt idx="1">
                  <c:v>5</c:v>
                </c:pt>
                <c:pt idx="2">
                  <c:v>4</c:v>
                </c:pt>
                <c:pt idx="3">
                  <c:v>120</c:v>
                </c:pt>
                <c:pt idx="4">
                  <c:v>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73-42E8-ABD3-A7A79E3C2D61}"/>
            </c:ext>
          </c:extLst>
        </c:ser>
        <c:ser>
          <c:idx val="1"/>
          <c:order val="1"/>
          <c:tx>
            <c:v>Medium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'Results All Questions'!$F$14:$F$18</c:f>
              <c:numCache>
                <c:formatCode>#,##0.0</c:formatCode>
                <c:ptCount val="5"/>
                <c:pt idx="0">
                  <c:v>4</c:v>
                </c:pt>
                <c:pt idx="1">
                  <c:v>11</c:v>
                </c:pt>
                <c:pt idx="2">
                  <c:v>38</c:v>
                </c:pt>
                <c:pt idx="3">
                  <c:v>316</c:v>
                </c:pt>
                <c:pt idx="4">
                  <c:v>172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73-42E8-ABD3-A7A79E3C2D61}"/>
            </c:ext>
          </c:extLst>
        </c:ser>
        <c:ser>
          <c:idx val="2"/>
          <c:order val="2"/>
          <c:tx>
            <c:v>Low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'Results All Questions'!$H$14:$H$18</c:f>
              <c:numCache>
                <c:formatCode>#,##0.0</c:formatCode>
                <c:ptCount val="5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66</c:v>
                </c:pt>
                <c:pt idx="4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573-42E8-ABD3-A7A79E3C2D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06735472"/>
        <c:axId val="2006733808"/>
      </c:barChart>
      <c:catAx>
        <c:axId val="2006735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6733808"/>
        <c:crosses val="autoZero"/>
        <c:auto val="1"/>
        <c:lblAlgn val="ctr"/>
        <c:lblOffset val="100"/>
        <c:noMultiLvlLbl val="0"/>
      </c:catAx>
      <c:valAx>
        <c:axId val="200673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6735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Attend religious services or participate in religious study - Percentages of Wellness Categories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High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'Results All Questions'!$A$5:$A$9</c:f>
              <c:strCache>
                <c:ptCount val="5"/>
                <c:pt idx="0">
                  <c:v>Never</c:v>
                </c:pt>
                <c:pt idx="1">
                  <c:v>Few times year</c:v>
                </c:pt>
                <c:pt idx="2">
                  <c:v>Once or twice month</c:v>
                </c:pt>
                <c:pt idx="3">
                  <c:v>At least once a week</c:v>
                </c:pt>
                <c:pt idx="4">
                  <c:v>Almost everyday</c:v>
                </c:pt>
              </c:strCache>
            </c:strRef>
          </c:cat>
          <c:val>
            <c:numRef>
              <c:f>'Results All Questions'!$E$14:$E$18</c:f>
              <c:numCache>
                <c:formatCode>#,##0.0%</c:formatCode>
                <c:ptCount val="5"/>
                <c:pt idx="0">
                  <c:v>0</c:v>
                </c:pt>
                <c:pt idx="1">
                  <c:v>2.0491803278688523E-2</c:v>
                </c:pt>
                <c:pt idx="2">
                  <c:v>1.6393442622950821E-2</c:v>
                </c:pt>
                <c:pt idx="3">
                  <c:v>0.49180327868852458</c:v>
                </c:pt>
                <c:pt idx="4">
                  <c:v>0.47131147540983609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78-4A97-8166-07B964AEDA85}"/>
            </c:ext>
          </c:extLst>
        </c:ser>
        <c:ser>
          <c:idx val="1"/>
          <c:order val="1"/>
          <c:tx>
            <c:v>Medium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'Results All Questions'!$G$14:$G$18</c:f>
              <c:numCache>
                <c:formatCode>#,##0.0%</c:formatCode>
                <c:ptCount val="5"/>
                <c:pt idx="0">
                  <c:v>7.3800738007380072E-3</c:v>
                </c:pt>
                <c:pt idx="1">
                  <c:v>2.0295202952029519E-2</c:v>
                </c:pt>
                <c:pt idx="2">
                  <c:v>7.0110701107011064E-2</c:v>
                </c:pt>
                <c:pt idx="3">
                  <c:v>0.58302583025830257</c:v>
                </c:pt>
                <c:pt idx="4">
                  <c:v>0.31734317343173429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78-4A97-8166-07B964AEDA85}"/>
            </c:ext>
          </c:extLst>
        </c:ser>
        <c:ser>
          <c:idx val="2"/>
          <c:order val="2"/>
          <c:tx>
            <c:v>Low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'Results All Questions'!$I$14:$I$18</c:f>
              <c:numCache>
                <c:formatCode>#,##0.0%</c:formatCode>
                <c:ptCount val="5"/>
                <c:pt idx="0">
                  <c:v>1.8181818181818181E-2</c:v>
                </c:pt>
                <c:pt idx="1">
                  <c:v>4.5454545454545456E-2</c:v>
                </c:pt>
                <c:pt idx="2">
                  <c:v>9.0909090909090912E-2</c:v>
                </c:pt>
                <c:pt idx="3">
                  <c:v>0.6</c:v>
                </c:pt>
                <c:pt idx="4">
                  <c:v>0.24545454545454545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978-4A97-8166-07B964AEDA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06735472"/>
        <c:axId val="2006733808"/>
      </c:barChart>
      <c:catAx>
        <c:axId val="2006735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6733808"/>
        <c:crosses val="autoZero"/>
        <c:auto val="1"/>
        <c:lblAlgn val="ctr"/>
        <c:lblOffset val="100"/>
        <c:noMultiLvlLbl val="0"/>
      </c:catAx>
      <c:valAx>
        <c:axId val="200673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6735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0</xdr:colOff>
      <xdr:row>14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217737-BFF9-42D1-9FA5-FD31DE6904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29</xdr:row>
      <xdr:rowOff>152400</xdr:rowOff>
    </xdr:from>
    <xdr:to>
      <xdr:col>7</xdr:col>
      <xdr:colOff>0</xdr:colOff>
      <xdr:row>44</xdr:row>
      <xdr:rowOff>119743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746C0D-D28B-446A-BA8C-E3616BF8BB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14</xdr:row>
      <xdr:rowOff>168728</xdr:rowOff>
    </xdr:from>
    <xdr:to>
      <xdr:col>7</xdr:col>
      <xdr:colOff>0</xdr:colOff>
      <xdr:row>29</xdr:row>
      <xdr:rowOff>136071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A55DCDE-A8DC-422A-BD32-307C02ADD0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0</xdr:colOff>
      <xdr:row>14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631146-2BD5-4A2F-85B5-11F5D00F3C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29</xdr:row>
      <xdr:rowOff>152400</xdr:rowOff>
    </xdr:from>
    <xdr:to>
      <xdr:col>7</xdr:col>
      <xdr:colOff>0</xdr:colOff>
      <xdr:row>44</xdr:row>
      <xdr:rowOff>119743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C435CB0-CC6A-4342-93BA-6DDE3BD640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14</xdr:row>
      <xdr:rowOff>168728</xdr:rowOff>
    </xdr:from>
    <xdr:to>
      <xdr:col>7</xdr:col>
      <xdr:colOff>0</xdr:colOff>
      <xdr:row>29</xdr:row>
      <xdr:rowOff>136071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8C656DA-74DD-4D5F-A69C-7529D426F7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0</xdr:colOff>
      <xdr:row>14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C951C2-110F-4321-8649-7011C157CE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29</xdr:row>
      <xdr:rowOff>152400</xdr:rowOff>
    </xdr:from>
    <xdr:to>
      <xdr:col>7</xdr:col>
      <xdr:colOff>0</xdr:colOff>
      <xdr:row>44</xdr:row>
      <xdr:rowOff>119743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23C1A08-9094-4CC1-B93F-CC1E861420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14</xdr:row>
      <xdr:rowOff>168728</xdr:rowOff>
    </xdr:from>
    <xdr:to>
      <xdr:col>7</xdr:col>
      <xdr:colOff>0</xdr:colOff>
      <xdr:row>29</xdr:row>
      <xdr:rowOff>136071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37FA471-E8B9-4B40-ADE8-FAE96D60BE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0</xdr:colOff>
      <xdr:row>14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3D6349-8DF8-47EE-9F57-5C1666B57C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29</xdr:row>
      <xdr:rowOff>152400</xdr:rowOff>
    </xdr:from>
    <xdr:to>
      <xdr:col>7</xdr:col>
      <xdr:colOff>0</xdr:colOff>
      <xdr:row>44</xdr:row>
      <xdr:rowOff>119743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6CDA8B7-DB2F-47F7-94AC-28014C86E8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14</xdr:row>
      <xdr:rowOff>168728</xdr:rowOff>
    </xdr:from>
    <xdr:to>
      <xdr:col>7</xdr:col>
      <xdr:colOff>0</xdr:colOff>
      <xdr:row>29</xdr:row>
      <xdr:rowOff>136071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D9BD0B8-11B9-400A-A601-9E330124E2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0</xdr:colOff>
      <xdr:row>14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2214A9-03FA-4F39-A17D-F8B93E49FF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29</xdr:row>
      <xdr:rowOff>152400</xdr:rowOff>
    </xdr:from>
    <xdr:to>
      <xdr:col>7</xdr:col>
      <xdr:colOff>0</xdr:colOff>
      <xdr:row>44</xdr:row>
      <xdr:rowOff>119743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1032A8D-6865-4D03-B6C1-216F792472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14</xdr:row>
      <xdr:rowOff>168728</xdr:rowOff>
    </xdr:from>
    <xdr:to>
      <xdr:col>7</xdr:col>
      <xdr:colOff>0</xdr:colOff>
      <xdr:row>29</xdr:row>
      <xdr:rowOff>136071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DE932C4-2300-4958-B4F6-AF983AE2B6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0</xdr:colOff>
      <xdr:row>14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56884E-5CA2-4316-87EC-EDDF606ADA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29</xdr:row>
      <xdr:rowOff>152400</xdr:rowOff>
    </xdr:from>
    <xdr:to>
      <xdr:col>7</xdr:col>
      <xdr:colOff>0</xdr:colOff>
      <xdr:row>44</xdr:row>
      <xdr:rowOff>119743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2AB9DA9-38CC-4E3D-8171-3AE87CA49B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14</xdr:row>
      <xdr:rowOff>168728</xdr:rowOff>
    </xdr:from>
    <xdr:to>
      <xdr:col>7</xdr:col>
      <xdr:colOff>0</xdr:colOff>
      <xdr:row>29</xdr:row>
      <xdr:rowOff>136071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1B8EED4-D92E-4A1F-BAB0-AA933C2697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0</xdr:colOff>
      <xdr:row>14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2CD420-BFDC-47CA-A782-EFA4F917DD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29</xdr:row>
      <xdr:rowOff>152400</xdr:rowOff>
    </xdr:from>
    <xdr:to>
      <xdr:col>7</xdr:col>
      <xdr:colOff>0</xdr:colOff>
      <xdr:row>44</xdr:row>
      <xdr:rowOff>119743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76515D-D572-4DDD-9618-4C9C183566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14</xdr:row>
      <xdr:rowOff>168728</xdr:rowOff>
    </xdr:from>
    <xdr:to>
      <xdr:col>7</xdr:col>
      <xdr:colOff>0</xdr:colOff>
      <xdr:row>29</xdr:row>
      <xdr:rowOff>136071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D162D7C-062E-4902-A107-35225F2820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0</xdr:colOff>
      <xdr:row>14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3662A8-B6B0-4679-884B-68FA79A2F9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29</xdr:row>
      <xdr:rowOff>152400</xdr:rowOff>
    </xdr:from>
    <xdr:to>
      <xdr:col>7</xdr:col>
      <xdr:colOff>0</xdr:colOff>
      <xdr:row>44</xdr:row>
      <xdr:rowOff>119743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4D3685A-6D8C-4D44-A5AA-3462946DC8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14</xdr:row>
      <xdr:rowOff>168728</xdr:rowOff>
    </xdr:from>
    <xdr:to>
      <xdr:col>7</xdr:col>
      <xdr:colOff>0</xdr:colOff>
      <xdr:row>29</xdr:row>
      <xdr:rowOff>136071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AC39DA1-151D-4FE6-8517-CEF21F4869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571499</xdr:colOff>
      <xdr:row>22</xdr:row>
      <xdr:rowOff>92529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E212C1-3866-4E5E-9DCA-91FDE16EF9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22</xdr:row>
      <xdr:rowOff>125185</xdr:rowOff>
    </xdr:from>
    <xdr:to>
      <xdr:col>8</xdr:col>
      <xdr:colOff>571499</xdr:colOff>
      <xdr:row>45</xdr:row>
      <xdr:rowOff>32657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A963BA6-B5C5-4CA2-96AC-83BBE2619C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45</xdr:row>
      <xdr:rowOff>65315</xdr:rowOff>
    </xdr:from>
    <xdr:to>
      <xdr:col>8</xdr:col>
      <xdr:colOff>571499</xdr:colOff>
      <xdr:row>67</xdr:row>
      <xdr:rowOff>157843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801083A9-5D58-4AFE-9A56-E9BCFD07DB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63"/>
  <sheetViews>
    <sheetView zoomScale="90" zoomScaleNormal="90" zoomScaleSheetLayoutView="86" zoomScalePageLayoutView="48" workbookViewId="0">
      <selection activeCell="K51" sqref="K51"/>
    </sheetView>
  </sheetViews>
  <sheetFormatPr defaultColWidth="8.7265625" defaultRowHeight="14.5" x14ac:dyDescent="0.35"/>
  <cols>
    <col min="1" max="1" width="26.36328125" style="1" customWidth="1"/>
    <col min="2" max="9" width="7.1796875" style="1" customWidth="1"/>
    <col min="10" max="10" width="5.6328125" style="1" customWidth="1"/>
    <col min="11" max="11" width="26.36328125" style="1" customWidth="1"/>
    <col min="12" max="19" width="7.1796875" style="1" customWidth="1"/>
    <col min="20" max="16384" width="8.7265625" style="1"/>
  </cols>
  <sheetData>
    <row r="1" spans="1:20" ht="26" x14ac:dyDescent="0.6">
      <c r="A1" s="114" t="s">
        <v>42</v>
      </c>
      <c r="B1" s="115"/>
      <c r="C1" s="115"/>
      <c r="D1" s="115"/>
      <c r="E1" s="115"/>
      <c r="F1" s="115"/>
      <c r="G1" s="115"/>
      <c r="H1" s="115"/>
      <c r="I1" s="115"/>
      <c r="J1" s="115"/>
      <c r="K1" s="115"/>
      <c r="L1" s="115"/>
      <c r="M1" s="115"/>
      <c r="N1" s="115"/>
      <c r="O1" s="115"/>
      <c r="P1" s="115"/>
      <c r="Q1" s="115"/>
      <c r="R1" s="115"/>
      <c r="S1" s="115"/>
      <c r="T1" s="23"/>
    </row>
    <row r="2" spans="1:20" ht="16.5" customHeight="1" thickBot="1" x14ac:dyDescent="0.65">
      <c r="A2" s="29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1"/>
    </row>
    <row r="3" spans="1:20" ht="14.5" customHeight="1" x14ac:dyDescent="0.35">
      <c r="A3" s="109" t="s">
        <v>29</v>
      </c>
      <c r="B3" s="107" t="s">
        <v>0</v>
      </c>
      <c r="C3" s="108"/>
      <c r="D3" s="105" t="s">
        <v>1</v>
      </c>
      <c r="E3" s="106"/>
      <c r="F3" s="105" t="s">
        <v>2</v>
      </c>
      <c r="G3" s="106"/>
      <c r="H3" s="105" t="s">
        <v>3</v>
      </c>
      <c r="I3" s="106"/>
      <c r="J3" s="19"/>
      <c r="K3" s="109" t="s">
        <v>38</v>
      </c>
      <c r="L3" s="107" t="s">
        <v>0</v>
      </c>
      <c r="M3" s="108"/>
      <c r="N3" s="105" t="s">
        <v>1</v>
      </c>
      <c r="O3" s="106"/>
      <c r="P3" s="116" t="s">
        <v>2</v>
      </c>
      <c r="Q3" s="117"/>
      <c r="R3" s="105" t="s">
        <v>3</v>
      </c>
      <c r="S3" s="106"/>
      <c r="T3" s="31"/>
    </row>
    <row r="4" spans="1:20" ht="15" thickBot="1" x14ac:dyDescent="0.4">
      <c r="A4" s="110"/>
      <c r="B4" s="40" t="s">
        <v>28</v>
      </c>
      <c r="C4" s="101" t="s">
        <v>35</v>
      </c>
      <c r="D4" s="8" t="s">
        <v>28</v>
      </c>
      <c r="E4" s="13" t="s">
        <v>35</v>
      </c>
      <c r="F4" s="8" t="s">
        <v>28</v>
      </c>
      <c r="G4" s="9" t="s">
        <v>35</v>
      </c>
      <c r="H4" s="8" t="s">
        <v>28</v>
      </c>
      <c r="I4" s="9" t="s">
        <v>35</v>
      </c>
      <c r="J4" s="19"/>
      <c r="K4" s="110"/>
      <c r="L4" s="45" t="s">
        <v>28</v>
      </c>
      <c r="M4" s="45" t="s">
        <v>35</v>
      </c>
      <c r="N4" s="8" t="s">
        <v>28</v>
      </c>
      <c r="O4" s="13" t="s">
        <v>35</v>
      </c>
      <c r="P4" s="24" t="s">
        <v>28</v>
      </c>
      <c r="Q4" s="25" t="s">
        <v>35</v>
      </c>
      <c r="R4" s="8" t="s">
        <v>28</v>
      </c>
      <c r="S4" s="9" t="s">
        <v>35</v>
      </c>
      <c r="T4" s="31"/>
    </row>
    <row r="5" spans="1:20" ht="15" thickBot="1" x14ac:dyDescent="0.4">
      <c r="A5" s="10" t="s">
        <v>30</v>
      </c>
      <c r="B5" s="80">
        <v>108</v>
      </c>
      <c r="C5" s="42">
        <v>0.12053571428571429</v>
      </c>
      <c r="D5" s="80">
        <v>26</v>
      </c>
      <c r="E5" s="42">
        <v>0.10655737704918032</v>
      </c>
      <c r="F5" s="39">
        <v>66</v>
      </c>
      <c r="G5" s="42">
        <v>0.12177121771217712</v>
      </c>
      <c r="H5" s="39">
        <v>16</v>
      </c>
      <c r="I5" s="42">
        <v>0.14545454545454545</v>
      </c>
      <c r="J5" s="19"/>
      <c r="K5" s="7" t="s">
        <v>30</v>
      </c>
      <c r="L5" s="54">
        <v>83</v>
      </c>
      <c r="M5" s="102">
        <v>9.2633928571428575E-2</v>
      </c>
      <c r="N5" s="83">
        <v>21</v>
      </c>
      <c r="O5" s="53">
        <v>8.6065573770491802E-2</v>
      </c>
      <c r="P5" s="55">
        <v>46</v>
      </c>
      <c r="Q5" s="56">
        <v>8.4870848708487087E-2</v>
      </c>
      <c r="R5" s="52">
        <v>16</v>
      </c>
      <c r="S5" s="53">
        <v>0.14545454545454545</v>
      </c>
      <c r="T5" s="31"/>
    </row>
    <row r="6" spans="1:20" ht="15" thickBot="1" x14ac:dyDescent="0.4">
      <c r="A6" s="11" t="s">
        <v>31</v>
      </c>
      <c r="B6" s="40">
        <v>381</v>
      </c>
      <c r="C6" s="43">
        <v>0.4252232142857143</v>
      </c>
      <c r="D6" s="40">
        <v>94</v>
      </c>
      <c r="E6" s="43">
        <v>0.38524590163934425</v>
      </c>
      <c r="F6" s="40">
        <v>229</v>
      </c>
      <c r="G6" s="43">
        <v>0.42250922509225092</v>
      </c>
      <c r="H6" s="40">
        <v>58</v>
      </c>
      <c r="I6" s="43">
        <v>0.52727272727272723</v>
      </c>
      <c r="J6" s="19"/>
      <c r="K6" s="2" t="s">
        <v>31</v>
      </c>
      <c r="L6" s="82">
        <v>212</v>
      </c>
      <c r="M6" s="103">
        <v>0.23660714285714285</v>
      </c>
      <c r="N6" s="83">
        <v>44</v>
      </c>
      <c r="O6" s="81">
        <v>0.18032786885245902</v>
      </c>
      <c r="P6" s="83">
        <v>139</v>
      </c>
      <c r="Q6" s="84">
        <v>0.25645756457564578</v>
      </c>
      <c r="R6" s="80">
        <v>29</v>
      </c>
      <c r="S6" s="81">
        <v>0.26363636363636361</v>
      </c>
      <c r="T6" s="31"/>
    </row>
    <row r="7" spans="1:20" ht="15" thickBot="1" x14ac:dyDescent="0.4">
      <c r="A7" s="11" t="s">
        <v>32</v>
      </c>
      <c r="B7" s="40">
        <v>241</v>
      </c>
      <c r="C7" s="43">
        <v>0.2689732142857143</v>
      </c>
      <c r="D7" s="40">
        <v>71</v>
      </c>
      <c r="E7" s="43">
        <v>0.29098360655737704</v>
      </c>
      <c r="F7" s="40">
        <v>150</v>
      </c>
      <c r="G7" s="43">
        <v>0.2767527675276753</v>
      </c>
      <c r="H7" s="40">
        <v>20</v>
      </c>
      <c r="I7" s="43">
        <v>0.18181818181818182</v>
      </c>
      <c r="J7" s="19"/>
      <c r="K7" s="2" t="s">
        <v>32</v>
      </c>
      <c r="L7" s="82">
        <v>209</v>
      </c>
      <c r="M7" s="103">
        <v>0.23325892857142858</v>
      </c>
      <c r="N7" s="83">
        <v>48</v>
      </c>
      <c r="O7" s="81">
        <v>0.19672131147540983</v>
      </c>
      <c r="P7" s="83">
        <v>135</v>
      </c>
      <c r="Q7" s="84">
        <v>0.24907749077490776</v>
      </c>
      <c r="R7" s="80">
        <v>26</v>
      </c>
      <c r="S7" s="81">
        <v>0.23636363636363636</v>
      </c>
      <c r="T7" s="31"/>
    </row>
    <row r="8" spans="1:20" ht="15" thickBot="1" x14ac:dyDescent="0.4">
      <c r="A8" s="11" t="s">
        <v>33</v>
      </c>
      <c r="B8" s="40">
        <v>148</v>
      </c>
      <c r="C8" s="43">
        <v>0.16517857142857142</v>
      </c>
      <c r="D8" s="40">
        <v>47</v>
      </c>
      <c r="E8" s="43">
        <v>0.19262295081967212</v>
      </c>
      <c r="F8" s="40">
        <v>89</v>
      </c>
      <c r="G8" s="43">
        <v>0.16420664206642066</v>
      </c>
      <c r="H8" s="40">
        <v>12</v>
      </c>
      <c r="I8" s="43">
        <v>0.10909090909090909</v>
      </c>
      <c r="J8" s="19"/>
      <c r="K8" s="2" t="s">
        <v>33</v>
      </c>
      <c r="L8" s="82">
        <v>219</v>
      </c>
      <c r="M8" s="104">
        <v>0.24441964285714285</v>
      </c>
      <c r="N8" s="83">
        <v>69</v>
      </c>
      <c r="O8" s="81">
        <v>0.28278688524590162</v>
      </c>
      <c r="P8" s="83">
        <v>131</v>
      </c>
      <c r="Q8" s="84">
        <v>0.24169741697416974</v>
      </c>
      <c r="R8" s="80">
        <v>19</v>
      </c>
      <c r="S8" s="81">
        <v>0.17272727272727273</v>
      </c>
      <c r="T8" s="31"/>
    </row>
    <row r="9" spans="1:20" ht="15" thickBot="1" x14ac:dyDescent="0.4">
      <c r="A9" s="12" t="s">
        <v>34</v>
      </c>
      <c r="B9" s="41">
        <v>18</v>
      </c>
      <c r="C9" s="44">
        <v>2.0089285714285716E-2</v>
      </c>
      <c r="D9" s="41">
        <v>6</v>
      </c>
      <c r="E9" s="44">
        <v>2.4590163934426229E-2</v>
      </c>
      <c r="F9" s="41">
        <v>8</v>
      </c>
      <c r="G9" s="44">
        <v>1.4760147601476014E-2</v>
      </c>
      <c r="H9" s="41">
        <v>4</v>
      </c>
      <c r="I9" s="44">
        <v>3.6363636363636362E-2</v>
      </c>
      <c r="J9" s="19"/>
      <c r="K9" s="3" t="s">
        <v>34</v>
      </c>
      <c r="L9" s="82">
        <v>170</v>
      </c>
      <c r="M9" s="103">
        <v>0.18973214285714285</v>
      </c>
      <c r="N9" s="83">
        <v>61</v>
      </c>
      <c r="O9" s="81">
        <v>0.25</v>
      </c>
      <c r="P9" s="83">
        <v>89</v>
      </c>
      <c r="Q9" s="84">
        <v>0.16420664206642066</v>
      </c>
      <c r="R9" s="80">
        <v>20</v>
      </c>
      <c r="S9" s="81">
        <v>0.18181818181818182</v>
      </c>
      <c r="T9" s="31"/>
    </row>
    <row r="10" spans="1:20" ht="15" thickBot="1" x14ac:dyDescent="0.4">
      <c r="A10" s="32"/>
      <c r="B10" s="47">
        <f>SUM(B4:B9)</f>
        <v>896</v>
      </c>
      <c r="C10" s="19"/>
      <c r="D10" s="46">
        <f>SUM(D5:D9)</f>
        <v>244</v>
      </c>
      <c r="E10" s="19"/>
      <c r="F10" s="46">
        <f>SUM(F5:F9)</f>
        <v>542</v>
      </c>
      <c r="G10" s="19"/>
      <c r="H10" s="46">
        <f>SUM(H5:H9)</f>
        <v>110</v>
      </c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31"/>
    </row>
    <row r="11" spans="1:20" ht="15" thickBot="1" x14ac:dyDescent="0.4">
      <c r="A11" s="32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31"/>
    </row>
    <row r="12" spans="1:20" ht="14.5" customHeight="1" x14ac:dyDescent="0.35">
      <c r="A12" s="109" t="s">
        <v>36</v>
      </c>
      <c r="B12" s="107" t="s">
        <v>0</v>
      </c>
      <c r="C12" s="108"/>
      <c r="D12" s="105" t="s">
        <v>1</v>
      </c>
      <c r="E12" s="106"/>
      <c r="F12" s="116" t="s">
        <v>2</v>
      </c>
      <c r="G12" s="117"/>
      <c r="H12" s="105" t="s">
        <v>3</v>
      </c>
      <c r="I12" s="106"/>
      <c r="J12" s="19"/>
      <c r="K12" s="109" t="s">
        <v>39</v>
      </c>
      <c r="L12" s="107" t="s">
        <v>0</v>
      </c>
      <c r="M12" s="108"/>
      <c r="N12" s="105" t="s">
        <v>1</v>
      </c>
      <c r="O12" s="106"/>
      <c r="P12" s="116" t="s">
        <v>2</v>
      </c>
      <c r="Q12" s="117"/>
      <c r="R12" s="105" t="s">
        <v>3</v>
      </c>
      <c r="S12" s="106"/>
      <c r="T12" s="31"/>
    </row>
    <row r="13" spans="1:20" ht="15" thickBot="1" x14ac:dyDescent="0.4">
      <c r="A13" s="110"/>
      <c r="B13" s="45" t="s">
        <v>28</v>
      </c>
      <c r="C13" s="45" t="s">
        <v>35</v>
      </c>
      <c r="D13" s="8" t="s">
        <v>28</v>
      </c>
      <c r="E13" s="13" t="s">
        <v>35</v>
      </c>
      <c r="F13" s="24" t="s">
        <v>28</v>
      </c>
      <c r="G13" s="25" t="s">
        <v>35</v>
      </c>
      <c r="H13" s="8" t="s">
        <v>28</v>
      </c>
      <c r="I13" s="9" t="s">
        <v>35</v>
      </c>
      <c r="J13" s="19"/>
      <c r="K13" s="110"/>
      <c r="L13" s="45" t="s">
        <v>28</v>
      </c>
      <c r="M13" s="45" t="s">
        <v>35</v>
      </c>
      <c r="N13" s="8" t="s">
        <v>28</v>
      </c>
      <c r="O13" s="13" t="s">
        <v>35</v>
      </c>
      <c r="P13" s="24" t="s">
        <v>28</v>
      </c>
      <c r="Q13" s="25" t="s">
        <v>35</v>
      </c>
      <c r="R13" s="8" t="s">
        <v>28</v>
      </c>
      <c r="S13" s="99" t="s">
        <v>35</v>
      </c>
      <c r="T13" s="31"/>
    </row>
    <row r="14" spans="1:20" ht="15" thickBot="1" x14ac:dyDescent="0.4">
      <c r="A14" s="7" t="s">
        <v>30</v>
      </c>
      <c r="B14" s="59">
        <v>6</v>
      </c>
      <c r="C14" s="62">
        <v>6.6964285714285711E-3</v>
      </c>
      <c r="D14" s="57">
        <v>0</v>
      </c>
      <c r="E14" s="58">
        <v>0</v>
      </c>
      <c r="F14" s="60">
        <v>4</v>
      </c>
      <c r="G14" s="61">
        <v>7.3800738007380072E-3</v>
      </c>
      <c r="H14" s="57">
        <v>2</v>
      </c>
      <c r="I14" s="58">
        <v>1.8181818181818181E-2</v>
      </c>
      <c r="J14" s="19"/>
      <c r="K14" s="10" t="s">
        <v>30</v>
      </c>
      <c r="L14" s="65">
        <v>41</v>
      </c>
      <c r="M14" s="68">
        <v>4.5758928571428568E-2</v>
      </c>
      <c r="N14" s="63">
        <v>15</v>
      </c>
      <c r="O14" s="64">
        <v>6.1475409836065573E-2</v>
      </c>
      <c r="P14" s="66">
        <v>21</v>
      </c>
      <c r="Q14" s="67">
        <v>3.8745387453874541E-2</v>
      </c>
      <c r="R14" s="65">
        <v>5</v>
      </c>
      <c r="S14" s="100">
        <v>4.5454545454545456E-2</v>
      </c>
      <c r="T14" s="31"/>
    </row>
    <row r="15" spans="1:20" ht="15" thickBot="1" x14ac:dyDescent="0.4">
      <c r="A15" s="2" t="s">
        <v>31</v>
      </c>
      <c r="B15" s="82">
        <v>21</v>
      </c>
      <c r="C15" s="85">
        <v>2.34375E-2</v>
      </c>
      <c r="D15" s="80">
        <v>5</v>
      </c>
      <c r="E15" s="81">
        <v>2.0491803278688523E-2</v>
      </c>
      <c r="F15" s="83">
        <v>11</v>
      </c>
      <c r="G15" s="84">
        <v>2.0295202952029519E-2</v>
      </c>
      <c r="H15" s="80">
        <v>5</v>
      </c>
      <c r="I15" s="81">
        <v>4.5454545454545456E-2</v>
      </c>
      <c r="J15" s="19"/>
      <c r="K15" s="11" t="s">
        <v>31</v>
      </c>
      <c r="L15" s="82">
        <v>159</v>
      </c>
      <c r="M15" s="85">
        <v>0.17745535714285715</v>
      </c>
      <c r="N15" s="80">
        <v>37</v>
      </c>
      <c r="O15" s="81">
        <v>0.15163934426229508</v>
      </c>
      <c r="P15" s="83">
        <v>93</v>
      </c>
      <c r="Q15" s="84">
        <v>0.17158671586715868</v>
      </c>
      <c r="R15" s="82">
        <v>29</v>
      </c>
      <c r="S15" s="100">
        <v>0.26363636363636361</v>
      </c>
      <c r="T15" s="31"/>
    </row>
    <row r="16" spans="1:20" ht="15" thickBot="1" x14ac:dyDescent="0.4">
      <c r="A16" s="2" t="s">
        <v>32</v>
      </c>
      <c r="B16" s="82">
        <v>52</v>
      </c>
      <c r="C16" s="85">
        <v>5.8035714285714288E-2</v>
      </c>
      <c r="D16" s="80">
        <v>4</v>
      </c>
      <c r="E16" s="81">
        <v>1.6393442622950821E-2</v>
      </c>
      <c r="F16" s="83">
        <v>38</v>
      </c>
      <c r="G16" s="84">
        <v>7.0110701107011064E-2</v>
      </c>
      <c r="H16" s="80">
        <v>10</v>
      </c>
      <c r="I16" s="81">
        <v>9.0909090909090912E-2</v>
      </c>
      <c r="J16" s="19"/>
      <c r="K16" s="11" t="s">
        <v>32</v>
      </c>
      <c r="L16" s="82">
        <v>299</v>
      </c>
      <c r="M16" s="85">
        <v>0.33370535714285715</v>
      </c>
      <c r="N16" s="80">
        <v>76</v>
      </c>
      <c r="O16" s="81">
        <v>0.31147540983606559</v>
      </c>
      <c r="P16" s="83">
        <v>187</v>
      </c>
      <c r="Q16" s="84">
        <v>0.34501845018450183</v>
      </c>
      <c r="R16" s="82">
        <v>36</v>
      </c>
      <c r="S16" s="100">
        <v>0.32727272727272727</v>
      </c>
      <c r="T16" s="31"/>
    </row>
    <row r="17" spans="1:20" ht="15" thickBot="1" x14ac:dyDescent="0.4">
      <c r="A17" s="2" t="s">
        <v>33</v>
      </c>
      <c r="B17" s="82">
        <v>502</v>
      </c>
      <c r="C17" s="85">
        <v>0.5602678571428571</v>
      </c>
      <c r="D17" s="80">
        <v>120</v>
      </c>
      <c r="E17" s="81">
        <v>0.49180327868852458</v>
      </c>
      <c r="F17" s="83">
        <v>316</v>
      </c>
      <c r="G17" s="84">
        <v>0.58302583025830257</v>
      </c>
      <c r="H17" s="80">
        <v>66</v>
      </c>
      <c r="I17" s="81">
        <v>0.6</v>
      </c>
      <c r="J17" s="19"/>
      <c r="K17" s="11" t="s">
        <v>33</v>
      </c>
      <c r="L17" s="82">
        <v>322</v>
      </c>
      <c r="M17" s="85">
        <v>0.359375</v>
      </c>
      <c r="N17" s="80">
        <v>90</v>
      </c>
      <c r="O17" s="81">
        <v>0.36885245901639346</v>
      </c>
      <c r="P17" s="83">
        <v>203</v>
      </c>
      <c r="Q17" s="84">
        <v>0.37453874538745385</v>
      </c>
      <c r="R17" s="82">
        <v>29</v>
      </c>
      <c r="S17" s="100">
        <v>0.26363636363636361</v>
      </c>
      <c r="T17" s="31"/>
    </row>
    <row r="18" spans="1:20" ht="15" thickBot="1" x14ac:dyDescent="0.4">
      <c r="A18" s="3" t="s">
        <v>34</v>
      </c>
      <c r="B18" s="82">
        <v>314</v>
      </c>
      <c r="C18" s="85">
        <v>0.35044642857142855</v>
      </c>
      <c r="D18" s="80">
        <v>115</v>
      </c>
      <c r="E18" s="81">
        <v>0.47131147540983609</v>
      </c>
      <c r="F18" s="83">
        <v>172</v>
      </c>
      <c r="G18" s="84">
        <v>0.31734317343173429</v>
      </c>
      <c r="H18" s="80">
        <v>27</v>
      </c>
      <c r="I18" s="81">
        <v>0.24545454545454545</v>
      </c>
      <c r="J18" s="19"/>
      <c r="K18" s="12" t="s">
        <v>34</v>
      </c>
      <c r="L18" s="82">
        <v>71</v>
      </c>
      <c r="M18" s="85">
        <v>7.9241071428571425E-2</v>
      </c>
      <c r="N18" s="80">
        <v>25</v>
      </c>
      <c r="O18" s="81">
        <v>0.10245901639344263</v>
      </c>
      <c r="P18" s="83">
        <v>37</v>
      </c>
      <c r="Q18" s="84">
        <v>6.8265682656826573E-2</v>
      </c>
      <c r="R18" s="82">
        <v>9</v>
      </c>
      <c r="S18" s="100">
        <v>8.1818181818181818E-2</v>
      </c>
      <c r="T18" s="31"/>
    </row>
    <row r="19" spans="1:20" x14ac:dyDescent="0.35">
      <c r="A19" s="32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31"/>
    </row>
    <row r="20" spans="1:20" ht="15" thickBot="1" x14ac:dyDescent="0.4">
      <c r="A20" s="32"/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31"/>
    </row>
    <row r="21" spans="1:20" ht="14.5" customHeight="1" x14ac:dyDescent="0.35">
      <c r="A21" s="109" t="s">
        <v>37</v>
      </c>
      <c r="B21" s="107" t="s">
        <v>0</v>
      </c>
      <c r="C21" s="108"/>
      <c r="D21" s="105" t="s">
        <v>1</v>
      </c>
      <c r="E21" s="106"/>
      <c r="F21" s="116" t="s">
        <v>2</v>
      </c>
      <c r="G21" s="117"/>
      <c r="H21" s="105" t="s">
        <v>3</v>
      </c>
      <c r="I21" s="106"/>
      <c r="J21" s="19"/>
      <c r="K21" s="109" t="s">
        <v>40</v>
      </c>
      <c r="L21" s="107" t="s">
        <v>0</v>
      </c>
      <c r="M21" s="108"/>
      <c r="N21" s="105" t="s">
        <v>1</v>
      </c>
      <c r="O21" s="106"/>
      <c r="P21" s="116" t="s">
        <v>2</v>
      </c>
      <c r="Q21" s="117"/>
      <c r="R21" s="105" t="s">
        <v>3</v>
      </c>
      <c r="S21" s="106"/>
      <c r="T21" s="31"/>
    </row>
    <row r="22" spans="1:20" ht="15" thickBot="1" x14ac:dyDescent="0.4">
      <c r="A22" s="110"/>
      <c r="B22" s="45" t="s">
        <v>28</v>
      </c>
      <c r="C22" s="45" t="s">
        <v>35</v>
      </c>
      <c r="D22" s="8" t="s">
        <v>28</v>
      </c>
      <c r="E22" s="13" t="s">
        <v>35</v>
      </c>
      <c r="F22" s="24" t="s">
        <v>28</v>
      </c>
      <c r="G22" s="25" t="s">
        <v>35</v>
      </c>
      <c r="H22" s="8" t="s">
        <v>28</v>
      </c>
      <c r="I22" s="9" t="s">
        <v>35</v>
      </c>
      <c r="J22" s="19"/>
      <c r="K22" s="110"/>
      <c r="L22" s="45" t="s">
        <v>28</v>
      </c>
      <c r="M22" s="45" t="s">
        <v>35</v>
      </c>
      <c r="N22" s="8" t="s">
        <v>28</v>
      </c>
      <c r="O22" s="13" t="s">
        <v>35</v>
      </c>
      <c r="P22" s="24" t="s">
        <v>28</v>
      </c>
      <c r="Q22" s="25" t="s">
        <v>35</v>
      </c>
      <c r="R22" s="8" t="s">
        <v>28</v>
      </c>
      <c r="S22" s="9" t="s">
        <v>35</v>
      </c>
      <c r="T22" s="31"/>
    </row>
    <row r="23" spans="1:20" ht="15" thickBot="1" x14ac:dyDescent="0.4">
      <c r="A23" s="7" t="s">
        <v>30</v>
      </c>
      <c r="B23" s="70">
        <v>48</v>
      </c>
      <c r="C23" s="72">
        <v>5.3571428571428568E-2</v>
      </c>
      <c r="D23" s="82">
        <v>9</v>
      </c>
      <c r="E23" s="79">
        <v>3.6885245901639344E-2</v>
      </c>
      <c r="F23" s="71">
        <v>30</v>
      </c>
      <c r="G23" s="84">
        <v>5.5350553505535055E-2</v>
      </c>
      <c r="H23" s="69">
        <v>9</v>
      </c>
      <c r="I23" s="81">
        <v>8.1818181818181818E-2</v>
      </c>
      <c r="J23" s="19"/>
      <c r="K23" s="7" t="s">
        <v>30</v>
      </c>
      <c r="L23" s="75">
        <v>80</v>
      </c>
      <c r="M23" s="78">
        <v>8.9285714285714288E-2</v>
      </c>
      <c r="N23" s="73">
        <v>15</v>
      </c>
      <c r="O23" s="74">
        <v>6.1475409836065573E-2</v>
      </c>
      <c r="P23" s="76">
        <v>51</v>
      </c>
      <c r="Q23" s="77">
        <v>9.4095940959409596E-2</v>
      </c>
      <c r="R23" s="73">
        <v>14</v>
      </c>
      <c r="S23" s="74">
        <v>0.12727272727272726</v>
      </c>
      <c r="T23" s="31"/>
    </row>
    <row r="24" spans="1:20" ht="15" thickBot="1" x14ac:dyDescent="0.4">
      <c r="A24" s="2" t="s">
        <v>31</v>
      </c>
      <c r="B24" s="82">
        <v>123</v>
      </c>
      <c r="C24" s="85">
        <v>0.13727678571428573</v>
      </c>
      <c r="D24" s="82">
        <v>16</v>
      </c>
      <c r="E24" s="79">
        <v>6.5573770491803282E-2</v>
      </c>
      <c r="F24" s="83">
        <v>83</v>
      </c>
      <c r="G24" s="84">
        <v>0.15313653136531366</v>
      </c>
      <c r="H24" s="80">
        <v>24</v>
      </c>
      <c r="I24" s="81">
        <v>0.21818181818181817</v>
      </c>
      <c r="J24" s="19"/>
      <c r="K24" s="2" t="s">
        <v>31</v>
      </c>
      <c r="L24" s="82">
        <v>385</v>
      </c>
      <c r="M24" s="85">
        <v>0.4296875</v>
      </c>
      <c r="N24" s="80">
        <v>81</v>
      </c>
      <c r="O24" s="81">
        <v>0.33196721311475408</v>
      </c>
      <c r="P24" s="83">
        <v>255</v>
      </c>
      <c r="Q24" s="84">
        <v>0.47047970479704798</v>
      </c>
      <c r="R24" s="80">
        <v>49</v>
      </c>
      <c r="S24" s="81">
        <v>0.44545454545454544</v>
      </c>
      <c r="T24" s="31"/>
    </row>
    <row r="25" spans="1:20" ht="15" thickBot="1" x14ac:dyDescent="0.4">
      <c r="A25" s="2" t="s">
        <v>32</v>
      </c>
      <c r="B25" s="82">
        <v>187</v>
      </c>
      <c r="C25" s="85">
        <v>0.20870535714285715</v>
      </c>
      <c r="D25" s="82">
        <v>40</v>
      </c>
      <c r="E25" s="79">
        <v>0.16393442622950818</v>
      </c>
      <c r="F25" s="83">
        <v>114</v>
      </c>
      <c r="G25" s="84">
        <v>0.21033210332103322</v>
      </c>
      <c r="H25" s="80">
        <v>33</v>
      </c>
      <c r="I25" s="81">
        <v>0.3</v>
      </c>
      <c r="J25" s="19"/>
      <c r="K25" s="2" t="s">
        <v>32</v>
      </c>
      <c r="L25" s="82">
        <v>237</v>
      </c>
      <c r="M25" s="85">
        <v>0.26450892857142855</v>
      </c>
      <c r="N25" s="80">
        <v>71</v>
      </c>
      <c r="O25" s="81">
        <v>0.29098360655737704</v>
      </c>
      <c r="P25" s="83">
        <v>137</v>
      </c>
      <c r="Q25" s="84">
        <v>0.25276752767527677</v>
      </c>
      <c r="R25" s="80">
        <v>29</v>
      </c>
      <c r="S25" s="81">
        <v>0.26363636363636361</v>
      </c>
      <c r="T25" s="31"/>
    </row>
    <row r="26" spans="1:20" ht="15" thickBot="1" x14ac:dyDescent="0.4">
      <c r="A26" s="2" t="s">
        <v>33</v>
      </c>
      <c r="B26" s="82">
        <v>275</v>
      </c>
      <c r="C26" s="85">
        <v>0.30691964285714285</v>
      </c>
      <c r="D26" s="82">
        <v>70</v>
      </c>
      <c r="E26" s="79">
        <v>0.28688524590163933</v>
      </c>
      <c r="F26" s="83">
        <v>173</v>
      </c>
      <c r="G26" s="84">
        <v>0.31918819188191883</v>
      </c>
      <c r="H26" s="80">
        <v>32</v>
      </c>
      <c r="I26" s="81">
        <v>0.29090909090909089</v>
      </c>
      <c r="J26" s="19"/>
      <c r="K26" s="2" t="s">
        <v>33</v>
      </c>
      <c r="L26" s="82">
        <v>164</v>
      </c>
      <c r="M26" s="85">
        <v>0.18303571428571427</v>
      </c>
      <c r="N26" s="80">
        <v>63</v>
      </c>
      <c r="O26" s="81">
        <v>0.25819672131147542</v>
      </c>
      <c r="P26" s="83">
        <v>89</v>
      </c>
      <c r="Q26" s="84">
        <v>0.16420664206642066</v>
      </c>
      <c r="R26" s="80">
        <v>12</v>
      </c>
      <c r="S26" s="81">
        <v>0.10909090909090909</v>
      </c>
      <c r="T26" s="31"/>
    </row>
    <row r="27" spans="1:20" ht="15" thickBot="1" x14ac:dyDescent="0.4">
      <c r="A27" s="3" t="s">
        <v>34</v>
      </c>
      <c r="B27" s="82">
        <v>261</v>
      </c>
      <c r="C27" s="85">
        <v>0.29129464285714285</v>
      </c>
      <c r="D27" s="82">
        <v>109</v>
      </c>
      <c r="E27" s="79">
        <v>0.44672131147540983</v>
      </c>
      <c r="F27" s="83">
        <v>140</v>
      </c>
      <c r="G27" s="84">
        <v>0.25830258302583026</v>
      </c>
      <c r="H27" s="80">
        <v>12</v>
      </c>
      <c r="I27" s="81">
        <v>0.10909090909090909</v>
      </c>
      <c r="J27" s="19"/>
      <c r="K27" s="3" t="s">
        <v>34</v>
      </c>
      <c r="L27" s="82">
        <v>30</v>
      </c>
      <c r="M27" s="85">
        <v>3.3482142857142856E-2</v>
      </c>
      <c r="N27" s="80">
        <v>14</v>
      </c>
      <c r="O27" s="81">
        <v>5.737704918032787E-2</v>
      </c>
      <c r="P27" s="83">
        <v>10</v>
      </c>
      <c r="Q27" s="84">
        <v>1.8450184501845018E-2</v>
      </c>
      <c r="R27" s="80">
        <v>6</v>
      </c>
      <c r="S27" s="81">
        <v>5.4545454545454543E-2</v>
      </c>
      <c r="T27" s="31"/>
    </row>
    <row r="28" spans="1:20" x14ac:dyDescent="0.35">
      <c r="A28" s="33"/>
      <c r="B28" s="20"/>
      <c r="C28" s="20"/>
      <c r="D28" s="20"/>
      <c r="E28" s="22"/>
      <c r="F28" s="20"/>
      <c r="G28" s="22"/>
      <c r="H28" s="20"/>
      <c r="I28" s="22"/>
      <c r="J28" s="19"/>
      <c r="K28" s="4"/>
      <c r="L28" s="20"/>
      <c r="M28" s="20"/>
      <c r="N28" s="20"/>
      <c r="O28" s="22"/>
      <c r="P28" s="20"/>
      <c r="Q28" s="22"/>
      <c r="R28" s="20"/>
      <c r="S28" s="22"/>
      <c r="T28" s="31"/>
    </row>
    <row r="29" spans="1:20" ht="15" thickBot="1" x14ac:dyDescent="0.4">
      <c r="A29" s="34"/>
      <c r="B29" s="27"/>
      <c r="C29" s="27"/>
      <c r="D29" s="27"/>
      <c r="E29" s="28"/>
      <c r="F29" s="27"/>
      <c r="G29" s="28"/>
      <c r="H29" s="27"/>
      <c r="I29" s="28"/>
      <c r="J29" s="26"/>
      <c r="K29" s="5"/>
      <c r="L29" s="27"/>
      <c r="M29" s="27"/>
      <c r="N29" s="27"/>
      <c r="O29" s="28"/>
      <c r="P29" s="27"/>
      <c r="Q29" s="28"/>
      <c r="R29" s="27"/>
      <c r="S29" s="28"/>
      <c r="T29" s="35"/>
    </row>
    <row r="30" spans="1:20" x14ac:dyDescent="0.35">
      <c r="A30" s="90"/>
      <c r="B30" s="91"/>
      <c r="C30" s="91"/>
      <c r="D30" s="91"/>
      <c r="E30" s="92"/>
      <c r="F30" s="91"/>
      <c r="G30" s="92"/>
      <c r="H30" s="91"/>
      <c r="I30" s="92"/>
      <c r="J30" s="93"/>
      <c r="K30" s="94"/>
      <c r="L30" s="91"/>
      <c r="M30" s="91"/>
      <c r="N30" s="91"/>
      <c r="O30" s="92"/>
      <c r="P30" s="91"/>
      <c r="Q30" s="92"/>
      <c r="R30" s="91"/>
      <c r="S30" s="92"/>
      <c r="T30" s="49"/>
    </row>
    <row r="31" spans="1:20" ht="15" thickBot="1" x14ac:dyDescent="0.4">
      <c r="A31" s="32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31"/>
    </row>
    <row r="32" spans="1:20" ht="51" customHeight="1" thickBot="1" x14ac:dyDescent="0.4">
      <c r="A32" s="126" t="s">
        <v>47</v>
      </c>
      <c r="B32" s="127"/>
      <c r="C32" s="127"/>
      <c r="D32" s="127"/>
      <c r="E32" s="127"/>
      <c r="F32" s="127"/>
      <c r="G32" s="127"/>
      <c r="H32" s="127"/>
      <c r="I32" s="128"/>
      <c r="J32" s="95"/>
      <c r="K32" s="126" t="s">
        <v>41</v>
      </c>
      <c r="L32" s="127"/>
      <c r="M32" s="127"/>
      <c r="N32" s="127"/>
      <c r="O32" s="127"/>
      <c r="P32" s="127"/>
      <c r="Q32" s="127"/>
      <c r="R32" s="127"/>
      <c r="S32" s="128"/>
      <c r="T32" s="31"/>
    </row>
    <row r="33" spans="1:20" ht="14.5" customHeight="1" thickBot="1" x14ac:dyDescent="0.4">
      <c r="A33" s="36"/>
      <c r="B33" s="107" t="s">
        <v>0</v>
      </c>
      <c r="C33" s="108"/>
      <c r="D33" s="105" t="s">
        <v>1</v>
      </c>
      <c r="E33" s="106"/>
      <c r="F33" s="116" t="s">
        <v>2</v>
      </c>
      <c r="G33" s="117"/>
      <c r="H33" s="124" t="s">
        <v>3</v>
      </c>
      <c r="I33" s="125"/>
      <c r="J33" s="19"/>
      <c r="K33" s="36"/>
      <c r="L33" s="107" t="s">
        <v>0</v>
      </c>
      <c r="M33" s="108"/>
      <c r="N33" s="105" t="s">
        <v>1</v>
      </c>
      <c r="O33" s="106"/>
      <c r="P33" s="116" t="s">
        <v>2</v>
      </c>
      <c r="Q33" s="117"/>
      <c r="R33" s="105" t="s">
        <v>3</v>
      </c>
      <c r="S33" s="106"/>
      <c r="T33" s="31"/>
    </row>
    <row r="34" spans="1:20" ht="15" thickBot="1" x14ac:dyDescent="0.4">
      <c r="A34" s="36"/>
      <c r="B34" s="45" t="s">
        <v>28</v>
      </c>
      <c r="C34" s="45" t="s">
        <v>35</v>
      </c>
      <c r="D34" s="8" t="s">
        <v>28</v>
      </c>
      <c r="E34" s="13" t="s">
        <v>35</v>
      </c>
      <c r="F34" s="24" t="s">
        <v>28</v>
      </c>
      <c r="G34" s="25" t="s">
        <v>35</v>
      </c>
      <c r="H34" s="97" t="s">
        <v>28</v>
      </c>
      <c r="I34" s="98" t="s">
        <v>35</v>
      </c>
      <c r="J34" s="19"/>
      <c r="K34" s="36"/>
      <c r="L34" s="45" t="s">
        <v>28</v>
      </c>
      <c r="M34" s="45" t="s">
        <v>35</v>
      </c>
      <c r="N34" s="8" t="s">
        <v>28</v>
      </c>
      <c r="O34" s="13" t="s">
        <v>35</v>
      </c>
      <c r="P34" s="24" t="s">
        <v>28</v>
      </c>
      <c r="Q34" s="25" t="s">
        <v>35</v>
      </c>
      <c r="R34" s="8" t="s">
        <v>28</v>
      </c>
      <c r="S34" s="9" t="s">
        <v>35</v>
      </c>
      <c r="T34" s="31"/>
    </row>
    <row r="35" spans="1:20" ht="15" thickBot="1" x14ac:dyDescent="0.4">
      <c r="A35" s="14" t="s">
        <v>4</v>
      </c>
      <c r="B35" s="82">
        <v>45</v>
      </c>
      <c r="C35" s="85">
        <v>5.0223214285714288E-2</v>
      </c>
      <c r="D35" s="80">
        <v>24</v>
      </c>
      <c r="E35" s="79">
        <v>9.8360655737704916E-2</v>
      </c>
      <c r="F35" s="83">
        <v>19</v>
      </c>
      <c r="G35" s="84">
        <v>3.5055350553505532E-2</v>
      </c>
      <c r="H35" s="80">
        <v>2</v>
      </c>
      <c r="I35" s="81">
        <v>1.8181818181818181E-2</v>
      </c>
      <c r="J35" s="19"/>
      <c r="K35" s="6" t="s">
        <v>12</v>
      </c>
      <c r="L35" s="82">
        <v>194</v>
      </c>
      <c r="M35" s="85">
        <v>0.21651785714285715</v>
      </c>
      <c r="N35" s="80">
        <v>46</v>
      </c>
      <c r="O35" s="81">
        <v>0.18852459016393441</v>
      </c>
      <c r="P35" s="83">
        <v>122</v>
      </c>
      <c r="Q35" s="84">
        <v>0.22509225092250923</v>
      </c>
      <c r="R35" s="80">
        <v>26</v>
      </c>
      <c r="S35" s="81">
        <v>0.23636363636363636</v>
      </c>
      <c r="T35" s="31"/>
    </row>
    <row r="36" spans="1:20" ht="15" thickBot="1" x14ac:dyDescent="0.4">
      <c r="A36" s="15" t="s">
        <v>5</v>
      </c>
      <c r="B36" s="82">
        <v>139</v>
      </c>
      <c r="C36" s="85">
        <v>0.15513392857142858</v>
      </c>
      <c r="D36" s="80">
        <v>42</v>
      </c>
      <c r="E36" s="79">
        <v>0.1721311475409836</v>
      </c>
      <c r="F36" s="83">
        <v>87</v>
      </c>
      <c r="G36" s="84">
        <v>0.16051660516605165</v>
      </c>
      <c r="H36" s="80">
        <v>10</v>
      </c>
      <c r="I36" s="81">
        <v>9.0909090909090912E-2</v>
      </c>
      <c r="J36" s="19"/>
      <c r="K36" s="17" t="s">
        <v>13</v>
      </c>
      <c r="L36" s="82">
        <v>315</v>
      </c>
      <c r="M36" s="85">
        <v>0.3515625</v>
      </c>
      <c r="N36" s="80">
        <v>109</v>
      </c>
      <c r="O36" s="81">
        <v>0.44672131147540983</v>
      </c>
      <c r="P36" s="83">
        <v>172</v>
      </c>
      <c r="Q36" s="84">
        <v>0.31734317343173429</v>
      </c>
      <c r="R36" s="80">
        <v>34</v>
      </c>
      <c r="S36" s="81">
        <v>0.30909090909090908</v>
      </c>
      <c r="T36" s="31"/>
    </row>
    <row r="37" spans="1:20" ht="15" thickBot="1" x14ac:dyDescent="0.4">
      <c r="A37" s="15" t="s">
        <v>6</v>
      </c>
      <c r="B37" s="82">
        <v>242</v>
      </c>
      <c r="C37" s="85">
        <v>0.2700892857142857</v>
      </c>
      <c r="D37" s="80">
        <v>62</v>
      </c>
      <c r="E37" s="79">
        <v>0.25409836065573771</v>
      </c>
      <c r="F37" s="83">
        <v>142</v>
      </c>
      <c r="G37" s="84">
        <v>0.26199261992619927</v>
      </c>
      <c r="H37" s="80">
        <v>38</v>
      </c>
      <c r="I37" s="81">
        <v>0.34545454545454546</v>
      </c>
      <c r="J37" s="19"/>
      <c r="K37" s="17" t="s">
        <v>14</v>
      </c>
      <c r="L37" s="82">
        <v>40</v>
      </c>
      <c r="M37" s="85">
        <v>4.4642857142857144E-2</v>
      </c>
      <c r="N37" s="80">
        <v>16</v>
      </c>
      <c r="O37" s="81">
        <v>6.5573770491803282E-2</v>
      </c>
      <c r="P37" s="83">
        <v>20</v>
      </c>
      <c r="Q37" s="84">
        <v>3.6900369003690037E-2</v>
      </c>
      <c r="R37" s="80">
        <v>4</v>
      </c>
      <c r="S37" s="81">
        <v>3.6363636363636362E-2</v>
      </c>
      <c r="T37" s="31"/>
    </row>
    <row r="38" spans="1:20" ht="15" thickBot="1" x14ac:dyDescent="0.4">
      <c r="A38" s="15" t="s">
        <v>7</v>
      </c>
      <c r="B38" s="82">
        <v>207</v>
      </c>
      <c r="C38" s="85">
        <v>0.23102678571428573</v>
      </c>
      <c r="D38" s="80">
        <v>68</v>
      </c>
      <c r="E38" s="79">
        <v>0.27868852459016391</v>
      </c>
      <c r="F38" s="83">
        <v>115</v>
      </c>
      <c r="G38" s="84">
        <v>0.21217712177121772</v>
      </c>
      <c r="H38" s="80">
        <v>24</v>
      </c>
      <c r="I38" s="81">
        <v>0.21818181818181817</v>
      </c>
      <c r="J38" s="19"/>
      <c r="K38" s="17" t="s">
        <v>15</v>
      </c>
      <c r="L38" s="82">
        <v>17</v>
      </c>
      <c r="M38" s="85">
        <v>1.8973214285714284E-2</v>
      </c>
      <c r="N38" s="80">
        <v>4</v>
      </c>
      <c r="O38" s="81">
        <v>1.6393442622950821E-2</v>
      </c>
      <c r="P38" s="83">
        <v>10</v>
      </c>
      <c r="Q38" s="84">
        <v>1.8450184501845018E-2</v>
      </c>
      <c r="R38" s="80">
        <v>3</v>
      </c>
      <c r="S38" s="81">
        <v>2.7272727272727271E-2</v>
      </c>
      <c r="T38" s="31"/>
    </row>
    <row r="39" spans="1:20" ht="15" thickBot="1" x14ac:dyDescent="0.4">
      <c r="A39" s="15" t="s">
        <v>8</v>
      </c>
      <c r="B39" s="82">
        <v>141</v>
      </c>
      <c r="C39" s="85">
        <v>0.15736607142857142</v>
      </c>
      <c r="D39" s="80">
        <v>30</v>
      </c>
      <c r="E39" s="79">
        <v>0.12295081967213115</v>
      </c>
      <c r="F39" s="83">
        <v>97</v>
      </c>
      <c r="G39" s="84">
        <v>0.17896678966789667</v>
      </c>
      <c r="H39" s="80">
        <v>14</v>
      </c>
      <c r="I39" s="81">
        <v>0.12727272727272726</v>
      </c>
      <c r="J39" s="19"/>
      <c r="K39" s="17" t="s">
        <v>16</v>
      </c>
      <c r="L39" s="82">
        <v>189</v>
      </c>
      <c r="M39" s="85">
        <v>0.2109375</v>
      </c>
      <c r="N39" s="80">
        <v>36</v>
      </c>
      <c r="O39" s="81">
        <v>0.14754098360655737</v>
      </c>
      <c r="P39" s="83">
        <v>123</v>
      </c>
      <c r="Q39" s="84">
        <v>0.22693726937269373</v>
      </c>
      <c r="R39" s="80">
        <v>30</v>
      </c>
      <c r="S39" s="81">
        <v>0.27272727272727271</v>
      </c>
      <c r="T39" s="31"/>
    </row>
    <row r="40" spans="1:20" ht="15" thickBot="1" x14ac:dyDescent="0.4">
      <c r="A40" s="15" t="s">
        <v>9</v>
      </c>
      <c r="B40" s="82">
        <v>69</v>
      </c>
      <c r="C40" s="85">
        <v>7.7008928571428575E-2</v>
      </c>
      <c r="D40" s="80">
        <v>9</v>
      </c>
      <c r="E40" s="79">
        <v>3.6885245901639344E-2</v>
      </c>
      <c r="F40" s="83">
        <v>47</v>
      </c>
      <c r="G40" s="84">
        <v>8.6715867158671592E-2</v>
      </c>
      <c r="H40" s="80">
        <v>13</v>
      </c>
      <c r="I40" s="81">
        <v>0.11818181818181818</v>
      </c>
      <c r="J40" s="19"/>
      <c r="K40" s="17" t="s">
        <v>17</v>
      </c>
      <c r="L40" s="82">
        <v>96</v>
      </c>
      <c r="M40" s="85">
        <v>0.10714285714285714</v>
      </c>
      <c r="N40" s="80">
        <v>28</v>
      </c>
      <c r="O40" s="81">
        <v>0.11475409836065574</v>
      </c>
      <c r="P40" s="83">
        <v>62</v>
      </c>
      <c r="Q40" s="84">
        <v>0.11439114391143912</v>
      </c>
      <c r="R40" s="80">
        <v>6</v>
      </c>
      <c r="S40" s="81">
        <v>5.4545454545454543E-2</v>
      </c>
      <c r="T40" s="31"/>
    </row>
    <row r="41" spans="1:20" ht="15" thickBot="1" x14ac:dyDescent="0.4">
      <c r="A41" s="15" t="s">
        <v>10</v>
      </c>
      <c r="B41" s="82">
        <v>30</v>
      </c>
      <c r="C41" s="85">
        <v>3.3482142857142856E-2</v>
      </c>
      <c r="D41" s="80">
        <v>4</v>
      </c>
      <c r="E41" s="79">
        <v>1.6393442622950821E-2</v>
      </c>
      <c r="F41" s="83">
        <v>22</v>
      </c>
      <c r="G41" s="84">
        <v>4.0590405904059039E-2</v>
      </c>
      <c r="H41" s="80">
        <v>4</v>
      </c>
      <c r="I41" s="81">
        <v>3.6363636363636362E-2</v>
      </c>
      <c r="J41" s="19"/>
      <c r="K41" s="17" t="s">
        <v>18</v>
      </c>
      <c r="L41" s="82">
        <v>20</v>
      </c>
      <c r="M41" s="85">
        <v>2.2321428571428572E-2</v>
      </c>
      <c r="N41" s="80">
        <v>2</v>
      </c>
      <c r="O41" s="81">
        <v>8.1967213114754103E-3</v>
      </c>
      <c r="P41" s="83">
        <v>15</v>
      </c>
      <c r="Q41" s="84">
        <v>2.7675276752767528E-2</v>
      </c>
      <c r="R41" s="80">
        <v>3</v>
      </c>
      <c r="S41" s="81">
        <v>2.7272727272727271E-2</v>
      </c>
      <c r="T41" s="31"/>
    </row>
    <row r="42" spans="1:20" ht="15" thickBot="1" x14ac:dyDescent="0.4">
      <c r="A42" s="16" t="s">
        <v>11</v>
      </c>
      <c r="B42" s="82">
        <v>23</v>
      </c>
      <c r="C42" s="85">
        <v>2.5669642857142856E-2</v>
      </c>
      <c r="D42" s="80">
        <v>5</v>
      </c>
      <c r="E42" s="79">
        <v>2.0491803278688523E-2</v>
      </c>
      <c r="F42" s="83">
        <v>13</v>
      </c>
      <c r="G42" s="84">
        <v>2.3985239852398525E-2</v>
      </c>
      <c r="H42" s="80">
        <v>5</v>
      </c>
      <c r="I42" s="81">
        <v>4.5454545454545456E-2</v>
      </c>
      <c r="J42" s="19"/>
      <c r="K42" s="18" t="s">
        <v>19</v>
      </c>
      <c r="L42" s="82">
        <v>22</v>
      </c>
      <c r="M42" s="85">
        <v>2.4553571428571428E-2</v>
      </c>
      <c r="N42" s="80">
        <v>3</v>
      </c>
      <c r="O42" s="81">
        <v>1.2295081967213115E-2</v>
      </c>
      <c r="P42" s="83">
        <v>16</v>
      </c>
      <c r="Q42" s="84">
        <v>2.9520295202952029E-2</v>
      </c>
      <c r="R42" s="80">
        <v>3</v>
      </c>
      <c r="S42" s="81">
        <v>2.7272727272727271E-2</v>
      </c>
      <c r="T42" s="31"/>
    </row>
    <row r="43" spans="1:20" ht="13.5" customHeight="1" thickBot="1" x14ac:dyDescent="0.4">
      <c r="A43" s="32"/>
      <c r="B43" s="20"/>
      <c r="C43" s="20"/>
      <c r="D43" s="20"/>
      <c r="E43" s="21"/>
      <c r="F43" s="20"/>
      <c r="G43" s="22"/>
      <c r="H43" s="20"/>
      <c r="I43" s="22"/>
      <c r="J43" s="19"/>
      <c r="K43" s="19"/>
      <c r="L43" s="20"/>
      <c r="M43" s="20"/>
      <c r="N43" s="20"/>
      <c r="O43" s="22"/>
      <c r="P43" s="20"/>
      <c r="Q43" s="22"/>
      <c r="R43" s="20"/>
      <c r="S43" s="22"/>
      <c r="T43" s="31"/>
    </row>
    <row r="44" spans="1:20" ht="45" customHeight="1" thickBot="1" x14ac:dyDescent="0.55000000000000004">
      <c r="A44" s="111" t="s">
        <v>43</v>
      </c>
      <c r="B44" s="112"/>
      <c r="C44" s="112"/>
      <c r="D44" s="112"/>
      <c r="E44" s="112"/>
      <c r="F44" s="112"/>
      <c r="G44" s="112"/>
      <c r="H44" s="112"/>
      <c r="I44" s="113"/>
      <c r="J44" s="19"/>
      <c r="K44" s="19"/>
      <c r="L44" s="20"/>
      <c r="M44" s="20"/>
      <c r="N44" s="20"/>
      <c r="O44" s="22"/>
      <c r="P44" s="20"/>
      <c r="Q44" s="22"/>
      <c r="R44" s="20"/>
      <c r="S44" s="22"/>
      <c r="T44" s="31"/>
    </row>
    <row r="45" spans="1:20" ht="15" thickBot="1" x14ac:dyDescent="0.4">
      <c r="A45" s="36"/>
      <c r="B45" s="118" t="s">
        <v>0</v>
      </c>
      <c r="C45" s="119"/>
      <c r="D45" s="120" t="s">
        <v>1</v>
      </c>
      <c r="E45" s="121"/>
      <c r="F45" s="120" t="s">
        <v>2</v>
      </c>
      <c r="G45" s="121"/>
      <c r="H45" s="122" t="s">
        <v>3</v>
      </c>
      <c r="I45" s="123"/>
      <c r="J45" s="19"/>
      <c r="K45" s="19"/>
      <c r="L45" s="20"/>
      <c r="M45" s="20"/>
      <c r="N45" s="20"/>
      <c r="O45" s="22"/>
      <c r="P45" s="20"/>
      <c r="Q45" s="22"/>
      <c r="R45" s="20"/>
      <c r="S45" s="22"/>
      <c r="T45" s="31"/>
    </row>
    <row r="46" spans="1:20" ht="15" thickBot="1" x14ac:dyDescent="0.4">
      <c r="A46" s="48"/>
      <c r="B46" s="50" t="s">
        <v>46</v>
      </c>
      <c r="C46" s="50" t="s">
        <v>45</v>
      </c>
      <c r="D46" s="37" t="s">
        <v>44</v>
      </c>
      <c r="E46" s="38" t="s">
        <v>45</v>
      </c>
      <c r="F46" s="37" t="s">
        <v>44</v>
      </c>
      <c r="G46" s="38" t="s">
        <v>45</v>
      </c>
      <c r="H46" s="89" t="s">
        <v>44</v>
      </c>
      <c r="I46" s="35" t="s">
        <v>45</v>
      </c>
      <c r="J46" s="19"/>
      <c r="K46" s="19"/>
      <c r="L46" s="20"/>
      <c r="M46" s="20"/>
      <c r="N46" s="20"/>
      <c r="O46" s="22"/>
      <c r="P46" s="20"/>
      <c r="Q46" s="22"/>
      <c r="R46" s="20"/>
      <c r="S46" s="22"/>
      <c r="T46" s="31"/>
    </row>
    <row r="47" spans="1:20" ht="29" x14ac:dyDescent="0.35">
      <c r="A47" s="51" t="s">
        <v>49</v>
      </c>
      <c r="B47" s="87">
        <v>0.68044692737430168</v>
      </c>
      <c r="C47" s="88">
        <v>0</v>
      </c>
      <c r="D47" s="86">
        <v>0.39754098360655737</v>
      </c>
      <c r="E47" s="88">
        <v>0</v>
      </c>
      <c r="F47" s="86">
        <v>0.69131238447319776</v>
      </c>
      <c r="G47" s="88">
        <v>0</v>
      </c>
      <c r="H47" s="86">
        <v>1.2545454545454546</v>
      </c>
      <c r="I47" s="88">
        <v>0</v>
      </c>
      <c r="J47" s="19"/>
      <c r="K47" s="19"/>
      <c r="L47" s="20"/>
      <c r="M47" s="20"/>
      <c r="N47" s="20"/>
      <c r="O47" s="22"/>
      <c r="P47" s="20"/>
      <c r="Q47" s="22"/>
      <c r="R47" s="20"/>
      <c r="S47" s="22"/>
      <c r="T47" s="31"/>
    </row>
    <row r="48" spans="1:20" ht="29" x14ac:dyDescent="0.35">
      <c r="A48" s="11" t="s">
        <v>50</v>
      </c>
      <c r="B48" s="87">
        <v>0.5390625</v>
      </c>
      <c r="C48" s="88">
        <v>0</v>
      </c>
      <c r="D48" s="86">
        <v>0.46311475409836067</v>
      </c>
      <c r="E48" s="88">
        <v>0</v>
      </c>
      <c r="F48" s="86">
        <v>0.56088560885608851</v>
      </c>
      <c r="G48" s="88">
        <v>0</v>
      </c>
      <c r="H48" s="86">
        <v>0.6</v>
      </c>
      <c r="I48" s="88">
        <v>0</v>
      </c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31"/>
    </row>
    <row r="49" spans="1:20" ht="29" x14ac:dyDescent="0.35">
      <c r="A49" s="11" t="s">
        <v>51</v>
      </c>
      <c r="B49" s="87">
        <v>0.58810325476992142</v>
      </c>
      <c r="C49" s="88">
        <v>0</v>
      </c>
      <c r="D49" s="86">
        <v>0.48760330578512395</v>
      </c>
      <c r="E49" s="88">
        <v>0</v>
      </c>
      <c r="F49" s="86">
        <v>0.59740259740259738</v>
      </c>
      <c r="G49" s="88">
        <v>0</v>
      </c>
      <c r="H49" s="86">
        <v>0.76363636363636367</v>
      </c>
      <c r="I49" s="88">
        <v>0</v>
      </c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31"/>
    </row>
    <row r="50" spans="1:20" ht="29" x14ac:dyDescent="0.35">
      <c r="A50" s="11" t="s">
        <v>52</v>
      </c>
      <c r="B50" s="87">
        <v>0.21034870641169853</v>
      </c>
      <c r="C50" s="88">
        <v>0</v>
      </c>
      <c r="D50" s="86">
        <v>0.22633744855967078</v>
      </c>
      <c r="E50" s="88">
        <v>0</v>
      </c>
      <c r="F50" s="86">
        <v>0.19553072625698323</v>
      </c>
      <c r="G50" s="88">
        <v>0</v>
      </c>
      <c r="H50" s="86">
        <v>0.24770642201834864</v>
      </c>
      <c r="I50" s="88">
        <v>0</v>
      </c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31"/>
    </row>
    <row r="51" spans="1:20" x14ac:dyDescent="0.35">
      <c r="A51" s="11" t="s">
        <v>48</v>
      </c>
      <c r="B51" s="87">
        <v>2.3314606741573032</v>
      </c>
      <c r="C51" s="88">
        <v>2</v>
      </c>
      <c r="D51" s="86">
        <v>2.1458333333333335</v>
      </c>
      <c r="E51" s="88">
        <v>1</v>
      </c>
      <c r="F51" s="86">
        <v>2.353049907578558</v>
      </c>
      <c r="G51" s="88">
        <v>2</v>
      </c>
      <c r="H51" s="86">
        <v>2.6330275229357798</v>
      </c>
      <c r="I51" s="88">
        <v>2</v>
      </c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31"/>
    </row>
    <row r="52" spans="1:20" ht="29" x14ac:dyDescent="0.35">
      <c r="A52" s="11" t="s">
        <v>53</v>
      </c>
      <c r="B52" s="87">
        <v>1.383408071748879</v>
      </c>
      <c r="C52" s="88">
        <v>1</v>
      </c>
      <c r="D52" s="86">
        <v>1.3292181069958848</v>
      </c>
      <c r="E52" s="88">
        <v>1</v>
      </c>
      <c r="F52" s="86">
        <v>1.3710575139146568</v>
      </c>
      <c r="G52" s="88">
        <v>1</v>
      </c>
      <c r="H52" s="86">
        <v>1.5636363636363637</v>
      </c>
      <c r="I52" s="88">
        <v>1</v>
      </c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31"/>
    </row>
    <row r="53" spans="1:20" x14ac:dyDescent="0.35">
      <c r="A53" s="11" t="s">
        <v>20</v>
      </c>
      <c r="B53" s="87">
        <v>1.9609375</v>
      </c>
      <c r="C53" s="88">
        <v>1</v>
      </c>
      <c r="D53" s="86">
        <v>1.819672131147541</v>
      </c>
      <c r="E53" s="88">
        <v>1</v>
      </c>
      <c r="F53" s="86">
        <v>1.9741697416974169</v>
      </c>
      <c r="G53" s="88">
        <v>1</v>
      </c>
      <c r="H53" s="86">
        <v>2.209090909090909</v>
      </c>
      <c r="I53" s="88">
        <v>1</v>
      </c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31"/>
    </row>
    <row r="54" spans="1:20" x14ac:dyDescent="0.35">
      <c r="A54" s="11" t="s">
        <v>21</v>
      </c>
      <c r="B54" s="87">
        <v>0.94282511210762332</v>
      </c>
      <c r="C54" s="88">
        <v>0</v>
      </c>
      <c r="D54" s="86">
        <v>0.88114754098360659</v>
      </c>
      <c r="E54" s="88">
        <v>0</v>
      </c>
      <c r="F54" s="86">
        <v>0.94237918215613381</v>
      </c>
      <c r="G54" s="88">
        <v>0</v>
      </c>
      <c r="H54" s="86">
        <v>1.0818181818181818</v>
      </c>
      <c r="I54" s="88">
        <v>0</v>
      </c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31"/>
    </row>
    <row r="55" spans="1:20" x14ac:dyDescent="0.35">
      <c r="A55" s="11" t="s">
        <v>22</v>
      </c>
      <c r="B55" s="87">
        <v>1.2802690582959642</v>
      </c>
      <c r="C55" s="88">
        <v>1</v>
      </c>
      <c r="D55" s="86">
        <v>1.213991769547325</v>
      </c>
      <c r="E55" s="88">
        <v>1</v>
      </c>
      <c r="F55" s="86">
        <v>1.3246753246753247</v>
      </c>
      <c r="G55" s="88">
        <v>1</v>
      </c>
      <c r="H55" s="86">
        <v>1.209090909090909</v>
      </c>
      <c r="I55" s="88">
        <v>0</v>
      </c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31"/>
    </row>
    <row r="56" spans="1:20" x14ac:dyDescent="0.35">
      <c r="A56" s="11" t="s">
        <v>23</v>
      </c>
      <c r="B56" s="87">
        <v>1.6441441441441442</v>
      </c>
      <c r="C56" s="88">
        <v>1</v>
      </c>
      <c r="D56" s="86">
        <v>1.3734439834024896</v>
      </c>
      <c r="E56" s="88">
        <v>1</v>
      </c>
      <c r="F56" s="86">
        <v>1.7118959107806691</v>
      </c>
      <c r="G56" s="88">
        <v>1</v>
      </c>
      <c r="H56" s="86">
        <v>1.9082568807339451</v>
      </c>
      <c r="I56" s="88">
        <v>1</v>
      </c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31"/>
    </row>
    <row r="57" spans="1:20" x14ac:dyDescent="0.35">
      <c r="A57" s="11" t="s">
        <v>24</v>
      </c>
      <c r="B57" s="87">
        <v>5.3853932584269666</v>
      </c>
      <c r="C57" s="88">
        <v>4</v>
      </c>
      <c r="D57" s="86">
        <v>5.6322314049586772</v>
      </c>
      <c r="E57" s="88">
        <v>5</v>
      </c>
      <c r="F57" s="86">
        <v>5.2615955473098328</v>
      </c>
      <c r="G57" s="88">
        <v>4</v>
      </c>
      <c r="H57" s="86">
        <v>5.4495412844036695</v>
      </c>
      <c r="I57" s="88">
        <v>4</v>
      </c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31"/>
    </row>
    <row r="58" spans="1:20" x14ac:dyDescent="0.35">
      <c r="A58" s="11" t="s">
        <v>25</v>
      </c>
      <c r="B58" s="87">
        <v>5.1940976163450623</v>
      </c>
      <c r="C58" s="88">
        <v>5</v>
      </c>
      <c r="D58" s="86">
        <v>5.75</v>
      </c>
      <c r="E58" s="88">
        <v>5</v>
      </c>
      <c r="F58" s="86">
        <v>4.9512195121951219</v>
      </c>
      <c r="G58" s="88">
        <v>4</v>
      </c>
      <c r="H58" s="86">
        <v>5.1574074074074074</v>
      </c>
      <c r="I58" s="88">
        <v>5</v>
      </c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31"/>
    </row>
    <row r="59" spans="1:20" x14ac:dyDescent="0.35">
      <c r="A59" s="11" t="s">
        <v>26</v>
      </c>
      <c r="B59" s="87">
        <v>1.9024663677130045</v>
      </c>
      <c r="C59" s="88">
        <v>1</v>
      </c>
      <c r="D59" s="86">
        <v>2.0867768595041323</v>
      </c>
      <c r="E59" s="88">
        <v>1</v>
      </c>
      <c r="F59" s="86">
        <v>1.8521256931608132</v>
      </c>
      <c r="G59" s="88">
        <v>1</v>
      </c>
      <c r="H59" s="86">
        <v>1.7431192660550459</v>
      </c>
      <c r="I59" s="88">
        <v>1</v>
      </c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31"/>
    </row>
    <row r="60" spans="1:20" x14ac:dyDescent="0.35">
      <c r="A60" s="11" t="s">
        <v>27</v>
      </c>
      <c r="B60" s="87">
        <v>1.7785234899328859</v>
      </c>
      <c r="C60" s="88">
        <v>1</v>
      </c>
      <c r="D60" s="86">
        <v>2.1557377049180326</v>
      </c>
      <c r="E60" s="88">
        <v>1</v>
      </c>
      <c r="F60" s="86">
        <v>1.625925925925926</v>
      </c>
      <c r="G60" s="88">
        <v>1</v>
      </c>
      <c r="H60" s="86">
        <v>1.6909090909090909</v>
      </c>
      <c r="I60" s="88">
        <v>1</v>
      </c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31"/>
    </row>
    <row r="61" spans="1:20" ht="29.5" thickBot="1" x14ac:dyDescent="0.4">
      <c r="A61" s="12" t="s">
        <v>54</v>
      </c>
      <c r="B61" s="87">
        <v>3.7276785714285716</v>
      </c>
      <c r="C61" s="88">
        <v>2</v>
      </c>
      <c r="D61" s="86">
        <v>4.2377049180327866</v>
      </c>
      <c r="E61" s="88">
        <v>3</v>
      </c>
      <c r="F61" s="86">
        <v>3.6070110701107012</v>
      </c>
      <c r="G61" s="88">
        <v>2</v>
      </c>
      <c r="H61" s="86">
        <v>3.1909090909090909</v>
      </c>
      <c r="I61" s="88">
        <v>2</v>
      </c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31"/>
    </row>
    <row r="62" spans="1:20" x14ac:dyDescent="0.35">
      <c r="A62" s="32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31"/>
    </row>
    <row r="63" spans="1:20" ht="15" thickBot="1" x14ac:dyDescent="0.4">
      <c r="A63" s="96"/>
      <c r="B63" s="26"/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35"/>
    </row>
  </sheetData>
  <sheetProtection selectLockedCells="1" selectUnlockedCells="1"/>
  <mergeCells count="46">
    <mergeCell ref="R3:S3"/>
    <mergeCell ref="B45:C45"/>
    <mergeCell ref="N21:O21"/>
    <mergeCell ref="D12:E12"/>
    <mergeCell ref="F12:G12"/>
    <mergeCell ref="H12:I12"/>
    <mergeCell ref="F45:G45"/>
    <mergeCell ref="H45:I45"/>
    <mergeCell ref="F33:G33"/>
    <mergeCell ref="H33:I33"/>
    <mergeCell ref="A32:I32"/>
    <mergeCell ref="K32:S32"/>
    <mergeCell ref="N33:O33"/>
    <mergeCell ref="P33:Q33"/>
    <mergeCell ref="R33:S33"/>
    <mergeCell ref="D45:E45"/>
    <mergeCell ref="A44:I44"/>
    <mergeCell ref="A1:S1"/>
    <mergeCell ref="P21:Q21"/>
    <mergeCell ref="R21:S21"/>
    <mergeCell ref="K3:K4"/>
    <mergeCell ref="N3:O3"/>
    <mergeCell ref="K12:K13"/>
    <mergeCell ref="N12:O12"/>
    <mergeCell ref="P12:Q12"/>
    <mergeCell ref="R12:S12"/>
    <mergeCell ref="A21:A22"/>
    <mergeCell ref="D21:E21"/>
    <mergeCell ref="F21:G21"/>
    <mergeCell ref="A3:A4"/>
    <mergeCell ref="P3:Q3"/>
    <mergeCell ref="A12:A13"/>
    <mergeCell ref="D3:E3"/>
    <mergeCell ref="F3:G3"/>
    <mergeCell ref="B33:C33"/>
    <mergeCell ref="L33:M33"/>
    <mergeCell ref="B3:C3"/>
    <mergeCell ref="L3:M3"/>
    <mergeCell ref="L12:M12"/>
    <mergeCell ref="B12:C12"/>
    <mergeCell ref="B21:C21"/>
    <mergeCell ref="L21:M21"/>
    <mergeCell ref="H3:I3"/>
    <mergeCell ref="H21:I21"/>
    <mergeCell ref="K21:K22"/>
    <mergeCell ref="D33:E33"/>
  </mergeCells>
  <pageMargins left="0.7" right="0.7" top="0.75" bottom="0.75" header="0.3" footer="0.3"/>
  <pageSetup scale="46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6089D8-273D-4EFA-86CD-6429271AB84D}">
  <dimension ref="A1"/>
  <sheetViews>
    <sheetView tabSelected="1" topLeftCell="A25" workbookViewId="0">
      <selection activeCell="K32" sqref="K32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D5677-AB0C-46AB-8883-003E02511B72}">
  <dimension ref="A1"/>
  <sheetViews>
    <sheetView workbookViewId="0">
      <selection activeCell="I27" sqref="I27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EE6B2-1BED-44F2-A328-4888CBE5FC4B}">
  <dimension ref="A1"/>
  <sheetViews>
    <sheetView workbookViewId="0">
      <selection activeCell="I24" sqref="I24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97F32-D371-4B1D-9C0E-D525C6C169B9}">
  <dimension ref="A1"/>
  <sheetViews>
    <sheetView workbookViewId="0">
      <selection activeCell="I20" sqref="I20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D2C61-B017-4058-9855-8F0658315CB7}">
  <dimension ref="A1"/>
  <sheetViews>
    <sheetView workbookViewId="0">
      <selection activeCell="I28" sqref="I28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07BF4-8736-4D2F-A223-EF28FD681B59}">
  <dimension ref="A1"/>
  <sheetViews>
    <sheetView workbookViewId="0">
      <selection activeCell="J37" sqref="J37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43AC5-26A9-45BD-B2D8-F24C13AB61B6}">
  <dimension ref="A1"/>
  <sheetViews>
    <sheetView workbookViewId="0">
      <selection activeCell="I33" sqref="I33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669D3-6CBD-4468-B3E2-792DD46256F8}">
  <dimension ref="A1"/>
  <sheetViews>
    <sheetView workbookViewId="0">
      <selection activeCell="J14" sqref="J14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30C1A5-84A2-4A07-A32F-D342BEB62531}">
  <dimension ref="A1"/>
  <sheetViews>
    <sheetView topLeftCell="A13" workbookViewId="0">
      <selection activeCell="M13" sqref="M12:O13"/>
    </sheetView>
  </sheetViews>
  <sheetFormatPr defaultRowHeight="14.5" x14ac:dyDescent="0.3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I D A A B Q S w M E F A A C A A g A e J N Z U 1 i N 6 N O i A A A A 9 Q A A A B I A H A B D b 2 5 m a W c v U G F j a 2 F n Z S 5 4 b W w g o h g A K K A U A A A A A A A A A A A A A A A A A A A A A A A A A A A A h Y + x D o I w F E V / h X S n R R h U 8 i i D q y Q m R O P a l A q N 8 D C 0 W P 7 N w U / y F 4 Q o 6 u Z 4 7 z n D v Y / b H d K h q b 2 r 6 o x u M S E L G h B P o W w L j W V C e n v y V y T l s B P y L E r l j T K a e D B F Q i p r L z F j z j n q I t p 2 J Q u D Y M G O 2 T a X l W o E + c j 6 v + x r N F a g V I T D 4 T W G h 3 S 9 p F E 4 T g I 2 d 5 B p / P K J T f S n h E 1 f 2 7 5 T X K G / z 4 H N E d j 7 A n 8 C U E s D B B Q A A g A I A H i T W V M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4 k 1 l T K I p H u A 4 A A A A R A A A A E w A c A E Z v c m 1 1 b G F z L 1 N l Y 3 R p b 2 4 x L m 0 g o h g A K K A U A A A A A A A A A A A A A A A A A A A A A A A A A A A A K 0 5 N L s n M z 1 M I h t C G 1 g B Q S w E C L Q A U A A I A C A B 4 k 1 l T W I 3 o 0 6 I A A A D 1 A A A A E g A A A A A A A A A A A A A A A A A A A A A A Q 2 9 u Z m l n L 1 B h Y 2 t h Z 2 U u e G 1 s U E s B A i 0 A F A A C A A g A e J N Z U w / K 6 a u k A A A A 6 Q A A A B M A A A A A A A A A A A A A A A A A 7 g A A A F t D b 2 5 0 Z W 5 0 X 1 R 5 c G V z X S 5 4 b W x Q S w E C L Q A U A A I A C A B 4 k 1 l T K I p H u A 4 A A A A R A A A A E w A A A A A A A A A A A A A A A A D f A Q A A R m 9 y b X V s Y X M v U 2 V j d G l v b j E u b V B L B Q Y A A A A A A w A D A M I A A A A 6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Z W w Z m B Q 1 5 k e w z Z 6 g 6 w h 8 L g A A A A A C A A A A A A A Q Z g A A A A E A A C A A A A D / L u F j g b 0 M m s 2 H W w e D H t s y e M D L A T A T Z g c + a S I 4 A o z 1 9 g A A A A A O g A A A A A I A A C A A A A B r i m A l d X S M C p 4 1 L 8 M T 4 O 9 0 h V s q a j a x x h z H 7 + t 2 D d F o x 1 A A A A B q B P t c 2 Q e 2 J P H Y C j l 0 M u q V B e V v T 5 g Z m F O 6 b C 7 7 n 3 X V r k O J Q e j C 7 X w O W Y d y Y w L + m t W N P b U k j u 6 H e w f b 0 H t Z z Y x b Q 9 m I o s f 6 c 8 8 L j V x 1 A 3 u t s U A A A A D R X y G f 8 O U 8 K Z y p V 6 8 e H T Q x Y b O X P T Z v s 7 j k u S 6 d U t s F Z o g L f I Y U m U W J / F w z s q p I 8 v H T S T / C h 7 5 q 6 S R e p q e k D A C v < / D a t a M a s h u p > 
</file>

<file path=customXml/itemProps1.xml><?xml version="1.0" encoding="utf-8"?>
<ds:datastoreItem xmlns:ds="http://schemas.openxmlformats.org/officeDocument/2006/customXml" ds:itemID="{684CC508-B1CB-4D54-B3CD-52BBF02D85C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Results All Questions</vt:lpstr>
      <vt:lpstr>Parties-Social</vt:lpstr>
      <vt:lpstr>Read for Pleasure</vt:lpstr>
      <vt:lpstr>Religious Services</vt:lpstr>
      <vt:lpstr>Date or Friends</vt:lpstr>
      <vt:lpstr>Sports and Exercise</vt:lpstr>
      <vt:lpstr>Volunteer Service</vt:lpstr>
      <vt:lpstr>Time Online</vt:lpstr>
      <vt:lpstr>Phone Use</vt:lpstr>
      <vt:lpstr>Activities</vt:lpstr>
      <vt:lpstr>'Results All Questions'!Print_Area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Qualtrics Stats iQ Export</dc:creator>
  <cp:lastModifiedBy>Nathan Weber</cp:lastModifiedBy>
  <cp:lastPrinted>2020-10-16T20:14:57Z</cp:lastPrinted>
  <dcterms:created xsi:type="dcterms:W3CDTF">2020-10-15T19:21:59Z</dcterms:created>
  <dcterms:modified xsi:type="dcterms:W3CDTF">2022-06-02T20:09:17Z</dcterms:modified>
</cp:coreProperties>
</file>