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i_la_tombe\Dropbox\Boulots\Scientia\Developping\calendar_for_students\Scripts\year_calendar\xls_files\"/>
    </mc:Choice>
  </mc:AlternateContent>
  <xr:revisionPtr revIDLastSave="0" documentId="13_ncr:1_{A6226D1D-43FD-4ABF-A8D8-8C69BDC79ABA}" xr6:coauthVersionLast="47" xr6:coauthVersionMax="47" xr10:uidLastSave="{00000000-0000-0000-0000-000000000000}"/>
  <bookViews>
    <workbookView xWindow="3540" yWindow="3540" windowWidth="21600" windowHeight="11385" tabRatio="898" firstSheet="1" activeTab="4" xr2:uid="{BDD7A34B-1443-424F-A6D4-8B9C00474117}"/>
  </bookViews>
  <sheets>
    <sheet name="IB_physics" sheetId="1" r:id="rId1"/>
    <sheet name="IB_chemistry" sheetId="8" r:id="rId2"/>
    <sheet name="IB_biology" sheetId="9" r:id="rId3"/>
    <sheet name="IB_language A" sheetId="12" r:id="rId4"/>
    <sheet name="IB_maths" sheetId="2" r:id="rId5"/>
    <sheet name="IB_geography" sheetId="3" r:id="rId6"/>
    <sheet name="IB_history" sheetId="4" r:id="rId7"/>
    <sheet name="IB_economics" sheetId="10" r:id="rId8"/>
    <sheet name="IB_business management" sheetId="11" r:id="rId9"/>
    <sheet name="IB_philosophy" sheetId="5" r:id="rId10"/>
    <sheet name="additional stuff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D8" i="2"/>
  <c r="E5" i="3"/>
  <c r="E4" i="3"/>
  <c r="E3" i="3"/>
  <c r="E2" i="3"/>
  <c r="D3" i="3"/>
  <c r="D4" i="3"/>
  <c r="D5" i="3"/>
  <c r="D2" i="3"/>
</calcChain>
</file>

<file path=xl/sharedStrings.xml><?xml version="1.0" encoding="utf-8"?>
<sst xmlns="http://schemas.openxmlformats.org/spreadsheetml/2006/main" count="289" uniqueCount="159">
  <si>
    <t>Measurements and uncertainties</t>
  </si>
  <si>
    <t>Mechanics</t>
  </si>
  <si>
    <t>Thermal physics</t>
  </si>
  <si>
    <t>Waves</t>
  </si>
  <si>
    <t>Electricity and magnetism</t>
  </si>
  <si>
    <t>Circular motion and gravitation</t>
  </si>
  <si>
    <t>Atomic, nuclear and particle physics</t>
  </si>
  <si>
    <t>Energy production</t>
  </si>
  <si>
    <t>name_of_section</t>
  </si>
  <si>
    <t>Wave phenomena</t>
  </si>
  <si>
    <t>Fields</t>
  </si>
  <si>
    <t>Electromagnetic induction</t>
  </si>
  <si>
    <t>Quantum and nuclear physics</t>
  </si>
  <si>
    <t>HL</t>
  </si>
  <si>
    <t>A</t>
  </si>
  <si>
    <t>B</t>
  </si>
  <si>
    <t>C</t>
  </si>
  <si>
    <t>D</t>
  </si>
  <si>
    <t>Relativity</t>
  </si>
  <si>
    <t>Engineering physics</t>
  </si>
  <si>
    <t>Imaging</t>
  </si>
  <si>
    <t>Astrophysics</t>
  </si>
  <si>
    <t>core</t>
  </si>
  <si>
    <t>option</t>
  </si>
  <si>
    <t>practical_work</t>
  </si>
  <si>
    <t>Number and algebra</t>
  </si>
  <si>
    <t>Functions</t>
  </si>
  <si>
    <t>Geometry and trigonometry</t>
  </si>
  <si>
    <t>Calculus</t>
  </si>
  <si>
    <t>IA</t>
  </si>
  <si>
    <t>practical activities</t>
  </si>
  <si>
    <t>PA</t>
  </si>
  <si>
    <t>GP</t>
  </si>
  <si>
    <t>group project</t>
  </si>
  <si>
    <t>order</t>
  </si>
  <si>
    <t>type_of_section</t>
  </si>
  <si>
    <t>Statistics and probability</t>
  </si>
  <si>
    <t>E</t>
  </si>
  <si>
    <t>F</t>
  </si>
  <si>
    <t>G</t>
  </si>
  <si>
    <t>Freshwater—issues and conflicts</t>
  </si>
  <si>
    <t>Oceans and their coastal margins</t>
  </si>
  <si>
    <t>Extreme environments</t>
  </si>
  <si>
    <t>Hazards and disasters—risk assessment and response</t>
  </si>
  <si>
    <t>Leisure, sport and tourism</t>
  </si>
  <si>
    <t>The geography of food and health</t>
  </si>
  <si>
    <t>Urban environments</t>
  </si>
  <si>
    <t>Population in transition</t>
  </si>
  <si>
    <t>patterns in environmental quality and sustainability</t>
  </si>
  <si>
    <t>Patterns in resource consumption</t>
  </si>
  <si>
    <t>Measureing global interactions</t>
  </si>
  <si>
    <t>Changing space—the shrinking world</t>
  </si>
  <si>
    <t>Economic interactions and flows</t>
  </si>
  <si>
    <t>Environmental change</t>
  </si>
  <si>
    <t>Sociocultural exchanges</t>
  </si>
  <si>
    <t>Political outcomes</t>
  </si>
  <si>
    <t>Global interactions at the local level</t>
  </si>
  <si>
    <t>hours_SL</t>
  </si>
  <si>
    <t>hours_HL</t>
  </si>
  <si>
    <t>hours_AA_SL</t>
  </si>
  <si>
    <t>hours_AA_HL</t>
  </si>
  <si>
    <t>hours_AI_SL</t>
  </si>
  <si>
    <t>hours_AI_HL</t>
  </si>
  <si>
    <t>Disparities in wealth and development</t>
  </si>
  <si>
    <t>Military leaders</t>
  </si>
  <si>
    <t>Conquest and its impact</t>
  </si>
  <si>
    <t>The move to global war</t>
  </si>
  <si>
    <t>Rights and protest</t>
  </si>
  <si>
    <t>Conflict and intervention</t>
  </si>
  <si>
    <t>Society and economy (750–1400)</t>
  </si>
  <si>
    <t>Causes and effects of wars (750–1500)</t>
  </si>
  <si>
    <t>Dynasties and rulers (750–1500)</t>
  </si>
  <si>
    <t>Societies in transition (1400–1700)</t>
  </si>
  <si>
    <t>Early Modern states (1450–1789)</t>
  </si>
  <si>
    <t>Causes and effects of Early Modern wars (1500–1750)</t>
  </si>
  <si>
    <t>Origins, development and impact of industrialization (1750–2005)</t>
  </si>
  <si>
    <t>Independence movements (1800–2000)</t>
  </si>
  <si>
    <t>Emergence and development of democratic states (1848–2000)</t>
  </si>
  <si>
    <t>Authoritarian states (20th century)</t>
  </si>
  <si>
    <t>Causes and effects of 20th-century wars</t>
  </si>
  <si>
    <t>The Cold War: Superpower tensions and rivalries (20th century)</t>
  </si>
  <si>
    <t>History of Africa and the Middle East</t>
  </si>
  <si>
    <t>History of the Americas</t>
  </si>
  <si>
    <t>History of Asia and Oceania</t>
  </si>
  <si>
    <t>History of Europe</t>
  </si>
  <si>
    <t>H</t>
  </si>
  <si>
    <t>I</t>
  </si>
  <si>
    <t>J</t>
  </si>
  <si>
    <t>K</t>
  </si>
  <si>
    <t>L</t>
  </si>
  <si>
    <t>Being human</t>
  </si>
  <si>
    <t>Exploring philosophical activity</t>
  </si>
  <si>
    <t>Aesthetics</t>
  </si>
  <si>
    <t>Epistemology</t>
  </si>
  <si>
    <t>Ethics</t>
  </si>
  <si>
    <t>Philosophy and contemporary society</t>
  </si>
  <si>
    <t>Philosophy of religion</t>
  </si>
  <si>
    <t>Philosophy of science</t>
  </si>
  <si>
    <t>Political philosophy</t>
  </si>
  <si>
    <t>Prescibed text</t>
  </si>
  <si>
    <t>interdisc:</t>
  </si>
  <si>
    <t>sciences</t>
  </si>
  <si>
    <t>langu</t>
  </si>
  <si>
    <t>maths</t>
  </si>
  <si>
    <t>indiv soc</t>
  </si>
  <si>
    <t>arts</t>
  </si>
  <si>
    <t>#7030A0</t>
  </si>
  <si>
    <t>#E36C0A</t>
  </si>
  <si>
    <t>#0070C0</t>
  </si>
  <si>
    <t>#C00000</t>
  </si>
  <si>
    <t>#00B050</t>
  </si>
  <si>
    <t>#FFFF00</t>
  </si>
  <si>
    <t>Readers, writers and texts</t>
  </si>
  <si>
    <t>Time and space</t>
  </si>
  <si>
    <t>Intertextuality: connecting texts</t>
  </si>
  <si>
    <t>Stoichiometric relationships</t>
  </si>
  <si>
    <t>Atomic structure</t>
  </si>
  <si>
    <t>Periodicity</t>
  </si>
  <si>
    <t>Chemical bonding and structure</t>
  </si>
  <si>
    <t>Energetics/thermochemistry</t>
  </si>
  <si>
    <t>Chemical kinetics</t>
  </si>
  <si>
    <t>Equilibrium</t>
  </si>
  <si>
    <t>Acids and bases</t>
  </si>
  <si>
    <t>Redox processes</t>
  </si>
  <si>
    <t>Organic chemistry</t>
  </si>
  <si>
    <t>Measurement and data processing</t>
  </si>
  <si>
    <t>The periodic table—the transition metals</t>
  </si>
  <si>
    <t>Measurement and analysis</t>
  </si>
  <si>
    <t>Materials</t>
  </si>
  <si>
    <t>Biochemistry</t>
  </si>
  <si>
    <t>Energy</t>
  </si>
  <si>
    <t>Medicinal chemistry</t>
  </si>
  <si>
    <t>Cell biology</t>
  </si>
  <si>
    <t>Molecular biology</t>
  </si>
  <si>
    <t>Genetics</t>
  </si>
  <si>
    <t>Ecology</t>
  </si>
  <si>
    <t>Evolution and biodiversity</t>
  </si>
  <si>
    <t>Human physiology</t>
  </si>
  <si>
    <t>Nucleic acids</t>
  </si>
  <si>
    <t>Metabolism, cell respiration and photosynthesis</t>
  </si>
  <si>
    <t>Plant biology</t>
  </si>
  <si>
    <t>Genetics and evolution</t>
  </si>
  <si>
    <t>Animal physiology</t>
  </si>
  <si>
    <t>Neurobiology and behaviour</t>
  </si>
  <si>
    <t>Biotechnology and bioinformatics</t>
  </si>
  <si>
    <t>Ecology and conservation</t>
  </si>
  <si>
    <t>Microeconomics</t>
  </si>
  <si>
    <t>Macroeconomics</t>
  </si>
  <si>
    <t>International economics</t>
  </si>
  <si>
    <t>Development economics</t>
  </si>
  <si>
    <t>coloring sheets</t>
  </si>
  <si>
    <t>comments</t>
  </si>
  <si>
    <t>economics: more details available in each section</t>
  </si>
  <si>
    <t>https://www.ibdocuments.com/IB%20SUBJECT%20GUIDES/Group%203%20-%20Individuals%20and%20Societies/Economics/Economics%20Guide%202013%20-%20English.pdf</t>
  </si>
  <si>
    <t>Business organization and environment</t>
  </si>
  <si>
    <t>Human resource management</t>
  </si>
  <si>
    <t>Finance and acounts</t>
  </si>
  <si>
    <t>Marketing</t>
  </si>
  <si>
    <t>Operations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</si>
</sst>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Font="1" applyAlignment="1">
      <alignment horizontal="center" vertical="top" wrapText="1"/>
    </xf>
    <xf numFmtId="0" fontId="0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center" vertical="top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0" fillId="0" borderId="0" xfId="0" applyFont="1" applyAlignment="1">
      <alignment horizontal="center" vertical="top" wrapText="1"/>
    </xf>
    <xf numFmtId="0" fontId="6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0C0"/>
      <color rgb="FFE36C0A"/>
      <color rgb="FF00B050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21DF-A73B-41F9-ACE4-4E114808D148}">
  <sheetPr>
    <tabColor rgb="FFE36C0A"/>
  </sheetPr>
  <dimension ref="A1:G20"/>
  <sheetViews>
    <sheetView workbookViewId="0">
      <selection activeCell="A14" sqref="A14:A17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35.28515625" bestFit="1" customWidth="1"/>
    <col min="4" max="4" width="13.5703125" bestFit="1" customWidth="1"/>
    <col min="5" max="5" width="13.85546875" bestFit="1" customWidth="1"/>
  </cols>
  <sheetData>
    <row r="1" spans="1:7" x14ac:dyDescent="0.25">
      <c r="A1" s="5" t="s">
        <v>35</v>
      </c>
      <c r="B1" s="5" t="s">
        <v>34</v>
      </c>
      <c r="C1" s="3" t="s">
        <v>8</v>
      </c>
      <c r="D1" s="3" t="s">
        <v>57</v>
      </c>
      <c r="E1" s="3" t="s">
        <v>58</v>
      </c>
      <c r="F1" s="3"/>
      <c r="G1" s="3"/>
    </row>
    <row r="2" spans="1:7" x14ac:dyDescent="0.25">
      <c r="A2" s="18" t="s">
        <v>22</v>
      </c>
      <c r="B2">
        <v>1</v>
      </c>
      <c r="C2" s="1" t="s">
        <v>0</v>
      </c>
      <c r="D2" s="1">
        <v>5</v>
      </c>
      <c r="E2" s="1">
        <v>5</v>
      </c>
    </row>
    <row r="3" spans="1:7" x14ac:dyDescent="0.25">
      <c r="A3" s="18"/>
      <c r="B3">
        <v>2</v>
      </c>
      <c r="C3" s="1" t="s">
        <v>1</v>
      </c>
      <c r="D3" s="1">
        <v>22</v>
      </c>
      <c r="E3" s="1">
        <v>22</v>
      </c>
    </row>
    <row r="4" spans="1:7" x14ac:dyDescent="0.25">
      <c r="A4" s="18"/>
      <c r="B4">
        <v>3</v>
      </c>
      <c r="C4" s="1" t="s">
        <v>2</v>
      </c>
      <c r="D4" s="1">
        <v>11</v>
      </c>
      <c r="E4" s="1">
        <v>11</v>
      </c>
    </row>
    <row r="5" spans="1:7" x14ac:dyDescent="0.25">
      <c r="A5" s="18"/>
      <c r="B5">
        <v>4</v>
      </c>
      <c r="C5" s="1" t="s">
        <v>3</v>
      </c>
      <c r="D5" s="1">
        <v>15</v>
      </c>
      <c r="E5" s="1">
        <v>15</v>
      </c>
    </row>
    <row r="6" spans="1:7" x14ac:dyDescent="0.25">
      <c r="A6" s="18"/>
      <c r="B6">
        <v>5</v>
      </c>
      <c r="C6" s="1" t="s">
        <v>4</v>
      </c>
      <c r="D6" s="1">
        <v>15</v>
      </c>
      <c r="E6" s="1">
        <v>15</v>
      </c>
    </row>
    <row r="7" spans="1:7" x14ac:dyDescent="0.25">
      <c r="A7" s="18"/>
      <c r="B7">
        <v>6</v>
      </c>
      <c r="C7" s="1" t="s">
        <v>5</v>
      </c>
      <c r="D7" s="1">
        <v>5</v>
      </c>
      <c r="E7" s="1">
        <v>5</v>
      </c>
    </row>
    <row r="8" spans="1:7" x14ac:dyDescent="0.25">
      <c r="A8" s="18"/>
      <c r="B8">
        <v>7</v>
      </c>
      <c r="C8" s="1" t="s">
        <v>6</v>
      </c>
      <c r="D8" s="1">
        <v>14</v>
      </c>
      <c r="E8" s="1">
        <v>14</v>
      </c>
    </row>
    <row r="9" spans="1:7" x14ac:dyDescent="0.25">
      <c r="A9" s="18"/>
      <c r="B9">
        <v>8</v>
      </c>
      <c r="C9" s="1" t="s">
        <v>7</v>
      </c>
      <c r="D9" s="1">
        <v>8</v>
      </c>
      <c r="E9" s="1">
        <v>8</v>
      </c>
    </row>
    <row r="10" spans="1:7" x14ac:dyDescent="0.25">
      <c r="A10" s="19" t="s">
        <v>13</v>
      </c>
      <c r="B10">
        <v>9</v>
      </c>
      <c r="C10" s="1" t="s">
        <v>9</v>
      </c>
      <c r="D10" s="1">
        <v>0</v>
      </c>
      <c r="E10" s="1">
        <v>17</v>
      </c>
    </row>
    <row r="11" spans="1:7" x14ac:dyDescent="0.25">
      <c r="A11" s="19"/>
      <c r="B11">
        <v>10</v>
      </c>
      <c r="C11" s="1" t="s">
        <v>10</v>
      </c>
      <c r="D11" s="1">
        <v>0</v>
      </c>
      <c r="E11" s="1">
        <v>11</v>
      </c>
    </row>
    <row r="12" spans="1:7" x14ac:dyDescent="0.25">
      <c r="A12" s="19"/>
      <c r="B12">
        <v>11</v>
      </c>
      <c r="C12" s="1" t="s">
        <v>11</v>
      </c>
      <c r="D12" s="1">
        <v>0</v>
      </c>
      <c r="E12" s="1">
        <v>16</v>
      </c>
    </row>
    <row r="13" spans="1:7" x14ac:dyDescent="0.25">
      <c r="A13" s="19"/>
      <c r="B13">
        <v>12</v>
      </c>
      <c r="C13" s="1" t="s">
        <v>12</v>
      </c>
      <c r="D13" s="1">
        <v>0</v>
      </c>
      <c r="E13" s="1">
        <v>16</v>
      </c>
    </row>
    <row r="14" spans="1:7" x14ac:dyDescent="0.25">
      <c r="A14" s="19" t="s">
        <v>23</v>
      </c>
      <c r="B14" s="4" t="s">
        <v>14</v>
      </c>
      <c r="C14" s="1" t="s">
        <v>18</v>
      </c>
      <c r="D14" s="1">
        <v>15</v>
      </c>
      <c r="E14" s="1">
        <v>25</v>
      </c>
    </row>
    <row r="15" spans="1:7" x14ac:dyDescent="0.25">
      <c r="A15" s="19"/>
      <c r="B15" s="4" t="s">
        <v>15</v>
      </c>
      <c r="C15" s="1" t="s">
        <v>19</v>
      </c>
      <c r="D15" s="1">
        <v>15</v>
      </c>
      <c r="E15" s="1">
        <v>25</v>
      </c>
    </row>
    <row r="16" spans="1:7" x14ac:dyDescent="0.25">
      <c r="A16" s="19"/>
      <c r="B16" s="4" t="s">
        <v>16</v>
      </c>
      <c r="C16" s="1" t="s">
        <v>20</v>
      </c>
      <c r="D16" s="1">
        <v>15</v>
      </c>
      <c r="E16" s="1">
        <v>25</v>
      </c>
    </row>
    <row r="17" spans="1:5" x14ac:dyDescent="0.25">
      <c r="A17" s="19"/>
      <c r="B17" s="4" t="s">
        <v>17</v>
      </c>
      <c r="C17" s="1" t="s">
        <v>21</v>
      </c>
      <c r="D17" s="1">
        <v>15</v>
      </c>
      <c r="E17" s="1">
        <v>25</v>
      </c>
    </row>
    <row r="18" spans="1:5" x14ac:dyDescent="0.25">
      <c r="A18" s="19" t="s">
        <v>24</v>
      </c>
      <c r="B18" s="4" t="s">
        <v>31</v>
      </c>
      <c r="C18" s="1" t="s">
        <v>30</v>
      </c>
      <c r="D18" s="1">
        <v>20</v>
      </c>
      <c r="E18" s="1">
        <v>40</v>
      </c>
    </row>
    <row r="19" spans="1:5" x14ac:dyDescent="0.25">
      <c r="A19" s="19"/>
      <c r="B19" s="4" t="s">
        <v>29</v>
      </c>
      <c r="C19" s="1" t="s">
        <v>29</v>
      </c>
      <c r="D19" s="1">
        <v>10</v>
      </c>
      <c r="E19" s="1">
        <v>10</v>
      </c>
    </row>
    <row r="20" spans="1:5" x14ac:dyDescent="0.25">
      <c r="A20" s="19"/>
      <c r="B20" s="4" t="s">
        <v>32</v>
      </c>
      <c r="C20" s="1" t="s">
        <v>33</v>
      </c>
      <c r="D20" s="1">
        <v>10</v>
      </c>
      <c r="E20" s="1">
        <v>10</v>
      </c>
    </row>
  </sheetData>
  <mergeCells count="4">
    <mergeCell ref="A2:A9"/>
    <mergeCell ref="A10:A13"/>
    <mergeCell ref="A14:A17"/>
    <mergeCell ref="A18:A2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4FFF-F6A8-49F1-9C99-C42B1F73B8EA}">
  <sheetPr>
    <tabColor rgb="FF00B050"/>
  </sheetPr>
  <dimension ref="A1:E12"/>
  <sheetViews>
    <sheetView workbookViewId="0">
      <selection activeCell="F9" sqref="F9"/>
    </sheetView>
  </sheetViews>
  <sheetFormatPr defaultRowHeight="15" x14ac:dyDescent="0.25"/>
  <cols>
    <col min="1" max="1" width="8.85546875" bestFit="1" customWidth="1"/>
    <col min="2" max="2" width="5.85546875" bestFit="1" customWidth="1"/>
    <col min="3" max="3" width="35" bestFit="1" customWidth="1"/>
    <col min="4" max="4" width="8.85546875" bestFit="1" customWidth="1"/>
  </cols>
  <sheetData>
    <row r="1" spans="1:5" ht="30" x14ac:dyDescent="0.25">
      <c r="A1" s="8" t="s">
        <v>35</v>
      </c>
      <c r="B1" s="8" t="s">
        <v>34</v>
      </c>
      <c r="C1" s="9" t="s">
        <v>8</v>
      </c>
      <c r="D1" s="3" t="s">
        <v>57</v>
      </c>
      <c r="E1" s="3" t="s">
        <v>58</v>
      </c>
    </row>
    <row r="2" spans="1:5" x14ac:dyDescent="0.25">
      <c r="A2" s="20" t="s">
        <v>22</v>
      </c>
      <c r="B2" s="10">
        <v>1</v>
      </c>
      <c r="C2" s="14" t="s">
        <v>90</v>
      </c>
      <c r="D2" s="10">
        <v>50</v>
      </c>
      <c r="E2" s="10">
        <v>50</v>
      </c>
    </row>
    <row r="3" spans="1:5" x14ac:dyDescent="0.25">
      <c r="A3" s="20"/>
      <c r="B3">
        <v>2</v>
      </c>
      <c r="C3" t="s">
        <v>99</v>
      </c>
      <c r="D3">
        <v>40</v>
      </c>
      <c r="E3">
        <v>40</v>
      </c>
    </row>
    <row r="4" spans="1:5" x14ac:dyDescent="0.25">
      <c r="A4" s="13" t="s">
        <v>13</v>
      </c>
      <c r="B4" s="10">
        <v>1</v>
      </c>
      <c r="C4" s="14" t="s">
        <v>91</v>
      </c>
      <c r="D4" s="11">
        <v>0</v>
      </c>
      <c r="E4" s="11">
        <v>50</v>
      </c>
    </row>
    <row r="5" spans="1:5" x14ac:dyDescent="0.25">
      <c r="A5" s="20" t="s">
        <v>23</v>
      </c>
      <c r="B5" s="12" t="s">
        <v>14</v>
      </c>
      <c r="C5" s="14" t="s">
        <v>92</v>
      </c>
      <c r="D5" s="11">
        <v>40</v>
      </c>
      <c r="E5" s="11">
        <v>40</v>
      </c>
    </row>
    <row r="6" spans="1:5" x14ac:dyDescent="0.25">
      <c r="A6" s="20"/>
      <c r="B6" s="12" t="s">
        <v>15</v>
      </c>
      <c r="C6" s="14" t="s">
        <v>93</v>
      </c>
      <c r="D6" s="11">
        <v>40</v>
      </c>
      <c r="E6" s="11">
        <v>40</v>
      </c>
    </row>
    <row r="7" spans="1:5" x14ac:dyDescent="0.25">
      <c r="A7" s="20"/>
      <c r="B7" s="12" t="s">
        <v>16</v>
      </c>
      <c r="C7" s="14" t="s">
        <v>94</v>
      </c>
      <c r="D7" s="11">
        <v>40</v>
      </c>
      <c r="E7" s="11">
        <v>40</v>
      </c>
    </row>
    <row r="8" spans="1:5" x14ac:dyDescent="0.25">
      <c r="A8" s="20"/>
      <c r="B8" s="12" t="s">
        <v>17</v>
      </c>
      <c r="C8" s="14" t="s">
        <v>95</v>
      </c>
      <c r="D8" s="11">
        <v>40</v>
      </c>
      <c r="E8" s="11">
        <v>40</v>
      </c>
    </row>
    <row r="9" spans="1:5" x14ac:dyDescent="0.25">
      <c r="A9" s="20"/>
      <c r="B9" s="12" t="s">
        <v>37</v>
      </c>
      <c r="C9" s="14" t="s">
        <v>96</v>
      </c>
      <c r="D9" s="11">
        <v>40</v>
      </c>
      <c r="E9" s="11">
        <v>40</v>
      </c>
    </row>
    <row r="10" spans="1:5" x14ac:dyDescent="0.25">
      <c r="A10" s="20"/>
      <c r="B10" s="12" t="s">
        <v>38</v>
      </c>
      <c r="C10" s="14" t="s">
        <v>97</v>
      </c>
      <c r="D10" s="11">
        <v>40</v>
      </c>
      <c r="E10" s="11">
        <v>40</v>
      </c>
    </row>
    <row r="11" spans="1:5" x14ac:dyDescent="0.25">
      <c r="A11" s="20"/>
      <c r="B11" s="12" t="s">
        <v>39</v>
      </c>
      <c r="C11" s="14" t="s">
        <v>98</v>
      </c>
      <c r="D11" s="11">
        <v>40</v>
      </c>
      <c r="E11" s="11">
        <v>40</v>
      </c>
    </row>
    <row r="12" spans="1:5" ht="30" x14ac:dyDescent="0.25">
      <c r="A12" s="13" t="s">
        <v>24</v>
      </c>
      <c r="B12" s="12" t="s">
        <v>29</v>
      </c>
      <c r="C12" s="11" t="s">
        <v>29</v>
      </c>
      <c r="D12" s="11">
        <v>20</v>
      </c>
      <c r="E12" s="11">
        <v>20</v>
      </c>
    </row>
  </sheetData>
  <mergeCells count="2">
    <mergeCell ref="A5:A11"/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B9E0-8DC4-45FD-8930-CB372C6FC27C}">
  <dimension ref="A7:L13"/>
  <sheetViews>
    <sheetView workbookViewId="0">
      <selection activeCell="J15" sqref="J15"/>
    </sheetView>
  </sheetViews>
  <sheetFormatPr defaultRowHeight="15" x14ac:dyDescent="0.25"/>
  <sheetData>
    <row r="7" spans="1:12" x14ac:dyDescent="0.25">
      <c r="A7" s="17" t="s">
        <v>150</v>
      </c>
      <c r="F7" s="17" t="s">
        <v>151</v>
      </c>
    </row>
    <row r="8" spans="1:12" x14ac:dyDescent="0.25">
      <c r="A8" t="s">
        <v>100</v>
      </c>
      <c r="B8" t="s">
        <v>106</v>
      </c>
      <c r="F8" t="s">
        <v>152</v>
      </c>
      <c r="L8" t="s">
        <v>153</v>
      </c>
    </row>
    <row r="9" spans="1:12" x14ac:dyDescent="0.25">
      <c r="A9" t="s">
        <v>101</v>
      </c>
      <c r="B9" t="s">
        <v>107</v>
      </c>
    </row>
    <row r="10" spans="1:12" x14ac:dyDescent="0.25">
      <c r="A10" t="s">
        <v>102</v>
      </c>
      <c r="B10" t="s">
        <v>108</v>
      </c>
    </row>
    <row r="11" spans="1:12" x14ac:dyDescent="0.25">
      <c r="A11" t="s">
        <v>103</v>
      </c>
      <c r="B11" t="s">
        <v>109</v>
      </c>
    </row>
    <row r="12" spans="1:12" x14ac:dyDescent="0.25">
      <c r="A12" t="s">
        <v>104</v>
      </c>
      <c r="B12" t="s">
        <v>110</v>
      </c>
    </row>
    <row r="13" spans="1:12" x14ac:dyDescent="0.25">
      <c r="A13" t="s">
        <v>105</v>
      </c>
      <c r="B13" t="s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D1FC-E6FE-420B-A5FB-F2D323C65474}">
  <sheetPr>
    <tabColor rgb="FFE36C0A"/>
  </sheetPr>
  <dimension ref="A1:E29"/>
  <sheetViews>
    <sheetView workbookViewId="0">
      <selection activeCell="A2" sqref="A2:A12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39.28515625" bestFit="1" customWidth="1"/>
    <col min="4" max="4" width="8.85546875" bestFit="1" customWidth="1"/>
  </cols>
  <sheetData>
    <row r="1" spans="1:5" x14ac:dyDescent="0.25">
      <c r="A1" s="5" t="s">
        <v>35</v>
      </c>
      <c r="B1" s="5" t="s">
        <v>34</v>
      </c>
      <c r="C1" s="3" t="s">
        <v>8</v>
      </c>
      <c r="D1" s="3" t="s">
        <v>57</v>
      </c>
      <c r="E1" s="3" t="s">
        <v>58</v>
      </c>
    </row>
    <row r="2" spans="1:5" x14ac:dyDescent="0.25">
      <c r="A2" s="18" t="s">
        <v>22</v>
      </c>
      <c r="B2">
        <v>1</v>
      </c>
      <c r="C2" s="1" t="s">
        <v>115</v>
      </c>
      <c r="D2" s="1">
        <v>13.5</v>
      </c>
      <c r="E2" s="1">
        <v>13.5</v>
      </c>
    </row>
    <row r="3" spans="1:5" x14ac:dyDescent="0.25">
      <c r="A3" s="18"/>
      <c r="B3">
        <v>2</v>
      </c>
      <c r="C3" s="1" t="s">
        <v>116</v>
      </c>
      <c r="D3" s="1">
        <v>6</v>
      </c>
      <c r="E3" s="1">
        <v>6</v>
      </c>
    </row>
    <row r="4" spans="1:5" x14ac:dyDescent="0.25">
      <c r="A4" s="18"/>
      <c r="B4">
        <v>3</v>
      </c>
      <c r="C4" s="1" t="s">
        <v>117</v>
      </c>
      <c r="D4" s="1">
        <v>6</v>
      </c>
      <c r="E4" s="1">
        <v>6</v>
      </c>
    </row>
    <row r="5" spans="1:5" x14ac:dyDescent="0.25">
      <c r="A5" s="18"/>
      <c r="B5">
        <v>4</v>
      </c>
      <c r="C5" s="1" t="s">
        <v>118</v>
      </c>
      <c r="D5" s="1">
        <v>13.5</v>
      </c>
      <c r="E5" s="1">
        <v>13.5</v>
      </c>
    </row>
    <row r="6" spans="1:5" x14ac:dyDescent="0.25">
      <c r="A6" s="18"/>
      <c r="B6">
        <v>5</v>
      </c>
      <c r="C6" s="1" t="s">
        <v>119</v>
      </c>
      <c r="D6" s="1">
        <v>9</v>
      </c>
      <c r="E6" s="1">
        <v>9</v>
      </c>
    </row>
    <row r="7" spans="1:5" x14ac:dyDescent="0.25">
      <c r="A7" s="18"/>
      <c r="B7">
        <v>6</v>
      </c>
      <c r="C7" s="1" t="s">
        <v>120</v>
      </c>
      <c r="D7" s="1">
        <v>7</v>
      </c>
      <c r="E7" s="1">
        <v>7</v>
      </c>
    </row>
    <row r="8" spans="1:5" x14ac:dyDescent="0.25">
      <c r="A8" s="18"/>
      <c r="B8">
        <v>7</v>
      </c>
      <c r="C8" s="1" t="s">
        <v>121</v>
      </c>
      <c r="D8" s="1">
        <v>4.5</v>
      </c>
      <c r="E8" s="1">
        <v>4.5</v>
      </c>
    </row>
    <row r="9" spans="1:5" x14ac:dyDescent="0.25">
      <c r="A9" s="18"/>
      <c r="B9">
        <v>8</v>
      </c>
      <c r="C9" s="1" t="s">
        <v>122</v>
      </c>
      <c r="D9" s="1">
        <v>6.5</v>
      </c>
      <c r="E9" s="1">
        <v>6.5</v>
      </c>
    </row>
    <row r="10" spans="1:5" x14ac:dyDescent="0.25">
      <c r="A10" s="18"/>
      <c r="B10">
        <v>9</v>
      </c>
      <c r="C10" s="1" t="s">
        <v>123</v>
      </c>
      <c r="D10" s="1">
        <v>8</v>
      </c>
      <c r="E10" s="1">
        <v>8</v>
      </c>
    </row>
    <row r="11" spans="1:5" x14ac:dyDescent="0.25">
      <c r="A11" s="18"/>
      <c r="B11">
        <v>10</v>
      </c>
      <c r="C11" s="1" t="s">
        <v>124</v>
      </c>
      <c r="D11" s="1">
        <v>11</v>
      </c>
      <c r="E11" s="1">
        <v>11</v>
      </c>
    </row>
    <row r="12" spans="1:5" x14ac:dyDescent="0.25">
      <c r="A12" s="18"/>
      <c r="B12">
        <v>11</v>
      </c>
      <c r="C12" s="1" t="s">
        <v>125</v>
      </c>
      <c r="D12" s="1">
        <v>10</v>
      </c>
      <c r="E12" s="1">
        <v>10</v>
      </c>
    </row>
    <row r="13" spans="1:5" x14ac:dyDescent="0.25">
      <c r="A13" s="19" t="s">
        <v>13</v>
      </c>
      <c r="B13">
        <v>12</v>
      </c>
      <c r="C13" s="1" t="s">
        <v>116</v>
      </c>
      <c r="D13" s="1">
        <v>0</v>
      </c>
      <c r="E13" s="1">
        <v>2</v>
      </c>
    </row>
    <row r="14" spans="1:5" x14ac:dyDescent="0.25">
      <c r="A14" s="19"/>
      <c r="B14">
        <v>13</v>
      </c>
      <c r="C14" s="1" t="s">
        <v>126</v>
      </c>
      <c r="D14" s="1">
        <v>0</v>
      </c>
      <c r="E14" s="1">
        <v>4</v>
      </c>
    </row>
    <row r="15" spans="1:5" x14ac:dyDescent="0.25">
      <c r="A15" s="19"/>
      <c r="B15">
        <v>14</v>
      </c>
      <c r="C15" s="1" t="s">
        <v>118</v>
      </c>
      <c r="D15" s="1">
        <v>0</v>
      </c>
      <c r="E15" s="1">
        <v>7</v>
      </c>
    </row>
    <row r="16" spans="1:5" x14ac:dyDescent="0.25">
      <c r="A16" s="19"/>
      <c r="B16">
        <v>15</v>
      </c>
      <c r="C16" s="1" t="s">
        <v>119</v>
      </c>
      <c r="D16" s="1">
        <v>0</v>
      </c>
      <c r="E16" s="1">
        <v>7</v>
      </c>
    </row>
    <row r="17" spans="1:5" x14ac:dyDescent="0.25">
      <c r="A17" s="19"/>
      <c r="B17">
        <v>16</v>
      </c>
      <c r="C17" s="1" t="s">
        <v>120</v>
      </c>
      <c r="D17" s="1">
        <v>0</v>
      </c>
      <c r="E17" s="1">
        <v>6</v>
      </c>
    </row>
    <row r="18" spans="1:5" x14ac:dyDescent="0.25">
      <c r="A18" s="19"/>
      <c r="B18">
        <v>17</v>
      </c>
      <c r="C18" s="1" t="s">
        <v>121</v>
      </c>
      <c r="D18" s="1">
        <v>0</v>
      </c>
      <c r="E18" s="1">
        <v>4</v>
      </c>
    </row>
    <row r="19" spans="1:5" x14ac:dyDescent="0.25">
      <c r="A19" s="19"/>
      <c r="B19">
        <v>18</v>
      </c>
      <c r="C19" s="1" t="s">
        <v>122</v>
      </c>
      <c r="D19" s="1">
        <v>0</v>
      </c>
      <c r="E19" s="1">
        <v>10</v>
      </c>
    </row>
    <row r="20" spans="1:5" x14ac:dyDescent="0.25">
      <c r="A20" s="19"/>
      <c r="B20">
        <v>19</v>
      </c>
      <c r="C20" s="1" t="s">
        <v>123</v>
      </c>
      <c r="D20" s="1">
        <v>0</v>
      </c>
      <c r="E20" s="1">
        <v>6</v>
      </c>
    </row>
    <row r="21" spans="1:5" x14ac:dyDescent="0.25">
      <c r="A21" s="19"/>
      <c r="B21">
        <v>20</v>
      </c>
      <c r="C21" s="1" t="s">
        <v>124</v>
      </c>
      <c r="D21" s="1">
        <v>0</v>
      </c>
      <c r="E21" s="1">
        <v>12</v>
      </c>
    </row>
    <row r="22" spans="1:5" x14ac:dyDescent="0.25">
      <c r="A22" s="19"/>
      <c r="B22">
        <v>21</v>
      </c>
      <c r="C22" s="1" t="s">
        <v>127</v>
      </c>
      <c r="D22" s="1">
        <v>0</v>
      </c>
      <c r="E22" s="1">
        <v>2</v>
      </c>
    </row>
    <row r="23" spans="1:5" x14ac:dyDescent="0.25">
      <c r="A23" s="19" t="s">
        <v>23</v>
      </c>
      <c r="B23" s="4" t="s">
        <v>14</v>
      </c>
      <c r="C23" s="1" t="s">
        <v>128</v>
      </c>
      <c r="D23" s="1">
        <v>15</v>
      </c>
      <c r="E23" s="1">
        <v>25</v>
      </c>
    </row>
    <row r="24" spans="1:5" x14ac:dyDescent="0.25">
      <c r="A24" s="19"/>
      <c r="B24" s="4" t="s">
        <v>15</v>
      </c>
      <c r="C24" s="1" t="s">
        <v>129</v>
      </c>
      <c r="D24" s="1">
        <v>15</v>
      </c>
      <c r="E24" s="1">
        <v>25</v>
      </c>
    </row>
    <row r="25" spans="1:5" x14ac:dyDescent="0.25">
      <c r="A25" s="19"/>
      <c r="B25" s="4" t="s">
        <v>16</v>
      </c>
      <c r="C25" s="1" t="s">
        <v>130</v>
      </c>
      <c r="D25" s="1">
        <v>15</v>
      </c>
      <c r="E25" s="1">
        <v>25</v>
      </c>
    </row>
    <row r="26" spans="1:5" x14ac:dyDescent="0.25">
      <c r="A26" s="19"/>
      <c r="B26" s="4" t="s">
        <v>17</v>
      </c>
      <c r="C26" s="1" t="s">
        <v>131</v>
      </c>
      <c r="D26" s="1">
        <v>15</v>
      </c>
      <c r="E26" s="1">
        <v>25</v>
      </c>
    </row>
    <row r="27" spans="1:5" x14ac:dyDescent="0.25">
      <c r="A27" s="19" t="s">
        <v>24</v>
      </c>
      <c r="B27" s="4" t="s">
        <v>31</v>
      </c>
      <c r="C27" s="1" t="s">
        <v>30</v>
      </c>
      <c r="D27" s="1">
        <v>20</v>
      </c>
      <c r="E27" s="1">
        <v>40</v>
      </c>
    </row>
    <row r="28" spans="1:5" x14ac:dyDescent="0.25">
      <c r="A28" s="19"/>
      <c r="B28" s="4" t="s">
        <v>29</v>
      </c>
      <c r="C28" s="1" t="s">
        <v>29</v>
      </c>
      <c r="D28" s="1">
        <v>10</v>
      </c>
      <c r="E28" s="1">
        <v>10</v>
      </c>
    </row>
    <row r="29" spans="1:5" x14ac:dyDescent="0.25">
      <c r="A29" s="19"/>
      <c r="B29" s="4" t="s">
        <v>32</v>
      </c>
      <c r="C29" s="1" t="s">
        <v>33</v>
      </c>
      <c r="D29" s="1">
        <v>10</v>
      </c>
      <c r="E29" s="1">
        <v>10</v>
      </c>
    </row>
  </sheetData>
  <mergeCells count="4">
    <mergeCell ref="A2:A12"/>
    <mergeCell ref="A23:A26"/>
    <mergeCell ref="A27:A29"/>
    <mergeCell ref="A13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5464-A0C6-43EC-A8D8-D71B1AD619C2}">
  <sheetPr>
    <tabColor rgb="FFE36C0A"/>
  </sheetPr>
  <dimension ref="A1:E19"/>
  <sheetViews>
    <sheetView workbookViewId="0">
      <selection activeCell="H10" sqref="H10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45.85546875" bestFit="1" customWidth="1"/>
    <col min="4" max="4" width="8.85546875" bestFit="1" customWidth="1"/>
  </cols>
  <sheetData>
    <row r="1" spans="1:5" x14ac:dyDescent="0.25">
      <c r="A1" s="5" t="s">
        <v>35</v>
      </c>
      <c r="B1" s="5" t="s">
        <v>34</v>
      </c>
      <c r="C1" s="3" t="s">
        <v>8</v>
      </c>
      <c r="D1" s="3" t="s">
        <v>57</v>
      </c>
      <c r="E1" s="3" t="s">
        <v>58</v>
      </c>
    </row>
    <row r="2" spans="1:5" x14ac:dyDescent="0.25">
      <c r="A2" s="18" t="s">
        <v>22</v>
      </c>
      <c r="B2">
        <v>1</v>
      </c>
      <c r="C2" s="1" t="s">
        <v>132</v>
      </c>
      <c r="D2" s="1">
        <v>15</v>
      </c>
      <c r="E2" s="1">
        <v>15</v>
      </c>
    </row>
    <row r="3" spans="1:5" x14ac:dyDescent="0.25">
      <c r="A3" s="18"/>
      <c r="B3">
        <v>2</v>
      </c>
      <c r="C3" s="1" t="s">
        <v>133</v>
      </c>
      <c r="D3" s="1">
        <v>21</v>
      </c>
      <c r="E3" s="1">
        <v>21</v>
      </c>
    </row>
    <row r="4" spans="1:5" x14ac:dyDescent="0.25">
      <c r="A4" s="18"/>
      <c r="B4">
        <v>3</v>
      </c>
      <c r="C4" s="1" t="s">
        <v>134</v>
      </c>
      <c r="D4" s="1">
        <v>15</v>
      </c>
      <c r="E4" s="1">
        <v>15</v>
      </c>
    </row>
    <row r="5" spans="1:5" x14ac:dyDescent="0.25">
      <c r="A5" s="18"/>
      <c r="B5">
        <v>4</v>
      </c>
      <c r="C5" s="1" t="s">
        <v>135</v>
      </c>
      <c r="D5" s="1">
        <v>12</v>
      </c>
      <c r="E5" s="1">
        <v>12</v>
      </c>
    </row>
    <row r="6" spans="1:5" x14ac:dyDescent="0.25">
      <c r="A6" s="18"/>
      <c r="B6">
        <v>5</v>
      </c>
      <c r="C6" s="1" t="s">
        <v>136</v>
      </c>
      <c r="D6" s="1">
        <v>12</v>
      </c>
      <c r="E6" s="1">
        <v>12</v>
      </c>
    </row>
    <row r="7" spans="1:5" x14ac:dyDescent="0.25">
      <c r="A7" s="18"/>
      <c r="B7">
        <v>6</v>
      </c>
      <c r="C7" s="1" t="s">
        <v>137</v>
      </c>
      <c r="D7" s="1">
        <v>20</v>
      </c>
      <c r="E7" s="1">
        <v>20</v>
      </c>
    </row>
    <row r="8" spans="1:5" x14ac:dyDescent="0.25">
      <c r="A8" s="19" t="s">
        <v>13</v>
      </c>
      <c r="B8">
        <v>7</v>
      </c>
      <c r="C8" s="1" t="s">
        <v>138</v>
      </c>
      <c r="D8" s="1">
        <v>0</v>
      </c>
      <c r="E8" s="1">
        <v>9</v>
      </c>
    </row>
    <row r="9" spans="1:5" x14ac:dyDescent="0.25">
      <c r="A9" s="19"/>
      <c r="B9">
        <v>8</v>
      </c>
      <c r="C9" s="1" t="s">
        <v>139</v>
      </c>
      <c r="D9" s="1">
        <v>0</v>
      </c>
      <c r="E9" s="1">
        <v>14</v>
      </c>
    </row>
    <row r="10" spans="1:5" x14ac:dyDescent="0.25">
      <c r="A10" s="19"/>
      <c r="B10">
        <v>9</v>
      </c>
      <c r="C10" s="1" t="s">
        <v>140</v>
      </c>
      <c r="D10" s="1">
        <v>0</v>
      </c>
      <c r="E10" s="1">
        <v>13</v>
      </c>
    </row>
    <row r="11" spans="1:5" x14ac:dyDescent="0.25">
      <c r="A11" s="19"/>
      <c r="B11">
        <v>10</v>
      </c>
      <c r="C11" s="1" t="s">
        <v>141</v>
      </c>
      <c r="D11" s="1">
        <v>0</v>
      </c>
      <c r="E11" s="1">
        <v>8</v>
      </c>
    </row>
    <row r="12" spans="1:5" x14ac:dyDescent="0.25">
      <c r="A12" s="19"/>
      <c r="B12">
        <v>11</v>
      </c>
      <c r="C12" s="1" t="s">
        <v>142</v>
      </c>
      <c r="D12" s="1">
        <v>0</v>
      </c>
      <c r="E12" s="1">
        <v>16</v>
      </c>
    </row>
    <row r="13" spans="1:5" x14ac:dyDescent="0.25">
      <c r="A13" s="19" t="s">
        <v>23</v>
      </c>
      <c r="B13" s="4" t="s">
        <v>14</v>
      </c>
      <c r="C13" s="1" t="s">
        <v>143</v>
      </c>
      <c r="D13" s="1">
        <v>15</v>
      </c>
      <c r="E13" s="1">
        <v>25</v>
      </c>
    </row>
    <row r="14" spans="1:5" x14ac:dyDescent="0.25">
      <c r="A14" s="19"/>
      <c r="B14" s="4" t="s">
        <v>15</v>
      </c>
      <c r="C14" s="1" t="s">
        <v>144</v>
      </c>
      <c r="D14" s="1">
        <v>15</v>
      </c>
      <c r="E14" s="1">
        <v>25</v>
      </c>
    </row>
    <row r="15" spans="1:5" x14ac:dyDescent="0.25">
      <c r="A15" s="19"/>
      <c r="B15" s="4" t="s">
        <v>16</v>
      </c>
      <c r="C15" s="1" t="s">
        <v>145</v>
      </c>
      <c r="D15" s="1">
        <v>15</v>
      </c>
      <c r="E15" s="1">
        <v>25</v>
      </c>
    </row>
    <row r="16" spans="1:5" x14ac:dyDescent="0.25">
      <c r="A16" s="19"/>
      <c r="B16" s="4" t="s">
        <v>17</v>
      </c>
      <c r="C16" s="1" t="s">
        <v>137</v>
      </c>
      <c r="D16" s="1">
        <v>15</v>
      </c>
      <c r="E16" s="1">
        <v>25</v>
      </c>
    </row>
    <row r="17" spans="1:5" x14ac:dyDescent="0.25">
      <c r="A17" s="19" t="s">
        <v>24</v>
      </c>
      <c r="B17" s="4" t="s">
        <v>31</v>
      </c>
      <c r="C17" s="1" t="s">
        <v>30</v>
      </c>
      <c r="D17" s="1">
        <v>20</v>
      </c>
      <c r="E17" s="1">
        <v>40</v>
      </c>
    </row>
    <row r="18" spans="1:5" x14ac:dyDescent="0.25">
      <c r="A18" s="19"/>
      <c r="B18" s="4" t="s">
        <v>29</v>
      </c>
      <c r="C18" s="1" t="s">
        <v>29</v>
      </c>
      <c r="D18" s="1">
        <v>10</v>
      </c>
      <c r="E18" s="1">
        <v>10</v>
      </c>
    </row>
    <row r="19" spans="1:5" x14ac:dyDescent="0.25">
      <c r="A19" s="19"/>
      <c r="B19" s="4" t="s">
        <v>32</v>
      </c>
      <c r="C19" s="1" t="s">
        <v>33</v>
      </c>
      <c r="D19" s="1">
        <v>10</v>
      </c>
      <c r="E19" s="1">
        <v>10</v>
      </c>
    </row>
  </sheetData>
  <mergeCells count="4">
    <mergeCell ref="A2:A7"/>
    <mergeCell ref="A8:A12"/>
    <mergeCell ref="A13:A16"/>
    <mergeCell ref="A17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0921-BEAD-45BD-B46B-FD10B24F7568}">
  <sheetPr>
    <tabColor rgb="FF0070C0"/>
  </sheetPr>
  <dimension ref="A1:E4"/>
  <sheetViews>
    <sheetView workbookViewId="0">
      <selection activeCell="G9" sqref="G9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33.140625" bestFit="1" customWidth="1"/>
    <col min="4" max="4" width="8.85546875" bestFit="1" customWidth="1"/>
  </cols>
  <sheetData>
    <row r="1" spans="1:5" x14ac:dyDescent="0.25">
      <c r="A1" s="5" t="s">
        <v>35</v>
      </c>
      <c r="B1" s="5" t="s">
        <v>34</v>
      </c>
      <c r="C1" s="3" t="s">
        <v>8</v>
      </c>
      <c r="D1" s="3" t="s">
        <v>57</v>
      </c>
      <c r="E1" s="3" t="s">
        <v>58</v>
      </c>
    </row>
    <row r="2" spans="1:5" ht="15.75" x14ac:dyDescent="0.25">
      <c r="A2" s="18" t="s">
        <v>22</v>
      </c>
      <c r="B2">
        <v>1</v>
      </c>
      <c r="C2" s="15" t="s">
        <v>112</v>
      </c>
      <c r="D2" s="1">
        <v>50</v>
      </c>
      <c r="E2" s="1">
        <v>80</v>
      </c>
    </row>
    <row r="3" spans="1:5" ht="15.75" x14ac:dyDescent="0.25">
      <c r="A3" s="18"/>
      <c r="B3">
        <v>2</v>
      </c>
      <c r="C3" s="15" t="s">
        <v>113</v>
      </c>
      <c r="D3" s="1">
        <v>50</v>
      </c>
      <c r="E3" s="1">
        <v>80</v>
      </c>
    </row>
    <row r="4" spans="1:5" ht="15.75" x14ac:dyDescent="0.25">
      <c r="A4" s="18"/>
      <c r="B4">
        <v>3</v>
      </c>
      <c r="C4" s="15" t="s">
        <v>114</v>
      </c>
      <c r="D4" s="1">
        <v>50</v>
      </c>
      <c r="E4" s="1">
        <v>80</v>
      </c>
    </row>
  </sheetData>
  <mergeCells count="1">
    <mergeCell ref="A2: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7723-AE2C-47CB-A753-2E6ED922EE5D}">
  <sheetPr>
    <tabColor rgb="FFC00000"/>
  </sheetPr>
  <dimension ref="A1:G8"/>
  <sheetViews>
    <sheetView tabSelected="1" workbookViewId="0">
      <selection activeCell="I9" sqref="I9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26.85546875" bestFit="1" customWidth="1"/>
    <col min="4" max="4" width="17.28515625" bestFit="1" customWidth="1"/>
    <col min="5" max="5" width="17.5703125" bestFit="1" customWidth="1"/>
    <col min="6" max="6" width="16.42578125" bestFit="1" customWidth="1"/>
    <col min="7" max="7" width="16.7109375" bestFit="1" customWidth="1"/>
  </cols>
  <sheetData>
    <row r="1" spans="1:7" x14ac:dyDescent="0.25">
      <c r="A1" s="5" t="s">
        <v>35</v>
      </c>
      <c r="B1" s="5" t="s">
        <v>34</v>
      </c>
      <c r="C1" s="3" t="s">
        <v>8</v>
      </c>
      <c r="D1" s="3" t="s">
        <v>59</v>
      </c>
      <c r="E1" s="3" t="s">
        <v>60</v>
      </c>
      <c r="F1" s="3" t="s">
        <v>61</v>
      </c>
      <c r="G1" s="3" t="s">
        <v>62</v>
      </c>
    </row>
    <row r="2" spans="1:7" x14ac:dyDescent="0.25">
      <c r="A2" s="18" t="s">
        <v>22</v>
      </c>
      <c r="B2">
        <v>1</v>
      </c>
      <c r="C2" s="1" t="s">
        <v>25</v>
      </c>
      <c r="D2" s="1">
        <v>19</v>
      </c>
      <c r="E2" s="1">
        <v>39</v>
      </c>
      <c r="F2" s="1">
        <v>16</v>
      </c>
      <c r="G2" s="1">
        <v>29</v>
      </c>
    </row>
    <row r="3" spans="1:7" x14ac:dyDescent="0.25">
      <c r="A3" s="18"/>
      <c r="B3">
        <v>2</v>
      </c>
      <c r="C3" s="1" t="s">
        <v>26</v>
      </c>
      <c r="D3" s="1">
        <v>21</v>
      </c>
      <c r="E3" s="1">
        <v>32</v>
      </c>
      <c r="F3" s="1">
        <v>31</v>
      </c>
      <c r="G3" s="1">
        <v>42</v>
      </c>
    </row>
    <row r="4" spans="1:7" x14ac:dyDescent="0.25">
      <c r="A4" s="18"/>
      <c r="B4">
        <v>3</v>
      </c>
      <c r="C4" s="1" t="s">
        <v>27</v>
      </c>
      <c r="D4" s="1">
        <v>25</v>
      </c>
      <c r="E4" s="1">
        <v>51</v>
      </c>
      <c r="F4" s="1">
        <v>18</v>
      </c>
      <c r="G4" s="1">
        <v>46</v>
      </c>
    </row>
    <row r="5" spans="1:7" x14ac:dyDescent="0.25">
      <c r="A5" s="18"/>
      <c r="B5">
        <v>4</v>
      </c>
      <c r="C5" s="1" t="s">
        <v>36</v>
      </c>
      <c r="D5" s="1">
        <v>27</v>
      </c>
      <c r="E5" s="1">
        <v>33</v>
      </c>
      <c r="F5" s="1">
        <v>36</v>
      </c>
      <c r="G5" s="1">
        <v>52</v>
      </c>
    </row>
    <row r="6" spans="1:7" x14ac:dyDescent="0.25">
      <c r="A6" s="18"/>
      <c r="B6">
        <v>5</v>
      </c>
      <c r="C6" s="1" t="s">
        <v>28</v>
      </c>
      <c r="D6" s="1">
        <v>28</v>
      </c>
      <c r="E6" s="1">
        <v>55</v>
      </c>
      <c r="F6" s="1">
        <v>19</v>
      </c>
      <c r="G6" s="1">
        <v>41</v>
      </c>
    </row>
    <row r="7" spans="1:7" x14ac:dyDescent="0.25">
      <c r="A7" s="2" t="s">
        <v>24</v>
      </c>
      <c r="B7" t="s">
        <v>29</v>
      </c>
      <c r="C7" s="1" t="s">
        <v>29</v>
      </c>
      <c r="D7" s="1">
        <v>30</v>
      </c>
      <c r="E7" s="1">
        <v>30</v>
      </c>
      <c r="F7" s="1">
        <v>30</v>
      </c>
      <c r="G7" s="1">
        <v>30</v>
      </c>
    </row>
    <row r="8" spans="1:7" x14ac:dyDescent="0.25">
      <c r="D8">
        <f>SUM(D2:D7)</f>
        <v>150</v>
      </c>
      <c r="E8">
        <f>SUM(E2:E7)</f>
        <v>240</v>
      </c>
    </row>
  </sheetData>
  <mergeCells count="1">
    <mergeCell ref="A2:A6"/>
  </mergeCells>
  <conditionalFormatting sqref="D2:G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{5E853A9A-95E3-4BC4-B332-337515E38B75}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853A9A-95E3-4BC4-B332-337515E38B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D2:G6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B67B-F9A2-4B3E-91E4-5888B7BBBA4E}">
  <sheetPr>
    <tabColor rgb="FF00B050"/>
  </sheetPr>
  <dimension ref="A1:G20"/>
  <sheetViews>
    <sheetView workbookViewId="0">
      <selection activeCell="C5" sqref="C5"/>
    </sheetView>
  </sheetViews>
  <sheetFormatPr defaultRowHeight="15" x14ac:dyDescent="0.25"/>
  <cols>
    <col min="1" max="1" width="15.42578125" bestFit="1" customWidth="1"/>
    <col min="2" max="2" width="5.85546875" bestFit="1" customWidth="1"/>
    <col min="3" max="3" width="35.28515625" bestFit="1" customWidth="1"/>
    <col min="4" max="4" width="13.5703125" bestFit="1" customWidth="1"/>
    <col min="5" max="5" width="13.85546875" bestFit="1" customWidth="1"/>
  </cols>
  <sheetData>
    <row r="1" spans="1:7" x14ac:dyDescent="0.25">
      <c r="A1" s="8" t="s">
        <v>35</v>
      </c>
      <c r="B1" s="8" t="s">
        <v>34</v>
      </c>
      <c r="C1" s="9" t="s">
        <v>8</v>
      </c>
      <c r="D1" s="3" t="s">
        <v>57</v>
      </c>
      <c r="E1" s="3" t="s">
        <v>58</v>
      </c>
      <c r="F1" s="3"/>
      <c r="G1" s="3"/>
    </row>
    <row r="2" spans="1:7" x14ac:dyDescent="0.25">
      <c r="A2" s="20" t="s">
        <v>22</v>
      </c>
      <c r="B2" s="10">
        <v>1</v>
      </c>
      <c r="C2" s="10" t="s">
        <v>47</v>
      </c>
      <c r="D2" s="10">
        <f>70/4</f>
        <v>17.5</v>
      </c>
      <c r="E2" s="10">
        <f>70/4</f>
        <v>17.5</v>
      </c>
      <c r="F2" s="3"/>
      <c r="G2" s="3"/>
    </row>
    <row r="3" spans="1:7" x14ac:dyDescent="0.25">
      <c r="A3" s="20"/>
      <c r="B3" s="10">
        <v>2</v>
      </c>
      <c r="C3" s="7" t="s">
        <v>63</v>
      </c>
      <c r="D3" s="10">
        <f t="shared" ref="D3:E5" si="0">70/4</f>
        <v>17.5</v>
      </c>
      <c r="E3" s="10">
        <f t="shared" si="0"/>
        <v>17.5</v>
      </c>
      <c r="F3" s="3"/>
      <c r="G3" s="3"/>
    </row>
    <row r="4" spans="1:7" ht="30" x14ac:dyDescent="0.25">
      <c r="A4" s="20"/>
      <c r="B4" s="10">
        <v>3</v>
      </c>
      <c r="C4" s="10" t="s">
        <v>48</v>
      </c>
      <c r="D4" s="10">
        <f t="shared" si="0"/>
        <v>17.5</v>
      </c>
      <c r="E4" s="10">
        <f t="shared" si="0"/>
        <v>17.5</v>
      </c>
      <c r="F4" s="3"/>
      <c r="G4" s="3"/>
    </row>
    <row r="5" spans="1:7" x14ac:dyDescent="0.25">
      <c r="A5" s="20"/>
      <c r="B5" s="10">
        <v>4</v>
      </c>
      <c r="C5" s="7" t="s">
        <v>49</v>
      </c>
      <c r="D5" s="10">
        <f t="shared" si="0"/>
        <v>17.5</v>
      </c>
      <c r="E5" s="10">
        <f t="shared" si="0"/>
        <v>17.5</v>
      </c>
      <c r="F5" s="1"/>
      <c r="G5" s="1"/>
    </row>
    <row r="6" spans="1:7" x14ac:dyDescent="0.25">
      <c r="A6" s="20" t="s">
        <v>13</v>
      </c>
      <c r="B6" s="10">
        <v>1</v>
      </c>
      <c r="C6" s="11" t="s">
        <v>50</v>
      </c>
      <c r="D6" s="11">
        <v>8.57</v>
      </c>
      <c r="E6" s="11">
        <v>8.57</v>
      </c>
    </row>
    <row r="7" spans="1:7" x14ac:dyDescent="0.25">
      <c r="A7" s="20"/>
      <c r="B7" s="10">
        <v>2</v>
      </c>
      <c r="C7" s="7" t="s">
        <v>51</v>
      </c>
      <c r="D7" s="11">
        <v>8.57</v>
      </c>
      <c r="E7" s="11">
        <v>8.57</v>
      </c>
    </row>
    <row r="8" spans="1:7" x14ac:dyDescent="0.25">
      <c r="A8" s="20"/>
      <c r="B8" s="10">
        <v>3</v>
      </c>
      <c r="C8" s="7" t="s">
        <v>52</v>
      </c>
      <c r="D8" s="11">
        <v>8.57</v>
      </c>
      <c r="E8" s="11">
        <v>8.57</v>
      </c>
    </row>
    <row r="9" spans="1:7" x14ac:dyDescent="0.25">
      <c r="A9" s="20"/>
      <c r="B9" s="10">
        <v>4</v>
      </c>
      <c r="C9" s="7" t="s">
        <v>53</v>
      </c>
      <c r="D9" s="11">
        <v>8.57</v>
      </c>
      <c r="E9" s="11">
        <v>8.57</v>
      </c>
    </row>
    <row r="10" spans="1:7" x14ac:dyDescent="0.25">
      <c r="A10" s="20"/>
      <c r="B10" s="10">
        <v>5</v>
      </c>
      <c r="C10" s="7" t="s">
        <v>54</v>
      </c>
      <c r="D10" s="11">
        <v>8.57</v>
      </c>
      <c r="E10" s="11">
        <v>8.57</v>
      </c>
    </row>
    <row r="11" spans="1:7" x14ac:dyDescent="0.25">
      <c r="A11" s="20"/>
      <c r="B11" s="10">
        <v>6</v>
      </c>
      <c r="C11" s="7" t="s">
        <v>55</v>
      </c>
      <c r="D11" s="11">
        <v>8.57</v>
      </c>
      <c r="E11" s="11">
        <v>8.57</v>
      </c>
    </row>
    <row r="12" spans="1:7" x14ac:dyDescent="0.25">
      <c r="A12" s="20"/>
      <c r="B12" s="10">
        <v>7</v>
      </c>
      <c r="C12" s="7" t="s">
        <v>56</v>
      </c>
      <c r="D12" s="11">
        <v>8.57</v>
      </c>
      <c r="E12" s="11">
        <v>8.57</v>
      </c>
    </row>
    <row r="13" spans="1:7" x14ac:dyDescent="0.25">
      <c r="A13" s="20" t="s">
        <v>23</v>
      </c>
      <c r="B13" s="12" t="s">
        <v>14</v>
      </c>
      <c r="C13" s="11" t="s">
        <v>40</v>
      </c>
      <c r="D13" s="11">
        <v>30</v>
      </c>
      <c r="E13" s="11">
        <v>30</v>
      </c>
    </row>
    <row r="14" spans="1:7" x14ac:dyDescent="0.25">
      <c r="A14" s="20"/>
      <c r="B14" s="12" t="s">
        <v>15</v>
      </c>
      <c r="C14" s="11" t="s">
        <v>41</v>
      </c>
      <c r="D14" s="11">
        <v>30</v>
      </c>
      <c r="E14" s="11">
        <v>30</v>
      </c>
    </row>
    <row r="15" spans="1:7" x14ac:dyDescent="0.25">
      <c r="A15" s="20"/>
      <c r="B15" s="12" t="s">
        <v>16</v>
      </c>
      <c r="C15" s="10" t="s">
        <v>42</v>
      </c>
      <c r="D15" s="11">
        <v>30</v>
      </c>
      <c r="E15" s="11">
        <v>30</v>
      </c>
    </row>
    <row r="16" spans="1:7" ht="30" x14ac:dyDescent="0.25">
      <c r="A16" s="20"/>
      <c r="B16" s="12" t="s">
        <v>17</v>
      </c>
      <c r="C16" s="10" t="s">
        <v>43</v>
      </c>
      <c r="D16" s="11">
        <v>30</v>
      </c>
      <c r="E16" s="11">
        <v>30</v>
      </c>
    </row>
    <row r="17" spans="1:5" x14ac:dyDescent="0.25">
      <c r="A17" s="20"/>
      <c r="B17" s="12" t="s">
        <v>37</v>
      </c>
      <c r="C17" s="10" t="s">
        <v>44</v>
      </c>
      <c r="D17" s="11">
        <v>30</v>
      </c>
      <c r="E17" s="11">
        <v>30</v>
      </c>
    </row>
    <row r="18" spans="1:5" x14ac:dyDescent="0.25">
      <c r="A18" s="20"/>
      <c r="B18" s="12" t="s">
        <v>38</v>
      </c>
      <c r="C18" s="10" t="s">
        <v>45</v>
      </c>
      <c r="D18" s="11">
        <v>30</v>
      </c>
      <c r="E18" s="11">
        <v>30</v>
      </c>
    </row>
    <row r="19" spans="1:5" x14ac:dyDescent="0.25">
      <c r="A19" s="20"/>
      <c r="B19" s="12" t="s">
        <v>39</v>
      </c>
      <c r="C19" s="10" t="s">
        <v>46</v>
      </c>
      <c r="D19" s="11">
        <v>30</v>
      </c>
      <c r="E19" s="11">
        <v>30</v>
      </c>
    </row>
    <row r="20" spans="1:5" x14ac:dyDescent="0.25">
      <c r="A20" s="6" t="s">
        <v>24</v>
      </c>
      <c r="B20" s="12" t="s">
        <v>29</v>
      </c>
      <c r="C20" s="11" t="s">
        <v>29</v>
      </c>
      <c r="D20" s="11">
        <v>20</v>
      </c>
      <c r="E20" s="11">
        <v>40</v>
      </c>
    </row>
  </sheetData>
  <mergeCells count="3">
    <mergeCell ref="A13:A19"/>
    <mergeCell ref="A2:A5"/>
    <mergeCell ref="A6:A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D212A-436E-49CD-AD31-07114E63D51B}">
  <sheetPr>
    <tabColor rgb="FF00B050"/>
  </sheetPr>
  <dimension ref="A1:E23"/>
  <sheetViews>
    <sheetView workbookViewId="0">
      <selection activeCell="H9" sqref="H9"/>
    </sheetView>
  </sheetViews>
  <sheetFormatPr defaultRowHeight="15" x14ac:dyDescent="0.25"/>
  <cols>
    <col min="1" max="1" width="8.85546875" bestFit="1" customWidth="1"/>
    <col min="2" max="2" width="5.85546875" bestFit="1" customWidth="1"/>
    <col min="3" max="3" width="62.85546875" bestFit="1" customWidth="1"/>
    <col min="4" max="4" width="8.85546875" bestFit="1" customWidth="1"/>
  </cols>
  <sheetData>
    <row r="1" spans="1:5" ht="30" x14ac:dyDescent="0.25">
      <c r="A1" s="8" t="s">
        <v>35</v>
      </c>
      <c r="B1" s="8" t="s">
        <v>34</v>
      </c>
      <c r="C1" s="9" t="s">
        <v>8</v>
      </c>
      <c r="D1" s="3" t="s">
        <v>57</v>
      </c>
      <c r="E1" s="3" t="s">
        <v>58</v>
      </c>
    </row>
    <row r="2" spans="1:5" x14ac:dyDescent="0.25">
      <c r="A2" s="20" t="s">
        <v>22</v>
      </c>
      <c r="B2" s="10">
        <v>1</v>
      </c>
      <c r="C2" s="14" t="s">
        <v>64</v>
      </c>
      <c r="D2" s="10">
        <v>8</v>
      </c>
      <c r="E2" s="10">
        <v>8</v>
      </c>
    </row>
    <row r="3" spans="1:5" x14ac:dyDescent="0.25">
      <c r="A3" s="20"/>
      <c r="B3" s="10">
        <v>2</v>
      </c>
      <c r="C3" s="14" t="s">
        <v>65</v>
      </c>
      <c r="D3" s="10">
        <v>8</v>
      </c>
      <c r="E3" s="10">
        <v>8</v>
      </c>
    </row>
    <row r="4" spans="1:5" x14ac:dyDescent="0.25">
      <c r="A4" s="20"/>
      <c r="B4" s="10">
        <v>3</v>
      </c>
      <c r="C4" s="14" t="s">
        <v>66</v>
      </c>
      <c r="D4" s="10">
        <v>8</v>
      </c>
      <c r="E4" s="10">
        <v>8</v>
      </c>
    </row>
    <row r="5" spans="1:5" x14ac:dyDescent="0.25">
      <c r="A5" s="20"/>
      <c r="B5" s="10">
        <v>4</v>
      </c>
      <c r="C5" s="14" t="s">
        <v>67</v>
      </c>
      <c r="D5" s="10">
        <v>8</v>
      </c>
      <c r="E5" s="10">
        <v>8</v>
      </c>
    </row>
    <row r="6" spans="1:5" x14ac:dyDescent="0.25">
      <c r="A6" s="20"/>
      <c r="B6" s="10">
        <v>5</v>
      </c>
      <c r="C6" s="14" t="s">
        <v>68</v>
      </c>
      <c r="D6" s="10">
        <v>8</v>
      </c>
      <c r="E6" s="10">
        <v>8</v>
      </c>
    </row>
    <row r="7" spans="1:5" x14ac:dyDescent="0.25">
      <c r="A7" s="20" t="s">
        <v>13</v>
      </c>
      <c r="B7" s="10">
        <v>1</v>
      </c>
      <c r="C7" s="14" t="s">
        <v>81</v>
      </c>
      <c r="D7" s="11">
        <v>0</v>
      </c>
      <c r="E7" s="11">
        <v>90</v>
      </c>
    </row>
    <row r="8" spans="1:5" x14ac:dyDescent="0.25">
      <c r="A8" s="20"/>
      <c r="B8" s="10">
        <v>2</v>
      </c>
      <c r="C8" s="14" t="s">
        <v>82</v>
      </c>
      <c r="D8" s="11">
        <v>0</v>
      </c>
      <c r="E8" s="11">
        <v>90</v>
      </c>
    </row>
    <row r="9" spans="1:5" x14ac:dyDescent="0.25">
      <c r="A9" s="20"/>
      <c r="B9" s="10">
        <v>3</v>
      </c>
      <c r="C9" s="14" t="s">
        <v>83</v>
      </c>
      <c r="D9" s="11">
        <v>0</v>
      </c>
      <c r="E9" s="11">
        <v>90</v>
      </c>
    </row>
    <row r="10" spans="1:5" x14ac:dyDescent="0.25">
      <c r="A10" s="20"/>
      <c r="B10" s="10">
        <v>4</v>
      </c>
      <c r="C10" s="14" t="s">
        <v>84</v>
      </c>
      <c r="D10" s="11">
        <v>0</v>
      </c>
      <c r="E10" s="11">
        <v>90</v>
      </c>
    </row>
    <row r="11" spans="1:5" x14ac:dyDescent="0.25">
      <c r="A11" s="20" t="s">
        <v>23</v>
      </c>
      <c r="B11" s="12" t="s">
        <v>14</v>
      </c>
      <c r="C11" s="14" t="s">
        <v>69</v>
      </c>
      <c r="D11" s="11">
        <v>45</v>
      </c>
      <c r="E11" s="11">
        <v>45</v>
      </c>
    </row>
    <row r="12" spans="1:5" x14ac:dyDescent="0.25">
      <c r="A12" s="20"/>
      <c r="B12" s="12" t="s">
        <v>15</v>
      </c>
      <c r="C12" s="14" t="s">
        <v>70</v>
      </c>
      <c r="D12" s="11">
        <v>45</v>
      </c>
      <c r="E12" s="11">
        <v>45</v>
      </c>
    </row>
    <row r="13" spans="1:5" x14ac:dyDescent="0.25">
      <c r="A13" s="20"/>
      <c r="B13" s="12" t="s">
        <v>16</v>
      </c>
      <c r="C13" s="14" t="s">
        <v>71</v>
      </c>
      <c r="D13" s="11">
        <v>45</v>
      </c>
      <c r="E13" s="11">
        <v>45</v>
      </c>
    </row>
    <row r="14" spans="1:5" x14ac:dyDescent="0.25">
      <c r="A14" s="20"/>
      <c r="B14" s="12" t="s">
        <v>17</v>
      </c>
      <c r="C14" s="14" t="s">
        <v>72</v>
      </c>
      <c r="D14" s="11">
        <v>45</v>
      </c>
      <c r="E14" s="11">
        <v>45</v>
      </c>
    </row>
    <row r="15" spans="1:5" x14ac:dyDescent="0.25">
      <c r="A15" s="20"/>
      <c r="B15" s="12" t="s">
        <v>37</v>
      </c>
      <c r="C15" s="14" t="s">
        <v>73</v>
      </c>
      <c r="D15" s="11">
        <v>45</v>
      </c>
      <c r="E15" s="11">
        <v>45</v>
      </c>
    </row>
    <row r="16" spans="1:5" x14ac:dyDescent="0.25">
      <c r="A16" s="20"/>
      <c r="B16" s="12" t="s">
        <v>38</v>
      </c>
      <c r="C16" s="14" t="s">
        <v>74</v>
      </c>
      <c r="D16" s="11">
        <v>45</v>
      </c>
      <c r="E16" s="11">
        <v>45</v>
      </c>
    </row>
    <row r="17" spans="1:5" x14ac:dyDescent="0.25">
      <c r="A17" s="20"/>
      <c r="B17" s="12" t="s">
        <v>39</v>
      </c>
      <c r="C17" s="14" t="s">
        <v>75</v>
      </c>
      <c r="D17" s="11">
        <v>45</v>
      </c>
      <c r="E17" s="11">
        <v>45</v>
      </c>
    </row>
    <row r="18" spans="1:5" x14ac:dyDescent="0.25">
      <c r="A18" s="20"/>
      <c r="B18" s="12" t="s">
        <v>85</v>
      </c>
      <c r="C18" s="14" t="s">
        <v>76</v>
      </c>
      <c r="D18" s="11">
        <v>45</v>
      </c>
      <c r="E18" s="11">
        <v>45</v>
      </c>
    </row>
    <row r="19" spans="1:5" x14ac:dyDescent="0.25">
      <c r="A19" s="20"/>
      <c r="B19" s="12" t="s">
        <v>86</v>
      </c>
      <c r="C19" s="14" t="s">
        <v>77</v>
      </c>
      <c r="D19" s="11">
        <v>45</v>
      </c>
      <c r="E19" s="11">
        <v>45</v>
      </c>
    </row>
    <row r="20" spans="1:5" x14ac:dyDescent="0.25">
      <c r="A20" s="20"/>
      <c r="B20" s="12" t="s">
        <v>87</v>
      </c>
      <c r="C20" s="14" t="s">
        <v>78</v>
      </c>
      <c r="D20" s="11">
        <v>45</v>
      </c>
      <c r="E20" s="11">
        <v>45</v>
      </c>
    </row>
    <row r="21" spans="1:5" x14ac:dyDescent="0.25">
      <c r="A21" s="20"/>
      <c r="B21" s="12" t="s">
        <v>88</v>
      </c>
      <c r="C21" s="14" t="s">
        <v>79</v>
      </c>
      <c r="D21" s="11">
        <v>45</v>
      </c>
      <c r="E21" s="11">
        <v>45</v>
      </c>
    </row>
    <row r="22" spans="1:5" x14ac:dyDescent="0.25">
      <c r="A22" s="20"/>
      <c r="B22" s="12" t="s">
        <v>89</v>
      </c>
      <c r="C22" s="14" t="s">
        <v>80</v>
      </c>
      <c r="D22" s="11">
        <v>45</v>
      </c>
      <c r="E22" s="11">
        <v>45</v>
      </c>
    </row>
    <row r="23" spans="1:5" ht="30" x14ac:dyDescent="0.25">
      <c r="A23" s="16" t="s">
        <v>24</v>
      </c>
      <c r="B23" s="12" t="s">
        <v>29</v>
      </c>
      <c r="C23" s="11" t="s">
        <v>29</v>
      </c>
      <c r="D23" s="11">
        <v>20</v>
      </c>
      <c r="E23" s="11">
        <v>20</v>
      </c>
    </row>
  </sheetData>
  <mergeCells count="3">
    <mergeCell ref="A2:A6"/>
    <mergeCell ref="A7:A10"/>
    <mergeCell ref="A11:A2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AD2AE-4273-4C6E-AAC0-E23364301AFE}">
  <sheetPr>
    <tabColor rgb="FF00B050"/>
  </sheetPr>
  <dimension ref="A1:E6"/>
  <sheetViews>
    <sheetView workbookViewId="0">
      <selection activeCell="G4" sqref="G4"/>
    </sheetView>
  </sheetViews>
  <sheetFormatPr defaultRowHeight="15" x14ac:dyDescent="0.25"/>
  <cols>
    <col min="1" max="1" width="8.85546875" bestFit="1" customWidth="1"/>
    <col min="2" max="2" width="5.85546875" bestFit="1" customWidth="1"/>
    <col min="3" max="3" width="23.42578125" bestFit="1" customWidth="1"/>
    <col min="4" max="4" width="8.85546875" bestFit="1" customWidth="1"/>
  </cols>
  <sheetData>
    <row r="1" spans="1:5" ht="30" x14ac:dyDescent="0.25">
      <c r="A1" s="8" t="s">
        <v>35</v>
      </c>
      <c r="B1" s="8" t="s">
        <v>34</v>
      </c>
      <c r="C1" s="9" t="s">
        <v>8</v>
      </c>
      <c r="D1" s="3" t="s">
        <v>57</v>
      </c>
      <c r="E1" s="3" t="s">
        <v>58</v>
      </c>
    </row>
    <row r="2" spans="1:5" x14ac:dyDescent="0.25">
      <c r="A2" s="20" t="s">
        <v>22</v>
      </c>
      <c r="B2" s="10">
        <v>1</v>
      </c>
      <c r="C2" s="14" t="s">
        <v>146</v>
      </c>
      <c r="D2" s="10">
        <v>35</v>
      </c>
      <c r="E2" s="10">
        <v>95</v>
      </c>
    </row>
    <row r="3" spans="1:5" x14ac:dyDescent="0.25">
      <c r="A3" s="20"/>
      <c r="B3" s="10">
        <v>2</v>
      </c>
      <c r="C3" s="14" t="s">
        <v>147</v>
      </c>
      <c r="D3" s="10">
        <v>40</v>
      </c>
      <c r="E3" s="10">
        <v>50</v>
      </c>
    </row>
    <row r="4" spans="1:5" x14ac:dyDescent="0.25">
      <c r="A4" s="20"/>
      <c r="B4" s="10">
        <v>3</v>
      </c>
      <c r="C4" s="14" t="s">
        <v>148</v>
      </c>
      <c r="D4" s="10">
        <v>25</v>
      </c>
      <c r="E4" s="10">
        <v>45</v>
      </c>
    </row>
    <row r="5" spans="1:5" x14ac:dyDescent="0.25">
      <c r="A5" s="20"/>
      <c r="B5" s="10">
        <v>4</v>
      </c>
      <c r="C5" s="14" t="s">
        <v>149</v>
      </c>
      <c r="D5" s="10">
        <v>30</v>
      </c>
      <c r="E5" s="10">
        <v>30</v>
      </c>
    </row>
    <row r="6" spans="1:5" ht="30" x14ac:dyDescent="0.25">
      <c r="A6" s="16" t="s">
        <v>24</v>
      </c>
      <c r="B6" s="12" t="s">
        <v>29</v>
      </c>
      <c r="C6" s="11" t="s">
        <v>29</v>
      </c>
      <c r="D6" s="11">
        <v>20</v>
      </c>
      <c r="E6" s="11">
        <v>20</v>
      </c>
    </row>
  </sheetData>
  <mergeCells count="1">
    <mergeCell ref="A2:A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5333-32FB-4999-8C1B-7E0A4E6F51A4}">
  <sheetPr>
    <tabColor rgb="FF00B050"/>
  </sheetPr>
  <dimension ref="A1:E7"/>
  <sheetViews>
    <sheetView workbookViewId="0">
      <selection activeCell="G9" sqref="G9"/>
    </sheetView>
  </sheetViews>
  <sheetFormatPr defaultRowHeight="15" x14ac:dyDescent="0.25"/>
  <cols>
    <col min="1" max="1" width="8.85546875" bestFit="1" customWidth="1"/>
    <col min="2" max="2" width="5.85546875" bestFit="1" customWidth="1"/>
    <col min="3" max="3" width="36.7109375" bestFit="1" customWidth="1"/>
    <col min="4" max="4" width="8.85546875" bestFit="1" customWidth="1"/>
  </cols>
  <sheetData>
    <row r="1" spans="1:5" ht="30" x14ac:dyDescent="0.25">
      <c r="A1" s="8" t="s">
        <v>35</v>
      </c>
      <c r="B1" s="8" t="s">
        <v>34</v>
      </c>
      <c r="C1" s="9" t="s">
        <v>8</v>
      </c>
      <c r="D1" s="3" t="s">
        <v>57</v>
      </c>
      <c r="E1" s="3" t="s">
        <v>58</v>
      </c>
    </row>
    <row r="2" spans="1:5" x14ac:dyDescent="0.25">
      <c r="A2" s="20" t="s">
        <v>22</v>
      </c>
      <c r="B2" s="10">
        <v>1</v>
      </c>
      <c r="C2" s="14" t="s">
        <v>154</v>
      </c>
      <c r="D2" s="10">
        <v>40</v>
      </c>
      <c r="E2" s="10">
        <v>50</v>
      </c>
    </row>
    <row r="3" spans="1:5" x14ac:dyDescent="0.25">
      <c r="A3" s="20"/>
      <c r="B3" s="10">
        <v>2</v>
      </c>
      <c r="C3" s="14" t="s">
        <v>155</v>
      </c>
      <c r="D3" s="10">
        <v>15</v>
      </c>
      <c r="E3" s="10">
        <v>30</v>
      </c>
    </row>
    <row r="4" spans="1:5" x14ac:dyDescent="0.25">
      <c r="A4" s="20"/>
      <c r="B4" s="10">
        <v>3</v>
      </c>
      <c r="C4" s="14" t="s">
        <v>156</v>
      </c>
      <c r="D4" s="10">
        <v>35</v>
      </c>
      <c r="E4" s="10">
        <v>50</v>
      </c>
    </row>
    <row r="5" spans="1:5" x14ac:dyDescent="0.25">
      <c r="A5" s="20"/>
      <c r="B5" s="10">
        <v>4</v>
      </c>
      <c r="C5" s="14" t="s">
        <v>157</v>
      </c>
      <c r="D5" s="10">
        <v>35</v>
      </c>
      <c r="E5" s="10">
        <v>50</v>
      </c>
    </row>
    <row r="6" spans="1:5" x14ac:dyDescent="0.25">
      <c r="A6" s="20"/>
      <c r="B6" s="10">
        <v>5</v>
      </c>
      <c r="C6" s="14" t="s">
        <v>158</v>
      </c>
      <c r="D6" s="10">
        <v>10</v>
      </c>
      <c r="E6" s="10">
        <v>30</v>
      </c>
    </row>
    <row r="7" spans="1:5" ht="30" x14ac:dyDescent="0.25">
      <c r="A7" s="16" t="s">
        <v>24</v>
      </c>
      <c r="B7" s="12" t="s">
        <v>29</v>
      </c>
      <c r="C7" s="11" t="s">
        <v>29</v>
      </c>
      <c r="D7" s="11">
        <v>15</v>
      </c>
      <c r="E7" s="11">
        <v>30</v>
      </c>
    </row>
  </sheetData>
  <mergeCells count="1">
    <mergeCell ref="A2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IB_physics</vt:lpstr>
      <vt:lpstr>IB_chemistry</vt:lpstr>
      <vt:lpstr>IB_biology</vt:lpstr>
      <vt:lpstr>IB_language A</vt:lpstr>
      <vt:lpstr>IB_maths</vt:lpstr>
      <vt:lpstr>IB_geography</vt:lpstr>
      <vt:lpstr>IB_history</vt:lpstr>
      <vt:lpstr>IB_economics</vt:lpstr>
      <vt:lpstr>IB_business management</vt:lpstr>
      <vt:lpstr>IB_philosophy</vt:lpstr>
      <vt:lpstr>additional stuff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vicki_la_tombe</dc:creator>
  <cp:lastModifiedBy>vicki_la_tombe</cp:lastModifiedBy>
  <dcterms:created xsi:type="dcterms:W3CDTF">2021-02-17T08:09:43Z</dcterms:created>
  <dcterms:modified xsi:type="dcterms:W3CDTF">2022-06-30T16:18:40Z</dcterms:modified>
</cp:coreProperties>
</file>