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<sst xmlns="http://schemas.openxmlformats.org/spreadsheetml/2006/main" count="17" uniqueCount="16">
  <si>
    <t>note: ganti x y aja</t>
  </si>
  <si>
    <t>x</t>
  </si>
  <si>
    <t>y</t>
  </si>
  <si>
    <t>x^2</t>
  </si>
  <si>
    <t>x^3</t>
  </si>
  <si>
    <t>x^4</t>
  </si>
  <si>
    <t>xy</t>
  </si>
  <si>
    <t>x^2 y</t>
  </si>
  <si>
    <t>sum</t>
  </si>
  <si>
    <t>avg</t>
  </si>
  <si>
    <t>n</t>
  </si>
  <si>
    <t>matrix</t>
  </si>
  <si>
    <t>a0</t>
  </si>
  <si>
    <t>a2</t>
  </si>
  <si>
    <t>concat params</t>
  </si>
  <si>
    <t>copas ke piton hehe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</si>
</sst>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409575</xdr:colOff>
      <xdr:row>1</xdr:row>
      <xdr:rowOff>-200025</xdr:rowOff>
    </xdr:from>
    <xdr:ext cx="9486900" cy="5753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B3" s="1">
        <v>0.0</v>
      </c>
      <c r="C3" s="1">
        <v>2.1</v>
      </c>
      <c r="D3" s="2">
        <f t="shared" ref="D3:D8" si="1">POW(B3,2)</f>
        <v>0</v>
      </c>
      <c r="E3" s="2">
        <f t="shared" ref="E3:E8" si="2">POW(B3,3)</f>
        <v>0</v>
      </c>
      <c r="F3" s="2">
        <f t="shared" ref="F3:F8" si="3">POW(B3,4)</f>
        <v>0</v>
      </c>
      <c r="G3" s="2">
        <f t="shared" ref="G3:G8" si="4">B3*C3</f>
        <v>0</v>
      </c>
      <c r="H3" s="2">
        <f t="shared" ref="H3:H8" si="5">D3*C3</f>
        <v>0</v>
      </c>
    </row>
    <row r="4">
      <c r="B4" s="1">
        <v>1.0</v>
      </c>
      <c r="C4" s="1">
        <v>7.7</v>
      </c>
      <c r="D4" s="2">
        <f t="shared" si="1"/>
        <v>1</v>
      </c>
      <c r="E4" s="2">
        <f t="shared" si="2"/>
        <v>1</v>
      </c>
      <c r="F4" s="2">
        <f t="shared" si="3"/>
        <v>1</v>
      </c>
      <c r="G4" s="2">
        <f t="shared" si="4"/>
        <v>7.7</v>
      </c>
      <c r="H4" s="2">
        <f t="shared" si="5"/>
        <v>7.7</v>
      </c>
    </row>
    <row r="5">
      <c r="B5" s="1">
        <v>2.0</v>
      </c>
      <c r="C5" s="1">
        <v>13.6</v>
      </c>
      <c r="D5" s="2">
        <f t="shared" si="1"/>
        <v>4</v>
      </c>
      <c r="E5" s="2">
        <f t="shared" si="2"/>
        <v>8</v>
      </c>
      <c r="F5" s="2">
        <f t="shared" si="3"/>
        <v>16</v>
      </c>
      <c r="G5" s="2">
        <f t="shared" si="4"/>
        <v>27.2</v>
      </c>
      <c r="H5" s="2">
        <f t="shared" si="5"/>
        <v>54.4</v>
      </c>
    </row>
    <row r="6">
      <c r="B6" s="1">
        <v>3.0</v>
      </c>
      <c r="C6" s="1">
        <v>27.2</v>
      </c>
      <c r="D6" s="2">
        <f t="shared" si="1"/>
        <v>9</v>
      </c>
      <c r="E6" s="2">
        <f t="shared" si="2"/>
        <v>27</v>
      </c>
      <c r="F6" s="2">
        <f t="shared" si="3"/>
        <v>81</v>
      </c>
      <c r="G6" s="2">
        <f t="shared" si="4"/>
        <v>81.6</v>
      </c>
      <c r="H6" s="2">
        <f t="shared" si="5"/>
        <v>244.8</v>
      </c>
    </row>
    <row r="7">
      <c r="B7" s="1">
        <v>4.0</v>
      </c>
      <c r="C7" s="1">
        <v>40.9</v>
      </c>
      <c r="D7" s="2">
        <f t="shared" si="1"/>
        <v>16</v>
      </c>
      <c r="E7" s="2">
        <f t="shared" si="2"/>
        <v>64</v>
      </c>
      <c r="F7" s="2">
        <f t="shared" si="3"/>
        <v>256</v>
      </c>
      <c r="G7" s="2">
        <f t="shared" si="4"/>
        <v>163.6</v>
      </c>
      <c r="H7" s="2">
        <f t="shared" si="5"/>
        <v>654.4</v>
      </c>
    </row>
    <row r="8">
      <c r="B8" s="1">
        <v>5.0</v>
      </c>
      <c r="C8" s="1">
        <v>61.1</v>
      </c>
      <c r="D8" s="2">
        <f t="shared" si="1"/>
        <v>25</v>
      </c>
      <c r="E8" s="2">
        <f t="shared" si="2"/>
        <v>125</v>
      </c>
      <c r="F8" s="2">
        <f t="shared" si="3"/>
        <v>625</v>
      </c>
      <c r="G8" s="2">
        <f t="shared" si="4"/>
        <v>305.5</v>
      </c>
      <c r="H8" s="2">
        <f t="shared" si="5"/>
        <v>1527.5</v>
      </c>
    </row>
    <row r="9">
      <c r="A9" s="1" t="s">
        <v>8</v>
      </c>
      <c r="B9" s="2">
        <f t="shared" ref="B9:H9" si="6">SUM(B3:B8)</f>
        <v>15</v>
      </c>
      <c r="C9" s="2">
        <f t="shared" si="6"/>
        <v>152.6</v>
      </c>
      <c r="D9" s="2">
        <f t="shared" si="6"/>
        <v>55</v>
      </c>
      <c r="E9" s="2">
        <f t="shared" si="6"/>
        <v>225</v>
      </c>
      <c r="F9" s="2">
        <f t="shared" si="6"/>
        <v>979</v>
      </c>
      <c r="G9" s="2">
        <f t="shared" si="6"/>
        <v>585.6</v>
      </c>
      <c r="H9" s="2">
        <f t="shared" si="6"/>
        <v>2488.8</v>
      </c>
    </row>
    <row r="10">
      <c r="A10" s="1" t="s">
        <v>9</v>
      </c>
      <c r="B10" s="2">
        <f t="shared" ref="B10:C10" si="7">AVERAGE(B3:B8)</f>
        <v>2.5</v>
      </c>
      <c r="C10" s="2">
        <f t="shared" si="7"/>
        <v>25.43333333</v>
      </c>
    </row>
    <row r="11">
      <c r="A11" s="1" t="s">
        <v>10</v>
      </c>
      <c r="B11" s="2">
        <f>COUNTA(B3:B8)</f>
        <v>6</v>
      </c>
    </row>
    <row r="12">
      <c r="A12" s="1" t="s">
        <v>11</v>
      </c>
      <c r="B12" s="2">
        <f>B11</f>
        <v>6</v>
      </c>
      <c r="C12" s="2">
        <f>B9</f>
        <v>15</v>
      </c>
      <c r="D12" s="2">
        <f>D9</f>
        <v>55</v>
      </c>
      <c r="F12" s="1" t="s">
        <v>12</v>
      </c>
      <c r="H12" s="2">
        <f>C9</f>
        <v>152.6</v>
      </c>
    </row>
    <row r="13">
      <c r="B13" s="2">
        <f>B9</f>
        <v>15</v>
      </c>
      <c r="C13" s="2">
        <f t="shared" ref="C13:D13" si="8">D9</f>
        <v>55</v>
      </c>
      <c r="D13" s="2">
        <f t="shared" si="8"/>
        <v>225</v>
      </c>
      <c r="F13" s="1" t="s">
        <v>12</v>
      </c>
      <c r="H13" s="2">
        <f>G9</f>
        <v>585.6</v>
      </c>
    </row>
    <row r="14">
      <c r="B14" s="2">
        <f t="shared" ref="B14:D14" si="9">D9</f>
        <v>55</v>
      </c>
      <c r="C14" s="2">
        <f t="shared" si="9"/>
        <v>225</v>
      </c>
      <c r="D14" s="2">
        <f t="shared" si="9"/>
        <v>979</v>
      </c>
      <c r="F14" s="1" t="s">
        <v>13</v>
      </c>
      <c r="H14" s="2">
        <f>H9</f>
        <v>2488.8</v>
      </c>
    </row>
    <row r="15">
      <c r="A15" s="1" t="s">
        <v>14</v>
      </c>
    </row>
    <row r="16">
      <c r="A16" s="2" t="str">
        <f>CONCATENATE("[[",B12,",",C12,",",D12,"],[",B13,",",C13,",",D13,"],[",B14,",",C14,",",D14,"]]")</f>
        <v>[[6,15,55],[15,55,225],[55,225,979]]</v>
      </c>
    </row>
    <row r="17">
      <c r="A17" s="2" t="str">
        <f>CONCATENATE("[",H12,",",H13,",",H14,"]")</f>
        <v>[152.6,585.6,2488.8]</v>
      </c>
    </row>
    <row r="18">
      <c r="A18" s="1" t="s">
        <v>15</v>
      </c>
    </row>
    <row r="19">
      <c r="A19" s="2" t="str">
        <f>CONCATENATE("N = np.array(",A16,")")</f>
        <v>N = np.array([[6,15,55],[15,55,225],[55,225,979]])</v>
      </c>
    </row>
    <row r="20">
      <c r="A20" s="2" t="str">
        <f>CONCATENATE("r = np.array(",A17,")")</f>
        <v>r = np.array([152.6,585.6,2488.8])</v>
      </c>
    </row>
  </sheetData>
  <drawing r:id="rId1"/>
</worksheet>
</file>