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.Clouse\OneDrive - mcaConnect, LLC\Personal\Github\"/>
    </mc:Choice>
  </mc:AlternateContent>
  <xr:revisionPtr revIDLastSave="99" documentId="8_{16C005AF-F821-46EB-8EFE-78F3FD832C05}" xr6:coauthVersionLast="45" xr6:coauthVersionMax="45" xr10:uidLastSave="{98813000-86C2-45B2-B94F-B16E9C07BD88}"/>
  <bookViews>
    <workbookView xWindow="-120" yWindow="-120" windowWidth="29040" windowHeight="15840" xr2:uid="{5CC9E204-37E4-4DFD-8CFB-FC4F9DC967FC}"/>
  </bookViews>
  <sheets>
    <sheet name="Merges" sheetId="1" r:id="rId1"/>
    <sheet name="Setup" sheetId="2" r:id="rId2"/>
    <sheet name="Exampl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7" i="4" l="1"/>
  <c r="C37" i="4"/>
  <c r="E36" i="4"/>
  <c r="C36" i="4"/>
  <c r="E35" i="4"/>
  <c r="C35" i="4"/>
  <c r="E34" i="4"/>
  <c r="C34" i="4"/>
  <c r="E33" i="4"/>
  <c r="C33" i="4"/>
  <c r="E32" i="4"/>
  <c r="C32" i="4"/>
  <c r="E31" i="4"/>
  <c r="C31" i="4"/>
  <c r="E30" i="4"/>
  <c r="C30" i="4"/>
  <c r="E29" i="4"/>
  <c r="C29" i="4"/>
  <c r="E28" i="4"/>
  <c r="C28" i="4"/>
  <c r="E27" i="4"/>
  <c r="C27" i="4"/>
  <c r="E26" i="4"/>
  <c r="C26" i="4"/>
  <c r="E25" i="4"/>
  <c r="C25" i="4"/>
  <c r="E24" i="4"/>
  <c r="C24" i="4"/>
  <c r="E23" i="4"/>
  <c r="C23" i="4"/>
  <c r="E22" i="4"/>
  <c r="C22" i="4"/>
  <c r="E21" i="4"/>
  <c r="C21" i="4"/>
  <c r="E20" i="4"/>
  <c r="C20" i="4"/>
  <c r="E19" i="4"/>
  <c r="C19" i="4"/>
  <c r="E18" i="4"/>
  <c r="C18" i="4"/>
  <c r="E17" i="4"/>
  <c r="C17" i="4"/>
  <c r="E16" i="4"/>
  <c r="C16" i="4"/>
  <c r="E15" i="4"/>
  <c r="C15" i="4"/>
  <c r="E14" i="4"/>
  <c r="C14" i="4"/>
  <c r="E13" i="4"/>
  <c r="C13" i="4"/>
  <c r="E12" i="4"/>
  <c r="C12" i="4"/>
  <c r="E11" i="4"/>
  <c r="C11" i="4"/>
  <c r="E10" i="4"/>
  <c r="C10" i="4"/>
  <c r="E9" i="4"/>
  <c r="C9" i="4"/>
  <c r="E8" i="4"/>
  <c r="C8" i="4"/>
  <c r="E7" i="4"/>
  <c r="C7" i="4"/>
  <c r="E6" i="4"/>
  <c r="C6" i="4"/>
  <c r="I5" i="4"/>
  <c r="H5" i="4"/>
  <c r="E5" i="4"/>
  <c r="C5" i="4"/>
  <c r="I4" i="4"/>
  <c r="H4" i="4"/>
  <c r="E4" i="4"/>
  <c r="C4" i="4"/>
  <c r="I3" i="4"/>
  <c r="H3" i="4"/>
  <c r="E3" i="4"/>
  <c r="C3" i="4"/>
  <c r="I2" i="4"/>
  <c r="H2" i="4"/>
  <c r="E2" i="4"/>
  <c r="C2" i="4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I2" i="1"/>
  <c r="E2" i="1"/>
  <c r="C2" i="1"/>
  <c r="H2" i="1" l="1"/>
  <c r="H3" i="1"/>
  <c r="I3" i="1" s="1"/>
  <c r="H4" i="1"/>
  <c r="I4" i="1" s="1"/>
  <c r="H5" i="1"/>
  <c r="I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tc={E64F494A-E465-4B2A-A024-C7BB18E4A7F8}</author>
    <author>tc={22542137-84C7-46F2-877C-56FAB41EEB74}</author>
    <author>tc={9EDED2FA-04DA-45D7-A963-DB367554C9D2}</author>
    <author>tc={40A5C3DE-E9FD-4DB1-BD6C-8FA47ECFA242}</author>
  </authors>
  <commentList>
    <comment ref="B1" authorId="0" shapeId="0" xr:uid="{E64F494A-E465-4B2A-A024-C7BB18E4A7F8}">
      <text>
        <t>[Threaded comment]
Your version of Excel allows you to read this threaded comment; however, any edits to it will get removed if the file is opened in a newer version of Excel. Learn more: https://go.microsoft.com/fwlink/?linkid=870924
Comment:
    Put ADO Task # here</t>
      </text>
    </comment>
    <comment ref="D1" authorId="1" shapeId="0" xr:uid="{22542137-84C7-46F2-877C-56FAB41EEB74}">
      <text>
        <t>[Threaded comment]
Your version of Excel allows you to read this threaded comment; however, any edits to it will get removed if the file is opened in a newer version of Excel. Learn more: https://go.microsoft.com/fwlink/?linkid=870924
Comment:
    Put Changeset # here</t>
      </text>
    </comment>
    <comment ref="F1" authorId="2" shapeId="0" xr:uid="{9EDED2FA-04DA-45D7-A963-DB367554C9D2}">
      <text>
        <t>[Threaded comment]
Your version of Excel allows you to read this threaded comment; however, any edits to it will get removed if the file is opened in a newer version of Excel. Learn more: https://go.microsoft.com/fwlink/?linkid=870924
Comment:
    Put Change request # here, or task # if no CR #</t>
      </text>
    </comment>
    <comment ref="G1" authorId="3" shapeId="0" xr:uid="{40A5C3DE-E9FD-4DB1-BD6C-8FA47ECFA242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Source Branch for Changeset</t>
      </text>
    </comment>
  </commentList>
</comments>
</file>

<file path=xl/sharedStrings.xml><?xml version="1.0" encoding="utf-8"?>
<sst xmlns="http://schemas.openxmlformats.org/spreadsheetml/2006/main" count="24" uniqueCount="15">
  <si>
    <t>Result Changeset</t>
  </si>
  <si>
    <t>Task</t>
  </si>
  <si>
    <t>Task Link</t>
  </si>
  <si>
    <t>Changeset</t>
  </si>
  <si>
    <t>Changeset Link</t>
  </si>
  <si>
    <t>Change Request</t>
  </si>
  <si>
    <t>Source</t>
  </si>
  <si>
    <t>Target</t>
  </si>
  <si>
    <t>Comment</t>
  </si>
  <si>
    <t>$/Dev/Dev1</t>
  </si>
  <si>
    <t>Target Branch:</t>
  </si>
  <si>
    <t>DevOps URL Including Project:</t>
  </si>
  <si>
    <t>$/Trunk/Trunk</t>
  </si>
  <si>
    <t>https://nathanclouseAX.visualstudio.com/MyProject</t>
  </si>
  <si>
    <t>CR-001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</si>
</sst>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1"/>
    <xf numFmtId="0" fontId="0" fillId="0" borderId="0" xfId="0" applyProtection="1"/>
  </cellXfs>
  <cellStyles count="2">
    <cellStyle name="Hyperlink" xfId="1" builtinId="8"/>
    <cellStyle name="Normal" xfId="0" builtinId="0"/>
  </cellStyles>
  <dxfs count="10">
    <dxf>
      <protection locked="1" hidden="0"/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protection locked="1" hidden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louse, Nathan" id="{9B07777C-89CE-44D0-906D-7FFE38DF804D}" userId="S::Nathan.Clouse@mcaconnect.com::7a406f43-9e2e-4461-83a1-226030c30c0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8FC69-7F81-4C10-840C-BA389000A2BC}" name="Table1" displayName="Table1" ref="A1:I37" totalsRowShown="0" headerRowDxfId="9" headerRowBorderDxfId="8" tableBorderDxfId="7" totalsRowBorderDxfId="6" dataCellStyle="Normal">
  <autoFilter ref="A1:I37" xr:uid="{CA3774C4-8471-46D2-BF40-3C603B8015E8}"/>
  <tableColumns count="9">
    <tableColumn id="1" xr3:uid="{D18F17EA-29FE-444B-8D1A-F99598A40BB3}" name="Result Changeset" dataCellStyle="Normal"/>
    <tableColumn id="2" xr3:uid="{A02E60C2-F8E0-4418-9C86-78602C8C854F}" name="Task" dataCellStyle="Normal"/>
    <tableColumn id="3" xr3:uid="{727A3080-0D06-4601-BBC7-23C5116B4A57}" name="Task Link" dataDxfId="5" dataCellStyle="Normal">
      <calculatedColumnFormula>IF(Table1[[#This Row],[Task]]&lt;&gt; "", HYPERLINK(Setup!B1 &amp; "/_workitems?id=" &amp; B2 &amp; "&amp;_a=edit","Link"), "")</calculatedColumnFormula>
    </tableColumn>
    <tableColumn id="4" xr3:uid="{92D1F4EF-EEF9-4B28-9CEC-CF82967165F8}" name="Changeset" dataCellStyle="Normal"/>
    <tableColumn id="5" xr3:uid="{6E2FE4B5-DB43-477F-9470-F45E9D577FEB}" name="Changeset Link" dataCellStyle="Normal">
      <calculatedColumnFormula>IF(Table1[[#This Row],[Changeset]] &lt;&gt; "", HYPERLINK(Setup!B1 &amp; "/_versionControl/changeset/" &amp; D2, "Link"),"")</calculatedColumnFormula>
    </tableColumn>
    <tableColumn id="6" xr3:uid="{826573E3-3759-4353-AF07-0EFF9E07B335}" name="Change Request" dataCellStyle="Normal"/>
    <tableColumn id="7" xr3:uid="{37E55A50-0746-4928-A6BD-6C85084C9930}" name="Source" dataCellStyle="Normal"/>
    <tableColumn id="8" xr3:uid="{2F358B3A-CAED-4E61-BBBB-1CB519E08461}" name="Target" dataCellStyle="Normal">
      <calculatedColumnFormula>IF(Table1[[#This Row],[Task]]&lt;&gt; "", "$/Dev/DevRelease", "")</calculatedColumnFormula>
    </tableColumn>
    <tableColumn id="9" xr3:uid="{CD97876A-3707-4756-BA84-E6449C3EF07D}" name="Comment" dataCellStyle="Normal">
      <calculatedColumnFormula>IF(B2&lt;&gt; "", "[" &amp; Table1[[#This Row],[Source]] &amp; " to " &amp; Table1[[#This Row],[Target]] &amp; "] :: " &amp; Table1[[#This Row],[Change Request]] &amp; ";  Merge of Changeset " &amp; Table1[[#This Row],[Changeset]], 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F4AC66-0C58-45DD-8A05-A52F62007A5E}" name="Table13" displayName="Table13" ref="A1:I37" totalsRowShown="0" headerRowDxfId="4" headerRowBorderDxfId="2" tableBorderDxfId="3" totalsRowBorderDxfId="1" dataCellStyle="Normal">
  <autoFilter ref="A1:I37" xr:uid="{CA3774C4-8471-46D2-BF40-3C603B8015E8}"/>
  <tableColumns count="9">
    <tableColumn id="1" xr3:uid="{8B09772C-4A4F-4E51-8720-3D6F5F0DC614}" name="Result Changeset" dataCellStyle="Normal"/>
    <tableColumn id="2" xr3:uid="{AED9A20F-B4F5-4DFA-87C0-3DE0F3795E08}" name="Task" dataCellStyle="Normal"/>
    <tableColumn id="3" xr3:uid="{5AF7E99D-C761-45AD-BA28-4E885764B20F}" name="Task Link" dataDxfId="0" dataCellStyle="Normal">
      <calculatedColumnFormula>IF(Table13[[#This Row],[Task]]&lt;&gt; "", HYPERLINK(Setup!B1 &amp; "/_workitems?id=" &amp; B2 &amp; "&amp;_a=edit","Link"), "")</calculatedColumnFormula>
    </tableColumn>
    <tableColumn id="4" xr3:uid="{1AE38050-81DE-4465-B49F-5226521C5A45}" name="Changeset" dataCellStyle="Normal"/>
    <tableColumn id="5" xr3:uid="{0A213F5C-8127-40D0-B1B0-3A6267CCED21}" name="Changeset Link" dataCellStyle="Normal">
      <calculatedColumnFormula>IF(Table13[[#This Row],[Changeset]] &lt;&gt; "", HYPERLINK(Setup!B1 &amp; "/_versionControl/changeset/" &amp; D2, "Link"),"")</calculatedColumnFormula>
    </tableColumn>
    <tableColumn id="6" xr3:uid="{0788CEB1-D6C1-4AEF-AB66-D46F92737A34}" name="Change Request" dataCellStyle="Normal"/>
    <tableColumn id="7" xr3:uid="{E3FA8C49-BE8F-443B-BA35-FF85000D7D70}" name="Source" dataCellStyle="Normal"/>
    <tableColumn id="8" xr3:uid="{C6DC6318-5771-49A1-BFAD-EEC0D74FA65C}" name="Target" dataCellStyle="Normal">
      <calculatedColumnFormula>IF(Table13[[#This Row],[Task]]&lt;&gt; "", "$/Dev/DevRelease", "")</calculatedColumnFormula>
    </tableColumn>
    <tableColumn id="9" xr3:uid="{71DFE145-03F8-45A2-8ACE-9ECCB23FAFED}" name="Comment" dataCellStyle="Normal">
      <calculatedColumnFormula>IF(B2&lt;&gt; "", "[" &amp; Table13[[#This Row],[Source]] &amp; " to " &amp; Table13[[#This Row],[Target]] &amp; "] :: " &amp; Table13[[#This Row],[Change Request]] &amp; ";  Merge of Changeset " &amp; Table13[[#This Row],[Changeset]],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19-10-12T04:19:17.64" personId="{9B07777C-89CE-44D0-906D-7FFE38DF804D}" id="{E64F494A-E465-4B2A-A024-C7BB18E4A7F8}">
    <text>Put ADO Task # here</text>
  </threadedComment>
  <threadedComment ref="D1" dT="2019-10-12T04:19:42.41" personId="{9B07777C-89CE-44D0-906D-7FFE38DF804D}" id="{22542137-84C7-46F2-877C-56FAB41EEB74}">
    <text>Put Changeset # here</text>
  </threadedComment>
  <threadedComment ref="F1" dT="2019-10-12T04:20:09.79" personId="{9B07777C-89CE-44D0-906D-7FFE38DF804D}" id="{9EDED2FA-04DA-45D7-A963-DB367554C9D2}">
    <text>Put Change request # here, or task # if no CR #</text>
  </threadedComment>
  <threadedComment ref="G1" dT="2019-10-12T04:20:28.08" personId="{9B07777C-89CE-44D0-906D-7FFE38DF804D}" id="{40A5C3DE-E9FD-4DB1-BD6C-8FA47ECFA242}">
    <text>Enter Source Branch for Changeset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athanclouseax.visualstudio.com/MyProjec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34B7-1EED-4BE2-A106-F4EB1C6EA796}">
  <dimension ref="A1:I37"/>
  <sheetViews>
    <sheetView tabSelected="1" workbookViewId="0">
      <selection activeCell="B2" sqref="B2"/>
    </sheetView>
  </sheetViews>
  <sheetFormatPr defaultRowHeight="15" x14ac:dyDescent="0.25"/>
  <cols>
    <col min="1" max="1" width="18.7109375" bestFit="1" customWidth="1"/>
    <col min="2" max="2" width="7.140625" bestFit="1" customWidth="1"/>
    <col min="3" max="3" width="11.140625" bestFit="1" customWidth="1"/>
    <col min="4" max="4" width="12.5703125" bestFit="1" customWidth="1"/>
    <col min="5" max="5" width="16.7109375" bestFit="1" customWidth="1"/>
    <col min="6" max="6" width="17.7109375" bestFit="1" customWidth="1"/>
    <col min="7" max="7" width="20.85546875" customWidth="1"/>
    <col min="8" max="8" width="17.85546875" bestFit="1" customWidth="1"/>
    <col min="9" max="9" width="63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C2" s="3" t="str">
        <f>IF(Table1[[#This Row],[Task]]&lt;&gt; "", HYPERLINK(Setup!B1 &amp; "/_workitems?id=" &amp; B2 &amp; "&amp;_a=edit","Link"), "")</f>
        <v/>
      </c>
      <c r="E2" t="str">
        <f>IF(Table1[[#This Row],[Changeset]] &lt;&gt; "", HYPERLINK(Setup!B1 &amp; "/_versionControl/changeset/" &amp; D2, "Link"),"")</f>
        <v/>
      </c>
      <c r="H2" t="str">
        <f>IF(Table1[[#This Row],[Task]]&lt;&gt; "", "$/Dev/DevRelease", "")</f>
        <v/>
      </c>
      <c r="I2" t="str">
        <f>IF(G2&lt;&gt; "", "[" &amp; Table1[[#This Row],[Source]] &amp; " to " &amp; Table1[[#This Row],[Target]] &amp; "] :: " &amp; Table1[[#This Row],[Change Request]] &amp; ";  Merge of Changeset " &amp; Table1[[#This Row],[Changeset]], "")</f>
        <v/>
      </c>
    </row>
    <row r="3" spans="1:9" x14ac:dyDescent="0.25">
      <c r="C3" s="3" t="str">
        <f>IF(Table1[[#This Row],[Task]]&lt;&gt; "", HYPERLINK(Setup!B2 &amp; "/_workitems?id=" &amp; B3 &amp; "&amp;_a=edit","Link"), "")</f>
        <v/>
      </c>
      <c r="E3" t="str">
        <f>IF(Table1[[#This Row],[Changeset]] &lt;&gt; "", HYPERLINK(Setup!B2 &amp; "/_versionControl/changeset/" &amp; D3, "Link"),"")</f>
        <v/>
      </c>
      <c r="H3" t="str">
        <f>IF(Table1[[#This Row],[Task]]&lt;&gt; "", "$/Dev/DevRelease", "")</f>
        <v/>
      </c>
      <c r="I3" t="str">
        <f>IF(B3&lt;&gt; "", "[" &amp; Table1[[#This Row],[Source]] &amp; " to " &amp; Table1[[#This Row],[Target]] &amp; "] :: " &amp; Table1[[#This Row],[Change Request]] &amp; ";  Merge of Changeset " &amp; Table1[[#This Row],[Changeset]], "")</f>
        <v/>
      </c>
    </row>
    <row r="4" spans="1:9" x14ac:dyDescent="0.25">
      <c r="C4" s="3" t="str">
        <f>IF(Table1[[#This Row],[Task]]&lt;&gt; "", HYPERLINK(Setup!B3 &amp; "/_workitems?id=" &amp; B4 &amp; "&amp;_a=edit","Link"), "")</f>
        <v/>
      </c>
      <c r="E4" t="str">
        <f>IF(Table1[[#This Row],[Changeset]] &lt;&gt; "", HYPERLINK(Setup!B3 &amp; "/_versionControl/changeset/" &amp; D4, "Link"),"")</f>
        <v/>
      </c>
      <c r="H4" t="str">
        <f>IF(Table1[[#This Row],[Task]]&lt;&gt; "", "$/Dev/DevRelease", "")</f>
        <v/>
      </c>
      <c r="I4" t="str">
        <f>IF(B4&lt;&gt; "", "[" &amp; Table1[[#This Row],[Source]] &amp; " to " &amp; Table1[[#This Row],[Target]] &amp; "] :: " &amp; Table1[[#This Row],[Change Request]] &amp; ";  Merge of Changeset " &amp; Table1[[#This Row],[Changeset]], "")</f>
        <v/>
      </c>
    </row>
    <row r="5" spans="1:9" x14ac:dyDescent="0.25">
      <c r="C5" s="3" t="str">
        <f>IF(Table1[[#This Row],[Task]]&lt;&gt; "", HYPERLINK(Setup!B4 &amp; "/_workitems?id=" &amp; B5 &amp; "&amp;_a=edit","Link"), "")</f>
        <v/>
      </c>
      <c r="E5" t="str">
        <f>IF(Table1[[#This Row],[Changeset]] &lt;&gt; "", HYPERLINK(Setup!B4 &amp; "/_versionControl/changeset/" &amp; D5, "Link"),"")</f>
        <v/>
      </c>
      <c r="H5" t="str">
        <f>IF(Table1[[#This Row],[Task]]&lt;&gt; "", "$/Dev/DevRelease", "")</f>
        <v/>
      </c>
      <c r="I5" t="str">
        <f>IF(B5&lt;&gt; "", "[" &amp; Table1[[#This Row],[Source]] &amp; " to " &amp; Table1[[#This Row],[Target]] &amp; "] :: " &amp; Table1[[#This Row],[Change Request]] &amp; ";  Merge of Changeset " &amp; Table1[[#This Row],[Changeset]], "")</f>
        <v/>
      </c>
    </row>
    <row r="6" spans="1:9" x14ac:dyDescent="0.25">
      <c r="C6" s="3" t="str">
        <f>IF(Table1[[#This Row],[Task]]&lt;&gt; "", HYPERLINK(Setup!B5 &amp; "/_workitems?id=" &amp; B6 &amp; "&amp;_a=edit","Link"), "")</f>
        <v/>
      </c>
      <c r="E6" t="str">
        <f>IF(Table1[[#This Row],[Changeset]] &lt;&gt; "", HYPERLINK(Setup!B5 &amp; "/_versionControl/changeset/" &amp; D6, "Link"),"")</f>
        <v/>
      </c>
    </row>
    <row r="7" spans="1:9" x14ac:dyDescent="0.25">
      <c r="C7" s="3" t="str">
        <f>IF(Table1[[#This Row],[Task]]&lt;&gt; "", HYPERLINK(Setup!B6 &amp; "/_workitems?id=" &amp; B7 &amp; "&amp;_a=edit","Link"), "")</f>
        <v/>
      </c>
      <c r="E7" t="str">
        <f>IF(Table1[[#This Row],[Changeset]] &lt;&gt; "", HYPERLINK(Setup!B6 &amp; "/_versionControl/changeset/" &amp; D7, "Link"),"")</f>
        <v/>
      </c>
    </row>
    <row r="8" spans="1:9" x14ac:dyDescent="0.25">
      <c r="C8" s="3" t="str">
        <f>IF(Table1[[#This Row],[Task]]&lt;&gt; "", HYPERLINK(Setup!B7 &amp; "/_workitems?id=" &amp; B8 &amp; "&amp;_a=edit","Link"), "")</f>
        <v/>
      </c>
      <c r="E8" t="str">
        <f>IF(Table1[[#This Row],[Changeset]] &lt;&gt; "", HYPERLINK(Setup!B7 &amp; "/_versionControl/changeset/" &amp; D8, "Link"),"")</f>
        <v/>
      </c>
    </row>
    <row r="9" spans="1:9" x14ac:dyDescent="0.25">
      <c r="C9" s="3" t="str">
        <f>IF(Table1[[#This Row],[Task]]&lt;&gt; "", HYPERLINK(Setup!B8 &amp; "/_workitems?id=" &amp; B9 &amp; "&amp;_a=edit","Link"), "")</f>
        <v/>
      </c>
      <c r="E9" t="str">
        <f>IF(Table1[[#This Row],[Changeset]] &lt;&gt; "", HYPERLINK(Setup!B8 &amp; "/_versionControl/changeset/" &amp; D9, "Link"),"")</f>
        <v/>
      </c>
    </row>
    <row r="10" spans="1:9" x14ac:dyDescent="0.25">
      <c r="C10" s="3" t="str">
        <f>IF(Table1[[#This Row],[Task]]&lt;&gt; "", HYPERLINK(Setup!B9 &amp; "/_workitems?id=" &amp; B10 &amp; "&amp;_a=edit","Link"), "")</f>
        <v/>
      </c>
      <c r="E10" t="str">
        <f>IF(Table1[[#This Row],[Changeset]] &lt;&gt; "", HYPERLINK(Setup!B9 &amp; "/_versionControl/changeset/" &amp; D10, "Link"),"")</f>
        <v/>
      </c>
    </row>
    <row r="11" spans="1:9" x14ac:dyDescent="0.25">
      <c r="C11" s="3" t="str">
        <f>IF(Table1[[#This Row],[Task]]&lt;&gt; "", HYPERLINK(Setup!B10 &amp; "/_workitems?id=" &amp; B11 &amp; "&amp;_a=edit","Link"), "")</f>
        <v/>
      </c>
      <c r="E11" t="str">
        <f>IF(Table1[[#This Row],[Changeset]] &lt;&gt; "", HYPERLINK(Setup!B10 &amp; "/_versionControl/changeset/" &amp; D11, "Link"),"")</f>
        <v/>
      </c>
    </row>
    <row r="12" spans="1:9" x14ac:dyDescent="0.25">
      <c r="C12" s="3" t="str">
        <f>IF(Table1[[#This Row],[Task]]&lt;&gt; "", HYPERLINK(Setup!B11 &amp; "/_workitems?id=" &amp; B12 &amp; "&amp;_a=edit","Link"), "")</f>
        <v/>
      </c>
      <c r="E12" t="str">
        <f>IF(Table1[[#This Row],[Changeset]] &lt;&gt; "", HYPERLINK(Setup!B11 &amp; "/_versionControl/changeset/" &amp; D12, "Link"),"")</f>
        <v/>
      </c>
    </row>
    <row r="13" spans="1:9" x14ac:dyDescent="0.25">
      <c r="C13" s="3" t="str">
        <f>IF(Table1[[#This Row],[Task]]&lt;&gt; "", HYPERLINK(Setup!B12 &amp; "/_workitems?id=" &amp; B13 &amp; "&amp;_a=edit","Link"), "")</f>
        <v/>
      </c>
      <c r="E13" t="str">
        <f>IF(Table1[[#This Row],[Changeset]] &lt;&gt; "", HYPERLINK(Setup!B12 &amp; "/_versionControl/changeset/" &amp; D13, "Link"),"")</f>
        <v/>
      </c>
    </row>
    <row r="14" spans="1:9" x14ac:dyDescent="0.25">
      <c r="C14" s="3" t="str">
        <f>IF(Table1[[#This Row],[Task]]&lt;&gt; "", HYPERLINK(Setup!B13 &amp; "/_workitems?id=" &amp; B14 &amp; "&amp;_a=edit","Link"), "")</f>
        <v/>
      </c>
      <c r="E14" t="str">
        <f>IF(Table1[[#This Row],[Changeset]] &lt;&gt; "", HYPERLINK(Setup!B13 &amp; "/_versionControl/changeset/" &amp; D14, "Link"),"")</f>
        <v/>
      </c>
    </row>
    <row r="15" spans="1:9" x14ac:dyDescent="0.25">
      <c r="C15" s="3" t="str">
        <f>IF(Table1[[#This Row],[Task]]&lt;&gt; "", HYPERLINK(Setup!B14 &amp; "/_workitems?id=" &amp; B15 &amp; "&amp;_a=edit","Link"), "")</f>
        <v/>
      </c>
      <c r="E15" t="str">
        <f>IF(Table1[[#This Row],[Changeset]] &lt;&gt; "", HYPERLINK(Setup!B14 &amp; "/_versionControl/changeset/" &amp; D15, "Link"),"")</f>
        <v/>
      </c>
    </row>
    <row r="16" spans="1:9" x14ac:dyDescent="0.25">
      <c r="C16" s="3" t="str">
        <f>IF(Table1[[#This Row],[Task]]&lt;&gt; "", HYPERLINK(Setup!B15 &amp; "/_workitems?id=" &amp; B16 &amp; "&amp;_a=edit","Link"), "")</f>
        <v/>
      </c>
      <c r="E16" t="str">
        <f>IF(Table1[[#This Row],[Changeset]] &lt;&gt; "", HYPERLINK(Setup!B15 &amp; "/_versionControl/changeset/" &amp; D16, "Link"),"")</f>
        <v/>
      </c>
    </row>
    <row r="17" spans="3:5" x14ac:dyDescent="0.25">
      <c r="C17" s="3" t="str">
        <f>IF(Table1[[#This Row],[Task]]&lt;&gt; "", HYPERLINK(Setup!B16 &amp; "/_workitems?id=" &amp; B17 &amp; "&amp;_a=edit","Link"), "")</f>
        <v/>
      </c>
      <c r="E17" t="str">
        <f>IF(Table1[[#This Row],[Changeset]] &lt;&gt; "", HYPERLINK(Setup!B16 &amp; "/_versionControl/changeset/" &amp; D17, "Link"),"")</f>
        <v/>
      </c>
    </row>
    <row r="18" spans="3:5" x14ac:dyDescent="0.25">
      <c r="C18" s="3" t="str">
        <f>IF(Table1[[#This Row],[Task]]&lt;&gt; "", HYPERLINK(Setup!B17 &amp; "/_workitems?id=" &amp; B18 &amp; "&amp;_a=edit","Link"), "")</f>
        <v/>
      </c>
      <c r="E18" t="str">
        <f>IF(Table1[[#This Row],[Changeset]] &lt;&gt; "", HYPERLINK(Setup!B17 &amp; "/_versionControl/changeset/" &amp; D18, "Link"),"")</f>
        <v/>
      </c>
    </row>
    <row r="19" spans="3:5" x14ac:dyDescent="0.25">
      <c r="C19" s="3" t="str">
        <f>IF(Table1[[#This Row],[Task]]&lt;&gt; "", HYPERLINK(Setup!B18 &amp; "/_workitems?id=" &amp; B19 &amp; "&amp;_a=edit","Link"), "")</f>
        <v/>
      </c>
      <c r="E19" t="str">
        <f>IF(Table1[[#This Row],[Changeset]] &lt;&gt; "", HYPERLINK(Setup!B18 &amp; "/_versionControl/changeset/" &amp; D19, "Link"),"")</f>
        <v/>
      </c>
    </row>
    <row r="20" spans="3:5" x14ac:dyDescent="0.25">
      <c r="C20" s="3" t="str">
        <f>IF(Table1[[#This Row],[Task]]&lt;&gt; "", HYPERLINK(Setup!B19 &amp; "/_workitems?id=" &amp; B20 &amp; "&amp;_a=edit","Link"), "")</f>
        <v/>
      </c>
      <c r="E20" t="str">
        <f>IF(Table1[[#This Row],[Changeset]] &lt;&gt; "", HYPERLINK(Setup!B19 &amp; "/_versionControl/changeset/" &amp; D20, "Link"),"")</f>
        <v/>
      </c>
    </row>
    <row r="21" spans="3:5" x14ac:dyDescent="0.25">
      <c r="C21" s="3" t="str">
        <f>IF(Table1[[#This Row],[Task]]&lt;&gt; "", HYPERLINK(Setup!B20 &amp; "/_workitems?id=" &amp; B21 &amp; "&amp;_a=edit","Link"), "")</f>
        <v/>
      </c>
      <c r="E21" t="str">
        <f>IF(Table1[[#This Row],[Changeset]] &lt;&gt; "", HYPERLINK(Setup!B20 &amp; "/_versionControl/changeset/" &amp; D21, "Link"),"")</f>
        <v/>
      </c>
    </row>
    <row r="22" spans="3:5" x14ac:dyDescent="0.25">
      <c r="C22" s="3" t="str">
        <f>IF(Table1[[#This Row],[Task]]&lt;&gt; "", HYPERLINK(Setup!B21 &amp; "/_workitems?id=" &amp; B22 &amp; "&amp;_a=edit","Link"), "")</f>
        <v/>
      </c>
      <c r="E22" t="str">
        <f>IF(Table1[[#This Row],[Changeset]] &lt;&gt; "", HYPERLINK(Setup!B21 &amp; "/_versionControl/changeset/" &amp; D22, "Link"),"")</f>
        <v/>
      </c>
    </row>
    <row r="23" spans="3:5" x14ac:dyDescent="0.25">
      <c r="C23" s="3" t="str">
        <f>IF(Table1[[#This Row],[Task]]&lt;&gt; "", HYPERLINK(Setup!B22 &amp; "/_workitems?id=" &amp; B23 &amp; "&amp;_a=edit","Link"), "")</f>
        <v/>
      </c>
      <c r="E23" t="str">
        <f>IF(Table1[[#This Row],[Changeset]] &lt;&gt; "", HYPERLINK(Setup!B22 &amp; "/_versionControl/changeset/" &amp; D23, "Link"),"")</f>
        <v/>
      </c>
    </row>
    <row r="24" spans="3:5" x14ac:dyDescent="0.25">
      <c r="C24" s="3" t="str">
        <f>IF(Table1[[#This Row],[Task]]&lt;&gt; "", HYPERLINK(Setup!B23 &amp; "/_workitems?id=" &amp; B24 &amp; "&amp;_a=edit","Link"), "")</f>
        <v/>
      </c>
      <c r="E24" t="str">
        <f>IF(Table1[[#This Row],[Changeset]] &lt;&gt; "", HYPERLINK(Setup!B23 &amp; "/_versionControl/changeset/" &amp; D24, "Link"),"")</f>
        <v/>
      </c>
    </row>
    <row r="25" spans="3:5" x14ac:dyDescent="0.25">
      <c r="C25" s="3" t="str">
        <f>IF(Table1[[#This Row],[Task]]&lt;&gt; "", HYPERLINK(Setup!B24 &amp; "/_workitems?id=" &amp; B25 &amp; "&amp;_a=edit","Link"), "")</f>
        <v/>
      </c>
      <c r="E25" t="str">
        <f>IF(Table1[[#This Row],[Changeset]] &lt;&gt; "", HYPERLINK(Setup!B24 &amp; "/_versionControl/changeset/" &amp; D25, "Link"),"")</f>
        <v/>
      </c>
    </row>
    <row r="26" spans="3:5" x14ac:dyDescent="0.25">
      <c r="C26" s="3" t="str">
        <f>IF(Table1[[#This Row],[Task]]&lt;&gt; "", HYPERLINK(Setup!B25 &amp; "/_workitems?id=" &amp; B26 &amp; "&amp;_a=edit","Link"), "")</f>
        <v/>
      </c>
      <c r="E26" t="str">
        <f>IF(Table1[[#This Row],[Changeset]] &lt;&gt; "", HYPERLINK(Setup!B25 &amp; "/_versionControl/changeset/" &amp; D26, "Link"),"")</f>
        <v/>
      </c>
    </row>
    <row r="27" spans="3:5" x14ac:dyDescent="0.25">
      <c r="C27" s="3" t="str">
        <f>IF(Table1[[#This Row],[Task]]&lt;&gt; "", HYPERLINK(Setup!B26 &amp; "/_workitems?id=" &amp; B27 &amp; "&amp;_a=edit","Link"), "")</f>
        <v/>
      </c>
      <c r="E27" t="str">
        <f>IF(Table1[[#This Row],[Changeset]] &lt;&gt; "", HYPERLINK(Setup!B26 &amp; "/_versionControl/changeset/" &amp; D27, "Link"),"")</f>
        <v/>
      </c>
    </row>
    <row r="28" spans="3:5" x14ac:dyDescent="0.25">
      <c r="C28" s="3" t="str">
        <f>IF(Table1[[#This Row],[Task]]&lt;&gt; "", HYPERLINK(Setup!B27 &amp; "/_workitems?id=" &amp; B28 &amp; "&amp;_a=edit","Link"), "")</f>
        <v/>
      </c>
      <c r="E28" t="str">
        <f>IF(Table1[[#This Row],[Changeset]] &lt;&gt; "", HYPERLINK(Setup!B27 &amp; "/_versionControl/changeset/" &amp; D28, "Link"),"")</f>
        <v/>
      </c>
    </row>
    <row r="29" spans="3:5" x14ac:dyDescent="0.25">
      <c r="C29" s="3" t="str">
        <f>IF(Table1[[#This Row],[Task]]&lt;&gt; "", HYPERLINK(Setup!B28 &amp; "/_workitems?id=" &amp; B29 &amp; "&amp;_a=edit","Link"), "")</f>
        <v/>
      </c>
      <c r="E29" t="str">
        <f>IF(Table1[[#This Row],[Changeset]] &lt;&gt; "", HYPERLINK(Setup!B28 &amp; "/_versionControl/changeset/" &amp; D29, "Link"),"")</f>
        <v/>
      </c>
    </row>
    <row r="30" spans="3:5" x14ac:dyDescent="0.25">
      <c r="C30" s="3" t="str">
        <f>IF(Table1[[#This Row],[Task]]&lt;&gt; "", HYPERLINK(Setup!B29 &amp; "/_workitems?id=" &amp; B30 &amp; "&amp;_a=edit","Link"), "")</f>
        <v/>
      </c>
      <c r="E30" t="str">
        <f>IF(Table1[[#This Row],[Changeset]] &lt;&gt; "", HYPERLINK(Setup!B29 &amp; "/_versionControl/changeset/" &amp; D30, "Link"),"")</f>
        <v/>
      </c>
    </row>
    <row r="31" spans="3:5" x14ac:dyDescent="0.25">
      <c r="C31" s="3" t="str">
        <f>IF(Table1[[#This Row],[Task]]&lt;&gt; "", HYPERLINK(Setup!B30 &amp; "/_workitems?id=" &amp; B31 &amp; "&amp;_a=edit","Link"), "")</f>
        <v/>
      </c>
      <c r="E31" t="str">
        <f>IF(Table1[[#This Row],[Changeset]] &lt;&gt; "", HYPERLINK(Setup!B30 &amp; "/_versionControl/changeset/" &amp; D31, "Link"),"")</f>
        <v/>
      </c>
    </row>
    <row r="32" spans="3:5" x14ac:dyDescent="0.25">
      <c r="C32" s="3" t="str">
        <f>IF(Table1[[#This Row],[Task]]&lt;&gt; "", HYPERLINK(Setup!B31 &amp; "/_workitems?id=" &amp; B32 &amp; "&amp;_a=edit","Link"), "")</f>
        <v/>
      </c>
      <c r="E32" t="str">
        <f>IF(Table1[[#This Row],[Changeset]] &lt;&gt; "", HYPERLINK(Setup!B31 &amp; "/_versionControl/changeset/" &amp; D32, "Link"),"")</f>
        <v/>
      </c>
    </row>
    <row r="33" spans="3:5" x14ac:dyDescent="0.25">
      <c r="C33" s="3" t="str">
        <f>IF(Table1[[#This Row],[Task]]&lt;&gt; "", HYPERLINK(Setup!B32 &amp; "/_workitems?id=" &amp; B33 &amp; "&amp;_a=edit","Link"), "")</f>
        <v/>
      </c>
      <c r="E33" t="str">
        <f>IF(Table1[[#This Row],[Changeset]] &lt;&gt; "", HYPERLINK(Setup!B32 &amp; "/_versionControl/changeset/" &amp; D33, "Link"),"")</f>
        <v/>
      </c>
    </row>
    <row r="34" spans="3:5" x14ac:dyDescent="0.25">
      <c r="C34" s="3" t="str">
        <f>IF(Table1[[#This Row],[Task]]&lt;&gt; "", HYPERLINK(Setup!B33 &amp; "/_workitems?id=" &amp; B34 &amp; "&amp;_a=edit","Link"), "")</f>
        <v/>
      </c>
      <c r="E34" t="str">
        <f>IF(Table1[[#This Row],[Changeset]] &lt;&gt; "", HYPERLINK(Setup!B33 &amp; "/_versionControl/changeset/" &amp; D34, "Link"),"")</f>
        <v/>
      </c>
    </row>
    <row r="35" spans="3:5" x14ac:dyDescent="0.25">
      <c r="C35" s="3" t="str">
        <f>IF(Table1[[#This Row],[Task]]&lt;&gt; "", HYPERLINK(Setup!B34 &amp; "/_workitems?id=" &amp; B35 &amp; "&amp;_a=edit","Link"), "")</f>
        <v/>
      </c>
      <c r="E35" t="str">
        <f>IF(Table1[[#This Row],[Changeset]] &lt;&gt; "", HYPERLINK(Setup!B34 &amp; "/_versionControl/changeset/" &amp; D35, "Link"),"")</f>
        <v/>
      </c>
    </row>
    <row r="36" spans="3:5" x14ac:dyDescent="0.25">
      <c r="C36" s="3" t="str">
        <f>IF(Table1[[#This Row],[Task]]&lt;&gt; "", HYPERLINK(Setup!B35 &amp; "/_workitems?id=" &amp; B36 &amp; "&amp;_a=edit","Link"), "")</f>
        <v/>
      </c>
      <c r="E36" t="str">
        <f>IF(Table1[[#This Row],[Changeset]] &lt;&gt; "", HYPERLINK(Setup!B35 &amp; "/_versionControl/changeset/" &amp; D36, "Link"),"")</f>
        <v/>
      </c>
    </row>
    <row r="37" spans="3:5" x14ac:dyDescent="0.25">
      <c r="C37" s="3" t="str">
        <f>IF(Table1[[#This Row],[Task]]&lt;&gt; "", HYPERLINK(Setup!B36 &amp; "/_workitems?id=" &amp; B37 &amp; "&amp;_a=edit","Link"), "")</f>
        <v/>
      </c>
      <c r="E37" t="str">
        <f>IF(Table1[[#This Row],[Changeset]] &lt;&gt; "", HYPERLINK(Setup!B36 &amp; "/_versionControl/changeset/" &amp; D37, "Link"),"")</f>
        <v/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5824-35D1-4FF8-8F2D-39C9337FA536}">
  <dimension ref="A1:B2"/>
  <sheetViews>
    <sheetView workbookViewId="0">
      <selection activeCell="B2" sqref="B2"/>
    </sheetView>
  </sheetViews>
  <sheetFormatPr defaultRowHeight="15" x14ac:dyDescent="0.25"/>
  <cols>
    <col min="1" max="1" width="28" bestFit="1" customWidth="1"/>
  </cols>
  <sheetData>
    <row r="1" spans="1:2" x14ac:dyDescent="0.25">
      <c r="A1" t="s">
        <v>11</v>
      </c>
      <c r="B1" s="2" t="s">
        <v>13</v>
      </c>
    </row>
    <row r="2" spans="1:2" x14ac:dyDescent="0.25">
      <c r="A2" t="s">
        <v>10</v>
      </c>
      <c r="B2" t="s">
        <v>12</v>
      </c>
    </row>
  </sheetData>
  <hyperlinks>
    <hyperlink ref="B1" r:id="rId1" xr:uid="{47739D3C-4CEC-45E4-96D2-B1D197DBA1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F1B7-AAC5-4313-8552-EFC9745CD582}">
  <dimension ref="A1:I37"/>
  <sheetViews>
    <sheetView workbookViewId="0">
      <selection activeCell="I14" sqref="I14"/>
    </sheetView>
  </sheetViews>
  <sheetFormatPr defaultRowHeight="15" x14ac:dyDescent="0.25"/>
  <cols>
    <col min="1" max="1" width="18.7109375" bestFit="1" customWidth="1"/>
    <col min="2" max="2" width="7.140625" bestFit="1" customWidth="1"/>
    <col min="3" max="3" width="11.140625" bestFit="1" customWidth="1"/>
    <col min="4" max="4" width="12.5703125" bestFit="1" customWidth="1"/>
    <col min="5" max="5" width="16.7109375" bestFit="1" customWidth="1"/>
    <col min="6" max="6" width="17.7109375" bestFit="1" customWidth="1"/>
    <col min="7" max="7" width="20.85546875" customWidth="1"/>
    <col min="8" max="8" width="17.85546875" bestFit="1" customWidth="1"/>
    <col min="9" max="9" width="63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600</v>
      </c>
      <c r="B2">
        <v>123</v>
      </c>
      <c r="C2" s="3" t="str">
        <f>IF(Table13[[#This Row],[Task]]&lt;&gt; "", HYPERLINK(Setup!B1 &amp; "/_workitems?id=" &amp; B2 &amp; "&amp;_a=edit","Link"), "")</f>
        <v>Link</v>
      </c>
      <c r="D2">
        <v>456</v>
      </c>
      <c r="E2" t="str">
        <f>IF(Table13[[#This Row],[Changeset]] &lt;&gt; "", HYPERLINK(Setup!B1 &amp; "/_versionControl/changeset/" &amp; D2, "Link"),"")</f>
        <v>Link</v>
      </c>
      <c r="F2" t="s">
        <v>14</v>
      </c>
      <c r="G2" t="s">
        <v>9</v>
      </c>
      <c r="H2" t="str">
        <f>IF(Table13[[#This Row],[Task]]&lt;&gt; "", "$/Dev/DevRelease", "")</f>
        <v>$/Dev/DevRelease</v>
      </c>
      <c r="I2" t="str">
        <f>IF(G2&lt;&gt; "", "[" &amp; Table13[[#This Row],[Source]] &amp; " to " &amp; Table13[[#This Row],[Target]] &amp; "] :: " &amp; Table13[[#This Row],[Change Request]] &amp; ";  Merge of Changeset " &amp; Table13[[#This Row],[Changeset]], "")</f>
        <v>[$/Dev/Dev1 to $/Dev/DevRelease] :: CR-001;  Merge of Changeset 456</v>
      </c>
    </row>
    <row r="3" spans="1:9" x14ac:dyDescent="0.25">
      <c r="C3" s="3" t="str">
        <f>IF(Table13[[#This Row],[Task]]&lt;&gt; "", HYPERLINK(Setup!B2 &amp; "/_workitems?id=" &amp; B3 &amp; "&amp;_a=edit","Link"), "")</f>
        <v/>
      </c>
      <c r="E3" t="str">
        <f>IF(Table13[[#This Row],[Changeset]] &lt;&gt; "", HYPERLINK(Setup!B2 &amp; "/_versionControl/changeset/" &amp; D3, "Link"),"")</f>
        <v/>
      </c>
      <c r="H3" t="str">
        <f>IF(Table13[[#This Row],[Task]]&lt;&gt; "", "$/Dev/DevRelease", "")</f>
        <v/>
      </c>
      <c r="I3" t="str">
        <f>IF(B3&lt;&gt; "", "[" &amp; Table13[[#This Row],[Source]] &amp; " to " &amp; Table13[[#This Row],[Target]] &amp; "] :: " &amp; Table13[[#This Row],[Change Request]] &amp; ";  Merge of Changeset " &amp; Table13[[#This Row],[Changeset]], "")</f>
        <v/>
      </c>
    </row>
    <row r="4" spans="1:9" x14ac:dyDescent="0.25">
      <c r="C4" s="3" t="str">
        <f>IF(Table13[[#This Row],[Task]]&lt;&gt; "", HYPERLINK(Setup!B3 &amp; "/_workitems?id=" &amp; B4 &amp; "&amp;_a=edit","Link"), "")</f>
        <v/>
      </c>
      <c r="E4" t="str">
        <f>IF(Table13[[#This Row],[Changeset]] &lt;&gt; "", HYPERLINK(Setup!B3 &amp; "/_versionControl/changeset/" &amp; D4, "Link"),"")</f>
        <v/>
      </c>
      <c r="H4" t="str">
        <f>IF(Table13[[#This Row],[Task]]&lt;&gt; "", "$/Dev/DevRelease", "")</f>
        <v/>
      </c>
      <c r="I4" t="str">
        <f>IF(B4&lt;&gt; "", "[" &amp; Table13[[#This Row],[Source]] &amp; " to " &amp; Table13[[#This Row],[Target]] &amp; "] :: " &amp; Table13[[#This Row],[Change Request]] &amp; ";  Merge of Changeset " &amp; Table13[[#This Row],[Changeset]], "")</f>
        <v/>
      </c>
    </row>
    <row r="5" spans="1:9" x14ac:dyDescent="0.25">
      <c r="C5" s="3" t="str">
        <f>IF(Table13[[#This Row],[Task]]&lt;&gt; "", HYPERLINK(Setup!B4 &amp; "/_workitems?id=" &amp; B5 &amp; "&amp;_a=edit","Link"), "")</f>
        <v/>
      </c>
      <c r="E5" t="str">
        <f>IF(Table13[[#This Row],[Changeset]] &lt;&gt; "", HYPERLINK(Setup!B4 &amp; "/_versionControl/changeset/" &amp; D5, "Link"),"")</f>
        <v/>
      </c>
      <c r="H5" t="str">
        <f>IF(Table13[[#This Row],[Task]]&lt;&gt; "", "$/Dev/DevRelease", "")</f>
        <v/>
      </c>
      <c r="I5" t="str">
        <f>IF(B5&lt;&gt; "", "[" &amp; Table13[[#This Row],[Source]] &amp; " to " &amp; Table13[[#This Row],[Target]] &amp; "] :: " &amp; Table13[[#This Row],[Change Request]] &amp; ";  Merge of Changeset " &amp; Table13[[#This Row],[Changeset]], "")</f>
        <v/>
      </c>
    </row>
    <row r="6" spans="1:9" x14ac:dyDescent="0.25">
      <c r="C6" s="3" t="str">
        <f>IF(Table13[[#This Row],[Task]]&lt;&gt; "", HYPERLINK(Setup!B5 &amp; "/_workitems?id=" &amp; B6 &amp; "&amp;_a=edit","Link"), "")</f>
        <v/>
      </c>
      <c r="E6" t="str">
        <f>IF(Table13[[#This Row],[Changeset]] &lt;&gt; "", HYPERLINK(Setup!B5 &amp; "/_versionControl/changeset/" &amp; D6, "Link"),"")</f>
        <v/>
      </c>
    </row>
    <row r="7" spans="1:9" x14ac:dyDescent="0.25">
      <c r="C7" s="3" t="str">
        <f>IF(Table13[[#This Row],[Task]]&lt;&gt; "", HYPERLINK(Setup!B6 &amp; "/_workitems?id=" &amp; B7 &amp; "&amp;_a=edit","Link"), "")</f>
        <v/>
      </c>
      <c r="E7" t="str">
        <f>IF(Table13[[#This Row],[Changeset]] &lt;&gt; "", HYPERLINK(Setup!B6 &amp; "/_versionControl/changeset/" &amp; D7, "Link"),"")</f>
        <v/>
      </c>
    </row>
    <row r="8" spans="1:9" x14ac:dyDescent="0.25">
      <c r="C8" s="3" t="str">
        <f>IF(Table13[[#This Row],[Task]]&lt;&gt; "", HYPERLINK(Setup!B7 &amp; "/_workitems?id=" &amp; B8 &amp; "&amp;_a=edit","Link"), "")</f>
        <v/>
      </c>
      <c r="E8" t="str">
        <f>IF(Table13[[#This Row],[Changeset]] &lt;&gt; "", HYPERLINK(Setup!B7 &amp; "/_versionControl/changeset/" &amp; D8, "Link"),"")</f>
        <v/>
      </c>
    </row>
    <row r="9" spans="1:9" x14ac:dyDescent="0.25">
      <c r="C9" s="3" t="str">
        <f>IF(Table13[[#This Row],[Task]]&lt;&gt; "", HYPERLINK(Setup!B8 &amp; "/_workitems?id=" &amp; B9 &amp; "&amp;_a=edit","Link"), "")</f>
        <v/>
      </c>
      <c r="E9" t="str">
        <f>IF(Table13[[#This Row],[Changeset]] &lt;&gt; "", HYPERLINK(Setup!B8 &amp; "/_versionControl/changeset/" &amp; D9, "Link"),"")</f>
        <v/>
      </c>
    </row>
    <row r="10" spans="1:9" x14ac:dyDescent="0.25">
      <c r="C10" s="3" t="str">
        <f>IF(Table13[[#This Row],[Task]]&lt;&gt; "", HYPERLINK(Setup!B9 &amp; "/_workitems?id=" &amp; B10 &amp; "&amp;_a=edit","Link"), "")</f>
        <v/>
      </c>
      <c r="E10" t="str">
        <f>IF(Table13[[#This Row],[Changeset]] &lt;&gt; "", HYPERLINK(Setup!B9 &amp; "/_versionControl/changeset/" &amp; D10, "Link"),"")</f>
        <v/>
      </c>
    </row>
    <row r="11" spans="1:9" x14ac:dyDescent="0.25">
      <c r="C11" s="3" t="str">
        <f>IF(Table13[[#This Row],[Task]]&lt;&gt; "", HYPERLINK(Setup!B10 &amp; "/_workitems?id=" &amp; B11 &amp; "&amp;_a=edit","Link"), "")</f>
        <v/>
      </c>
      <c r="E11" t="str">
        <f>IF(Table13[[#This Row],[Changeset]] &lt;&gt; "", HYPERLINK(Setup!B10 &amp; "/_versionControl/changeset/" &amp; D11, "Link"),"")</f>
        <v/>
      </c>
    </row>
    <row r="12" spans="1:9" x14ac:dyDescent="0.25">
      <c r="C12" s="3" t="str">
        <f>IF(Table13[[#This Row],[Task]]&lt;&gt; "", HYPERLINK(Setup!B11 &amp; "/_workitems?id=" &amp; B12 &amp; "&amp;_a=edit","Link"), "")</f>
        <v/>
      </c>
      <c r="E12" t="str">
        <f>IF(Table13[[#This Row],[Changeset]] &lt;&gt; "", HYPERLINK(Setup!B11 &amp; "/_versionControl/changeset/" &amp; D12, "Link"),"")</f>
        <v/>
      </c>
    </row>
    <row r="13" spans="1:9" x14ac:dyDescent="0.25">
      <c r="C13" s="3" t="str">
        <f>IF(Table13[[#This Row],[Task]]&lt;&gt; "", HYPERLINK(Setup!B12 &amp; "/_workitems?id=" &amp; B13 &amp; "&amp;_a=edit","Link"), "")</f>
        <v/>
      </c>
      <c r="E13" t="str">
        <f>IF(Table13[[#This Row],[Changeset]] &lt;&gt; "", HYPERLINK(Setup!B12 &amp; "/_versionControl/changeset/" &amp; D13, "Link"),"")</f>
        <v/>
      </c>
    </row>
    <row r="14" spans="1:9" x14ac:dyDescent="0.25">
      <c r="C14" s="3" t="str">
        <f>IF(Table13[[#This Row],[Task]]&lt;&gt; "", HYPERLINK(Setup!B13 &amp; "/_workitems?id=" &amp; B14 &amp; "&amp;_a=edit","Link"), "")</f>
        <v/>
      </c>
      <c r="E14" t="str">
        <f>IF(Table13[[#This Row],[Changeset]] &lt;&gt; "", HYPERLINK(Setup!B13 &amp; "/_versionControl/changeset/" &amp; D14, "Link"),"")</f>
        <v/>
      </c>
    </row>
    <row r="15" spans="1:9" x14ac:dyDescent="0.25">
      <c r="C15" s="3" t="str">
        <f>IF(Table13[[#This Row],[Task]]&lt;&gt; "", HYPERLINK(Setup!B14 &amp; "/_workitems?id=" &amp; B15 &amp; "&amp;_a=edit","Link"), "")</f>
        <v/>
      </c>
      <c r="E15" t="str">
        <f>IF(Table13[[#This Row],[Changeset]] &lt;&gt; "", HYPERLINK(Setup!B14 &amp; "/_versionControl/changeset/" &amp; D15, "Link"),"")</f>
        <v/>
      </c>
    </row>
    <row r="16" spans="1:9" x14ac:dyDescent="0.25">
      <c r="C16" s="3" t="str">
        <f>IF(Table13[[#This Row],[Task]]&lt;&gt; "", HYPERLINK(Setup!B15 &amp; "/_workitems?id=" &amp; B16 &amp; "&amp;_a=edit","Link"), "")</f>
        <v/>
      </c>
      <c r="E16" t="str">
        <f>IF(Table13[[#This Row],[Changeset]] &lt;&gt; "", HYPERLINK(Setup!B15 &amp; "/_versionControl/changeset/" &amp; D16, "Link"),"")</f>
        <v/>
      </c>
    </row>
    <row r="17" spans="3:5" x14ac:dyDescent="0.25">
      <c r="C17" s="3" t="str">
        <f>IF(Table13[[#This Row],[Task]]&lt;&gt; "", HYPERLINK(Setup!B16 &amp; "/_workitems?id=" &amp; B17 &amp; "&amp;_a=edit","Link"), "")</f>
        <v/>
      </c>
      <c r="E17" t="str">
        <f>IF(Table13[[#This Row],[Changeset]] &lt;&gt; "", HYPERLINK(Setup!B16 &amp; "/_versionControl/changeset/" &amp; D17, "Link"),"")</f>
        <v/>
      </c>
    </row>
    <row r="18" spans="3:5" x14ac:dyDescent="0.25">
      <c r="C18" s="3" t="str">
        <f>IF(Table13[[#This Row],[Task]]&lt;&gt; "", HYPERLINK(Setup!B17 &amp; "/_workitems?id=" &amp; B18 &amp; "&amp;_a=edit","Link"), "")</f>
        <v/>
      </c>
      <c r="E18" t="str">
        <f>IF(Table13[[#This Row],[Changeset]] &lt;&gt; "", HYPERLINK(Setup!B17 &amp; "/_versionControl/changeset/" &amp; D18, "Link"),"")</f>
        <v/>
      </c>
    </row>
    <row r="19" spans="3:5" x14ac:dyDescent="0.25">
      <c r="C19" s="3" t="str">
        <f>IF(Table13[[#This Row],[Task]]&lt;&gt; "", HYPERLINK(Setup!B18 &amp; "/_workitems?id=" &amp; B19 &amp; "&amp;_a=edit","Link"), "")</f>
        <v/>
      </c>
      <c r="E19" t="str">
        <f>IF(Table13[[#This Row],[Changeset]] &lt;&gt; "", HYPERLINK(Setup!B18 &amp; "/_versionControl/changeset/" &amp; D19, "Link"),"")</f>
        <v/>
      </c>
    </row>
    <row r="20" spans="3:5" x14ac:dyDescent="0.25">
      <c r="C20" s="3" t="str">
        <f>IF(Table13[[#This Row],[Task]]&lt;&gt; "", HYPERLINK(Setup!B19 &amp; "/_workitems?id=" &amp; B20 &amp; "&amp;_a=edit","Link"), "")</f>
        <v/>
      </c>
      <c r="E20" t="str">
        <f>IF(Table13[[#This Row],[Changeset]] &lt;&gt; "", HYPERLINK(Setup!B19 &amp; "/_versionControl/changeset/" &amp; D20, "Link"),"")</f>
        <v/>
      </c>
    </row>
    <row r="21" spans="3:5" x14ac:dyDescent="0.25">
      <c r="C21" s="3" t="str">
        <f>IF(Table13[[#This Row],[Task]]&lt;&gt; "", HYPERLINK(Setup!B20 &amp; "/_workitems?id=" &amp; B21 &amp; "&amp;_a=edit","Link"), "")</f>
        <v/>
      </c>
      <c r="E21" t="str">
        <f>IF(Table13[[#This Row],[Changeset]] &lt;&gt; "", HYPERLINK(Setup!B20 &amp; "/_versionControl/changeset/" &amp; D21, "Link"),"")</f>
        <v/>
      </c>
    </row>
    <row r="22" spans="3:5" x14ac:dyDescent="0.25">
      <c r="C22" s="3" t="str">
        <f>IF(Table13[[#This Row],[Task]]&lt;&gt; "", HYPERLINK(Setup!B21 &amp; "/_workitems?id=" &amp; B22 &amp; "&amp;_a=edit","Link"), "")</f>
        <v/>
      </c>
      <c r="E22" t="str">
        <f>IF(Table13[[#This Row],[Changeset]] &lt;&gt; "", HYPERLINK(Setup!B21 &amp; "/_versionControl/changeset/" &amp; D22, "Link"),"")</f>
        <v/>
      </c>
    </row>
    <row r="23" spans="3:5" x14ac:dyDescent="0.25">
      <c r="C23" s="3" t="str">
        <f>IF(Table13[[#This Row],[Task]]&lt;&gt; "", HYPERLINK(Setup!B22 &amp; "/_workitems?id=" &amp; B23 &amp; "&amp;_a=edit","Link"), "")</f>
        <v/>
      </c>
      <c r="E23" t="str">
        <f>IF(Table13[[#This Row],[Changeset]] &lt;&gt; "", HYPERLINK(Setup!B22 &amp; "/_versionControl/changeset/" &amp; D23, "Link"),"")</f>
        <v/>
      </c>
    </row>
    <row r="24" spans="3:5" x14ac:dyDescent="0.25">
      <c r="C24" s="3" t="str">
        <f>IF(Table13[[#This Row],[Task]]&lt;&gt; "", HYPERLINK(Setup!B23 &amp; "/_workitems?id=" &amp; B24 &amp; "&amp;_a=edit","Link"), "")</f>
        <v/>
      </c>
      <c r="E24" t="str">
        <f>IF(Table13[[#This Row],[Changeset]] &lt;&gt; "", HYPERLINK(Setup!B23 &amp; "/_versionControl/changeset/" &amp; D24, "Link"),"")</f>
        <v/>
      </c>
    </row>
    <row r="25" spans="3:5" x14ac:dyDescent="0.25">
      <c r="C25" s="3" t="str">
        <f>IF(Table13[[#This Row],[Task]]&lt;&gt; "", HYPERLINK(Setup!B24 &amp; "/_workitems?id=" &amp; B25 &amp; "&amp;_a=edit","Link"), "")</f>
        <v/>
      </c>
      <c r="E25" t="str">
        <f>IF(Table13[[#This Row],[Changeset]] &lt;&gt; "", HYPERLINK(Setup!B24 &amp; "/_versionControl/changeset/" &amp; D25, "Link"),"")</f>
        <v/>
      </c>
    </row>
    <row r="26" spans="3:5" x14ac:dyDescent="0.25">
      <c r="C26" s="3" t="str">
        <f>IF(Table13[[#This Row],[Task]]&lt;&gt; "", HYPERLINK(Setup!B25 &amp; "/_workitems?id=" &amp; B26 &amp; "&amp;_a=edit","Link"), "")</f>
        <v/>
      </c>
      <c r="E26" t="str">
        <f>IF(Table13[[#This Row],[Changeset]] &lt;&gt; "", HYPERLINK(Setup!B25 &amp; "/_versionControl/changeset/" &amp; D26, "Link"),"")</f>
        <v/>
      </c>
    </row>
    <row r="27" spans="3:5" x14ac:dyDescent="0.25">
      <c r="C27" s="3" t="str">
        <f>IF(Table13[[#This Row],[Task]]&lt;&gt; "", HYPERLINK(Setup!B26 &amp; "/_workitems?id=" &amp; B27 &amp; "&amp;_a=edit","Link"), "")</f>
        <v/>
      </c>
      <c r="E27" t="str">
        <f>IF(Table13[[#This Row],[Changeset]] &lt;&gt; "", HYPERLINK(Setup!B26 &amp; "/_versionControl/changeset/" &amp; D27, "Link"),"")</f>
        <v/>
      </c>
    </row>
    <row r="28" spans="3:5" x14ac:dyDescent="0.25">
      <c r="C28" s="3" t="str">
        <f>IF(Table13[[#This Row],[Task]]&lt;&gt; "", HYPERLINK(Setup!B27 &amp; "/_workitems?id=" &amp; B28 &amp; "&amp;_a=edit","Link"), "")</f>
        <v/>
      </c>
      <c r="E28" t="str">
        <f>IF(Table13[[#This Row],[Changeset]] &lt;&gt; "", HYPERLINK(Setup!B27 &amp; "/_versionControl/changeset/" &amp; D28, "Link"),"")</f>
        <v/>
      </c>
    </row>
    <row r="29" spans="3:5" x14ac:dyDescent="0.25">
      <c r="C29" s="3" t="str">
        <f>IF(Table13[[#This Row],[Task]]&lt;&gt; "", HYPERLINK(Setup!B28 &amp; "/_workitems?id=" &amp; B29 &amp; "&amp;_a=edit","Link"), "")</f>
        <v/>
      </c>
      <c r="E29" t="str">
        <f>IF(Table13[[#This Row],[Changeset]] &lt;&gt; "", HYPERLINK(Setup!B28 &amp; "/_versionControl/changeset/" &amp; D29, "Link"),"")</f>
        <v/>
      </c>
    </row>
    <row r="30" spans="3:5" x14ac:dyDescent="0.25">
      <c r="C30" s="3" t="str">
        <f>IF(Table13[[#This Row],[Task]]&lt;&gt; "", HYPERLINK(Setup!B29 &amp; "/_workitems?id=" &amp; B30 &amp; "&amp;_a=edit","Link"), "")</f>
        <v/>
      </c>
      <c r="E30" t="str">
        <f>IF(Table13[[#This Row],[Changeset]] &lt;&gt; "", HYPERLINK(Setup!B29 &amp; "/_versionControl/changeset/" &amp; D30, "Link"),"")</f>
        <v/>
      </c>
    </row>
    <row r="31" spans="3:5" x14ac:dyDescent="0.25">
      <c r="C31" s="3" t="str">
        <f>IF(Table13[[#This Row],[Task]]&lt;&gt; "", HYPERLINK(Setup!B30 &amp; "/_workitems?id=" &amp; B31 &amp; "&amp;_a=edit","Link"), "")</f>
        <v/>
      </c>
      <c r="E31" t="str">
        <f>IF(Table13[[#This Row],[Changeset]] &lt;&gt; "", HYPERLINK(Setup!B30 &amp; "/_versionControl/changeset/" &amp; D31, "Link"),"")</f>
        <v/>
      </c>
    </row>
    <row r="32" spans="3:5" x14ac:dyDescent="0.25">
      <c r="C32" s="3" t="str">
        <f>IF(Table13[[#This Row],[Task]]&lt;&gt; "", HYPERLINK(Setup!B31 &amp; "/_workitems?id=" &amp; B32 &amp; "&amp;_a=edit","Link"), "")</f>
        <v/>
      </c>
      <c r="E32" t="str">
        <f>IF(Table13[[#This Row],[Changeset]] &lt;&gt; "", HYPERLINK(Setup!B31 &amp; "/_versionControl/changeset/" &amp; D32, "Link"),"")</f>
        <v/>
      </c>
    </row>
    <row r="33" spans="3:5" x14ac:dyDescent="0.25">
      <c r="C33" s="3" t="str">
        <f>IF(Table13[[#This Row],[Task]]&lt;&gt; "", HYPERLINK(Setup!B32 &amp; "/_workitems?id=" &amp; B33 &amp; "&amp;_a=edit","Link"), "")</f>
        <v/>
      </c>
      <c r="E33" t="str">
        <f>IF(Table13[[#This Row],[Changeset]] &lt;&gt; "", HYPERLINK(Setup!B32 &amp; "/_versionControl/changeset/" &amp; D33, "Link"),"")</f>
        <v/>
      </c>
    </row>
    <row r="34" spans="3:5" x14ac:dyDescent="0.25">
      <c r="C34" s="3" t="str">
        <f>IF(Table13[[#This Row],[Task]]&lt;&gt; "", HYPERLINK(Setup!B33 &amp; "/_workitems?id=" &amp; B34 &amp; "&amp;_a=edit","Link"), "")</f>
        <v/>
      </c>
      <c r="E34" t="str">
        <f>IF(Table13[[#This Row],[Changeset]] &lt;&gt; "", HYPERLINK(Setup!B33 &amp; "/_versionControl/changeset/" &amp; D34, "Link"),"")</f>
        <v/>
      </c>
    </row>
    <row r="35" spans="3:5" x14ac:dyDescent="0.25">
      <c r="C35" s="3" t="str">
        <f>IF(Table13[[#This Row],[Task]]&lt;&gt; "", HYPERLINK(Setup!B34 &amp; "/_workitems?id=" &amp; B35 &amp; "&amp;_a=edit","Link"), "")</f>
        <v/>
      </c>
      <c r="E35" t="str">
        <f>IF(Table13[[#This Row],[Changeset]] &lt;&gt; "", HYPERLINK(Setup!B34 &amp; "/_versionControl/changeset/" &amp; D35, "Link"),"")</f>
        <v/>
      </c>
    </row>
    <row r="36" spans="3:5" x14ac:dyDescent="0.25">
      <c r="C36" s="3" t="str">
        <f>IF(Table13[[#This Row],[Task]]&lt;&gt; "", HYPERLINK(Setup!B35 &amp; "/_workitems?id=" &amp; B36 &amp; "&amp;_a=edit","Link"), "")</f>
        <v/>
      </c>
      <c r="E36" t="str">
        <f>IF(Table13[[#This Row],[Changeset]] &lt;&gt; "", HYPERLINK(Setup!B35 &amp; "/_versionControl/changeset/" &amp; D36, "Link"),"")</f>
        <v/>
      </c>
    </row>
    <row r="37" spans="3:5" x14ac:dyDescent="0.25">
      <c r="C37" s="3" t="str">
        <f>IF(Table13[[#This Row],[Task]]&lt;&gt; "", HYPERLINK(Setup!B36 &amp; "/_workitems?id=" &amp; B37 &amp; "&amp;_a=edit","Link"), "")</f>
        <v/>
      </c>
      <c r="E37" t="str">
        <f>IF(Table13[[#This Row],[Changeset]] &lt;&gt; "", HYPERLINK(Setup!B36 &amp; "/_versionControl/changeset/" &amp; D37, "Link"),"")</f>
        <v/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EFF793A7A2F941B1F70FBC992152DE" ma:contentTypeVersion="9" ma:contentTypeDescription="Create a new document." ma:contentTypeScope="" ma:versionID="53df442708207537453000c09a805c12">
  <xsd:schema xmlns:xsd="http://www.w3.org/2001/XMLSchema" xmlns:xs="http://www.w3.org/2001/XMLSchema" xmlns:p="http://schemas.microsoft.com/office/2006/metadata/properties" xmlns:ns2="710d5f26-0009-470a-b9d8-ee4a0b25fb60" xmlns:ns3="c7499519-3dc8-4473-8861-7c1a2f7e4e89" targetNamespace="http://schemas.microsoft.com/office/2006/metadata/properties" ma:root="true" ma:fieldsID="052347fcddd49602a3c4be72d07f74d4" ns2:_="" ns3:_="">
    <xsd:import namespace="710d5f26-0009-470a-b9d8-ee4a0b25fb60"/>
    <xsd:import namespace="c7499519-3dc8-4473-8861-7c1a2f7e4e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0d5f26-0009-470a-b9d8-ee4a0b25fb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99519-3dc8-4473-8861-7c1a2f7e4e8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924C06-93BA-4AE7-A41F-50337E3CD9C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7499519-3dc8-4473-8861-7c1a2f7e4e89"/>
    <ds:schemaRef ds:uri="710d5f26-0009-470a-b9d8-ee4a0b25fb6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C0BB6EB-ACAB-413F-A532-3E5BB18C01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16580C-682D-4B52-9747-93F4C998AF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0d5f26-0009-470a-b9d8-ee4a0b25fb60"/>
    <ds:schemaRef ds:uri="c7499519-3dc8-4473-8861-7c1a2f7e4e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Merges</vt:lpstr>
      <vt:lpstr>Setup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Clouse, Nathan</dc:creator>
  <cp:lastModifiedBy>Clouse, Nathan</cp:lastModifiedBy>
  <dcterms:created xsi:type="dcterms:W3CDTF">2018-10-26T13:40:46Z</dcterms:created>
  <dcterms:modified xsi:type="dcterms:W3CDTF">2019-10-12T04:25:53Z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0x010100C8EFF793A7A2F941B1F70FBC992152DE</vt:lpwstr>
  </property>
  <property fmtid="{D5CDD505-2E9C-101B-9397-08002B2CF9AE}" pid="3" name="AuthorIds_UIVersion_2048">
    <vt:lpwstr>23</vt:lpwstr>
  </property>
</Properties>
</file>