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louse\Google Drive\Personal\blog\"/>
    </mc:Choice>
  </mc:AlternateContent>
  <xr:revisionPtr revIDLastSave="0" documentId="13_ncr:1_{214A0A41-9474-4E48-AE6A-47ED55DFCC9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etup" sheetId="5" r:id="rId1"/>
    <sheet name="Copy To Nodes" sheetId="6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6" l="1"/>
  <c r="A12" i="6"/>
  <c r="A13" i="6"/>
  <c r="A14" i="6"/>
  <c r="A15" i="6"/>
  <c r="A11" i="6"/>
  <c r="A9" i="6"/>
  <c r="B17" i="5"/>
  <c r="B18" i="5"/>
  <c r="G6" i="5"/>
  <c r="B19" i="5"/>
  <c r="B14" i="5"/>
  <c r="B15" i="5"/>
  <c r="B16" i="5"/>
  <c r="B13" i="5"/>
  <c r="G5" i="5" l="1"/>
  <c r="G2" i="5"/>
  <c r="A7" i="6" s="1"/>
  <c r="A6" i="6" l="1"/>
  <c r="A5" i="6"/>
  <c r="A4" i="6"/>
  <c r="A3" i="6"/>
  <c r="A2" i="6"/>
  <c r="G7" i="5"/>
  <c r="G8" i="5" s="1"/>
</calcChain>
</file>

<file path=xl/sharedStrings.xml><?xml version="1.0" encoding="utf-8"?>
<sst xmlns="http://schemas.openxmlformats.org/spreadsheetml/2006/main" count="72" uniqueCount="62">
  <si>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</si>
  <si>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</si>
  <si>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</si>
  <si>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</si>
  <si>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</si>
  <si>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</si>
  <si>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</si>
  <si>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</si>
  <si>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</si>
  <si>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</si>
  <si>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</si>
  <si>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</si>
  <si>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</si>
  <si>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</si>
  <si>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</si>
  <si>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</si>
  <si>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</si>
  <si>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</si>
  <si>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</si>
  <si>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</si>
  <si>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</si>
  <si>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</si>
  <si>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</si>
  <si>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</si>
  <si>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</si>
  <si>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</si>
  <si>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</si>
  <si>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</si>
  <si>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</si>
  <si>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</si>
  <si>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</si>
  <si>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</si>
  <si>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</si>
  <si>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</si>
  <si>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</si>
  <si>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</si>
  <si>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</si>
  <si>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</si>
  <si>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</si>
  <si>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</si>
  <si>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</si>
  <si>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</si>
  <si>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</si>
  <si>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</si>
  <si>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</si>
  <si>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</si>
  <si>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</si>
  <si>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Account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</si>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</sst>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1" fillId="0" borderId="1" xfId="1"/>
  </cellXfs>
  <cellStyles count="3">
    <cellStyle name="Accent1" xfId="2" builtinId="2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1:D10" totalsRowShown="0">
  <autoFilter ref="A1:D10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3A15F9-075E-4B5F-9DB2-925FCAA04ECF}" name="Table3" displayName="Table3" ref="A12:C19" totalsRowShown="0">
  <autoFilter ref="A12:C19" xr:uid="{4A5EB2B6-A25A-4372-A0E8-AA6F9AF94FCC}"/>
  <tableColumns count="3">
    <tableColumn id="1" xr3:uid="{B243BC49-71C0-46BC-9631-68240D16A6A9}" name="Name"/>
    <tableColumn id="2" xr3:uid="{DCFE744D-3622-429E-A30A-05B766944BD6}" name="Account"/>
    <tableColumn id="3" xr3:uid="{E0928889-BAF9-4EDA-BFA9-793FDC6D2D4F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G19"/>
  <sheetViews>
    <sheetView tabSelected="1" workbookViewId="0">
      <selection activeCell="B34" sqref="B34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15.85546875" bestFit="1" customWidth="1"/>
    <col min="4" max="4" width="12.7109375" bestFit="1" customWidth="1"/>
    <col min="6" max="6" width="25.7109375" customWidth="1"/>
    <col min="7" max="7" width="47" bestFit="1" customWidth="1"/>
    <col min="8" max="8" width="7.85546875" bestFit="1" customWidth="1"/>
    <col min="9" max="9" width="31.28515625" customWidth="1"/>
  </cols>
  <sheetData>
    <row r="1" spans="1:7" ht="15.75" thickBot="1" x14ac:dyDescent="0.3">
      <c r="A1" t="s">
        <v>3</v>
      </c>
      <c r="B1" t="s">
        <v>0</v>
      </c>
      <c r="C1" t="s">
        <v>2</v>
      </c>
      <c r="D1" t="s">
        <v>1</v>
      </c>
      <c r="F1" s="1" t="s">
        <v>38</v>
      </c>
      <c r="G1" s="2" t="s">
        <v>39</v>
      </c>
    </row>
    <row r="2" spans="1:7" ht="16.5" thickTop="1" thickBot="1" x14ac:dyDescent="0.3">
      <c r="A2" t="s">
        <v>4</v>
      </c>
      <c r="B2" t="s">
        <v>25</v>
      </c>
      <c r="C2" t="s">
        <v>18</v>
      </c>
      <c r="D2" t="s">
        <v>12</v>
      </c>
      <c r="F2" s="1" t="s">
        <v>23</v>
      </c>
      <c r="G2" s="2" t="str">
        <f>"\\" &amp; B4 &amp; "\D365\" &amp; G1</f>
        <v>\\AAX-PFS-01\D365\TEST</v>
      </c>
    </row>
    <row r="3" spans="1:7" ht="16.5" thickTop="1" thickBot="1" x14ac:dyDescent="0.3">
      <c r="A3" t="s">
        <v>5</v>
      </c>
      <c r="B3" t="s">
        <v>26</v>
      </c>
      <c r="C3" t="s">
        <v>18</v>
      </c>
      <c r="D3" t="s">
        <v>13</v>
      </c>
      <c r="F3" s="1" t="s">
        <v>24</v>
      </c>
      <c r="G3" s="2" t="s">
        <v>37</v>
      </c>
    </row>
    <row r="4" spans="1:7" ht="16.5" thickTop="1" thickBot="1" x14ac:dyDescent="0.3">
      <c r="A4" t="s">
        <v>6</v>
      </c>
      <c r="B4" t="s">
        <v>27</v>
      </c>
      <c r="C4" t="s">
        <v>18</v>
      </c>
      <c r="D4" t="s">
        <v>14</v>
      </c>
      <c r="F4" s="1" t="s">
        <v>40</v>
      </c>
      <c r="G4" s="2" t="s">
        <v>43</v>
      </c>
    </row>
    <row r="5" spans="1:7" ht="16.5" thickTop="1" thickBot="1" x14ac:dyDescent="0.3">
      <c r="A5" t="s">
        <v>7</v>
      </c>
      <c r="B5" t="s">
        <v>31</v>
      </c>
      <c r="C5" t="s">
        <v>18</v>
      </c>
      <c r="D5" t="s">
        <v>16</v>
      </c>
      <c r="F5" s="1" t="s">
        <v>41</v>
      </c>
      <c r="G5" s="2" t="str">
        <f>"ax" &amp; G1 &amp; "."&amp;G4&amp;"."&amp;G3&amp;".com"</f>
        <v>axTEST.d365ffo.onprem.atomicax.com</v>
      </c>
    </row>
    <row r="6" spans="1:7" ht="16.5" thickTop="1" thickBot="1" x14ac:dyDescent="0.3">
      <c r="A6" t="s">
        <v>8</v>
      </c>
      <c r="B6" t="s">
        <v>30</v>
      </c>
      <c r="C6" t="s">
        <v>19</v>
      </c>
      <c r="D6" t="s">
        <v>17</v>
      </c>
      <c r="F6" s="1" t="s">
        <v>42</v>
      </c>
      <c r="G6" s="2" t="str">
        <f>"sf" &amp; G1 &amp;"."&amp;G4&amp;"."&amp;G3&amp;".com"</f>
        <v>sfTEST.d365ffo.onprem.atomicax.com</v>
      </c>
    </row>
    <row r="7" spans="1:7" ht="16.5" thickTop="1" thickBot="1" x14ac:dyDescent="0.3">
      <c r="A7" t="s">
        <v>9</v>
      </c>
      <c r="B7" t="s">
        <v>32</v>
      </c>
      <c r="C7" t="s">
        <v>20</v>
      </c>
      <c r="D7" t="s">
        <v>15</v>
      </c>
      <c r="F7" s="1" t="s">
        <v>44</v>
      </c>
      <c r="G7" s="2" t="str">
        <f>G2&amp;"\InfrastructureScripts"</f>
        <v>\\AAX-PFS-01\D365\TEST\InfrastructureScripts</v>
      </c>
    </row>
    <row r="8" spans="1:7" ht="16.5" thickTop="1" thickBot="1" x14ac:dyDescent="0.3">
      <c r="A8" t="s">
        <v>9</v>
      </c>
      <c r="B8" t="s">
        <v>35</v>
      </c>
      <c r="C8" t="s">
        <v>20</v>
      </c>
      <c r="D8" t="s">
        <v>28</v>
      </c>
      <c r="F8" s="1" t="s">
        <v>45</v>
      </c>
      <c r="G8" s="2" t="str">
        <f>G7 &amp; "VMs"</f>
        <v>\\AAX-PFS-01\D365\TEST\InfrastructureScriptsVMs</v>
      </c>
    </row>
    <row r="9" spans="1:7" ht="15.75" thickTop="1" x14ac:dyDescent="0.25">
      <c r="A9" t="s">
        <v>10</v>
      </c>
      <c r="B9" t="s">
        <v>33</v>
      </c>
      <c r="C9" t="s">
        <v>21</v>
      </c>
      <c r="D9" t="s">
        <v>29</v>
      </c>
    </row>
    <row r="10" spans="1:7" x14ac:dyDescent="0.25">
      <c r="A10" t="s">
        <v>11</v>
      </c>
      <c r="B10" t="s">
        <v>34</v>
      </c>
      <c r="C10" t="s">
        <v>22</v>
      </c>
      <c r="D10" t="s">
        <v>36</v>
      </c>
    </row>
    <row r="12" spans="1:7" x14ac:dyDescent="0.25">
      <c r="A12" t="s">
        <v>57</v>
      </c>
      <c r="B12" t="s">
        <v>47</v>
      </c>
      <c r="C12" t="s">
        <v>48</v>
      </c>
    </row>
    <row r="13" spans="1:7" x14ac:dyDescent="0.25">
      <c r="A13" t="s">
        <v>49</v>
      </c>
      <c r="B13" t="str">
        <f>$G$3 &amp; "\" &amp; LEFT(A13,4) &amp; $G$1 &amp; MID(A13,5,10)</f>
        <v>atomicax\svc-TESTFRAS$</v>
      </c>
      <c r="C13" t="s">
        <v>55</v>
      </c>
    </row>
    <row r="14" spans="1:7" x14ac:dyDescent="0.25">
      <c r="A14" t="s">
        <v>50</v>
      </c>
      <c r="B14" t="str">
        <f>$G$3 &amp; "\" &amp; LEFT(A14,4) &amp; $G$1 &amp; MID(A14,5,10)</f>
        <v>atomicax\svc-TESTFRPS$</v>
      </c>
      <c r="C14" t="s">
        <v>55</v>
      </c>
    </row>
    <row r="15" spans="1:7" x14ac:dyDescent="0.25">
      <c r="A15" t="s">
        <v>51</v>
      </c>
      <c r="B15" t="str">
        <f>$G$3 &amp; "\" &amp; LEFT(A15,4) &amp; $G$1 &amp; MID(A15,5,10)</f>
        <v>atomicax\svc-TESTFRCO$</v>
      </c>
      <c r="C15" t="s">
        <v>55</v>
      </c>
    </row>
    <row r="16" spans="1:7" x14ac:dyDescent="0.25">
      <c r="A16" t="s">
        <v>52</v>
      </c>
      <c r="B16" t="str">
        <f>$G$3 &amp; "\" &amp; LEFT(A16,4) &amp; $G$1 &amp; MID(A16,5,10)</f>
        <v>atomicax\svc-TESTAXSF$</v>
      </c>
      <c r="C16" t="s">
        <v>55</v>
      </c>
    </row>
    <row r="17" spans="1:3" x14ac:dyDescent="0.25">
      <c r="A17" t="s">
        <v>53</v>
      </c>
      <c r="B17" t="str">
        <f>G3 &amp; "\" &amp; LEFT(A17,2) &amp; G1 &amp; MID(A17,3,20)</f>
        <v>atomicax\AXTESTServiceUser</v>
      </c>
      <c r="C17" t="s">
        <v>56</v>
      </c>
    </row>
    <row r="18" spans="1:3" x14ac:dyDescent="0.25">
      <c r="A18" t="s">
        <v>46</v>
      </c>
      <c r="B18" t="str">
        <f>A18</f>
        <v>AXDBAdmin</v>
      </c>
      <c r="C18" t="s">
        <v>7</v>
      </c>
    </row>
    <row r="19" spans="1:3" x14ac:dyDescent="0.25">
      <c r="A19" t="s">
        <v>54</v>
      </c>
      <c r="B19" t="str">
        <f>$G$3 &amp; "\" &amp; LEFT(A19,4) &amp; $G$1 &amp; MID(A19,5,10)</f>
        <v>atomicax\Svc-TESTLA$</v>
      </c>
      <c r="C19" t="s">
        <v>55</v>
      </c>
    </row>
  </sheetData>
  <hyperlinks>
    <hyperlink ref="G2" r:id="rId1" display="\\AAX-PFS-01\d365\TEST" xr:uid="{DF2E5AED-1C02-4998-BDEC-B0C17DD670CA}"/>
  </hyperlinks>
  <pageMargins left="0.7" right="0.7" top="0.75" bottom="0.75" header="0.3" footer="0.3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7"/>
  <sheetViews>
    <sheetView workbookViewId="0">
      <selection activeCell="A32" sqref="A32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59</v>
      </c>
    </row>
    <row r="2" spans="1:1" x14ac:dyDescent="0.25">
      <c r="A2" t="str">
        <f>"robocopy " &amp; Setup!$G$2 &amp; "\InfrastructureScripts \\" &amp; Setup!B6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Setup!$G$2 &amp; "\InfrastructureScripts \\" &amp; Setup!B7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Setup!$G$2 &amp; "\InfrastructureScripts \\" &amp; Setup!B8 &amp; "\c$\InfrastructureScripts /mir"</f>
        <v>robocopy \\AAX-PFS-01\D365\TEST\InfrastructureScripts \\AAX-TORCH-02\c$\InfrastructureScripts /mir</v>
      </c>
    </row>
    <row r="5" spans="1:1" x14ac:dyDescent="0.25">
      <c r="A5" t="str">
        <f>"robocopy " &amp; Setup!$G$2 &amp; "\InfrastructureScripts \\" &amp; Setup!B9 &amp; "\c$\InfrastructureScripts /mir"</f>
        <v>robocopy \\AAX-PFS-01\D365\TEST\InfrastructureScripts \\AAX-TMR-01\c$\InfrastructureScripts /mir</v>
      </c>
    </row>
    <row r="6" spans="1:1" x14ac:dyDescent="0.25">
      <c r="A6" t="str">
        <f>"robocopy " &amp; Setup!$G$2 &amp; "\InfrastructureScripts \\" &amp; Setup!B10 &amp; "\c$\InfrastructureScripts /mir"</f>
        <v>robocopy \\AAX-PFS-01\D365\TEST\InfrastructureScripts \\AAX-TSSRS-01\c$\InfrastructureScripts /mir</v>
      </c>
    </row>
    <row r="7" spans="1:1" x14ac:dyDescent="0.25">
      <c r="A7" t="str">
        <f>"robocopy " &amp; Setup!$G$2 &amp; "\InfrastructureScripts \\" &amp; Setup!B11 &amp; "\c$\InfrastructureScripts /mir"</f>
        <v>robocopy \\AAX-PFS-01\D365\TEST\InfrastructureScripts \\\c$\InfrastructureScripts /mir</v>
      </c>
    </row>
    <row r="8" spans="1:1" x14ac:dyDescent="0.25">
      <c r="A8" s="1" t="s">
        <v>60</v>
      </c>
    </row>
    <row r="9" spans="1:1" x14ac:dyDescent="0.25">
      <c r="A9" t="str">
        <f>"robocopy  c:\InfrastructureScripts " &amp; Setup!$G$2 &amp; "\InfrastructureScripts /mir"</f>
        <v>robocopy  c:\InfrastructureScripts \\AAX-PFS-01\D365\TEST\InfrastructureScripts /mir</v>
      </c>
    </row>
    <row r="10" spans="1:1" x14ac:dyDescent="0.25">
      <c r="A10" s="1" t="s">
        <v>58</v>
      </c>
    </row>
    <row r="11" spans="1:1" x14ac:dyDescent="0.25">
      <c r="A11" t="str">
        <f>"robocopy " &amp; Setup!$G$2 &amp;"\InfrastructureScripts\VMs\" &amp; Setup!B6 &amp; " \\" &amp; Setup!B6 &amp; "\c$\InfrasctureScriptsVMs\ /MIR"</f>
        <v>robocopy \\AAX-PFS-01\D365\TEST\InfrastructureScripts\VMs\AAX-TAOS-01 \\AAX-TAOS-01\c$\InfrasctureScriptsVMs\ /MIR</v>
      </c>
    </row>
    <row r="12" spans="1:1" x14ac:dyDescent="0.25">
      <c r="A12" t="str">
        <f>"robocopy " &amp; Setup!$G$2 &amp;"\InfrastructureScripts\VMs\" &amp; Setup!B7 &amp; " \\" &amp; Setup!B7 &amp; "\c$\InfrasctureScriptsVMs\ /MIR"</f>
        <v>robocopy \\AAX-PFS-01\D365\TEST\InfrastructureScripts\VMs\AAX-TORCH-01 \\AAX-TORCH-01\c$\InfrasctureScriptsVMs\ /MIR</v>
      </c>
    </row>
    <row r="13" spans="1:1" x14ac:dyDescent="0.25">
      <c r="A13" t="str">
        <f>"robocopy " &amp; Setup!$G$2 &amp;"\InfrastructureScripts\VMs\" &amp; Setup!B8 &amp; " \\" &amp; Setup!B8 &amp; "\c$\InfrasctureScriptsVMs\ /MIR"</f>
        <v>robocopy \\AAX-PFS-01\D365\TEST\InfrastructureScripts\VMs\AAX-TORCH-02 \\AAX-TORCH-02\c$\InfrasctureScriptsVMs\ /MIR</v>
      </c>
    </row>
    <row r="14" spans="1:1" x14ac:dyDescent="0.25">
      <c r="A14" t="str">
        <f>"robocopy " &amp; Setup!$G$2 &amp;"\InfrastructureScripts\VMs\" &amp; Setup!B9 &amp; " \\" &amp; Setup!B9 &amp; "\c$\InfrasctureScriptsVMs\ /MIR"</f>
        <v>robocopy \\AAX-PFS-01\D365\TEST\InfrastructureScripts\VMs\AAX-TMR-01 \\AAX-TMR-01\c$\InfrasctureScriptsVMs\ /MIR</v>
      </c>
    </row>
    <row r="15" spans="1:1" x14ac:dyDescent="0.25">
      <c r="A15" t="str">
        <f>"robocopy " &amp; Setup!$G$2 &amp;"\InfrastructureScripts\VMs\" &amp; Setup!B10 &amp; " \\" &amp; Setup!B10 &amp; "\c$\InfrasctureScriptsVMs\ /MIR"</f>
        <v>robocopy \\AAX-PFS-01\D365\TEST\InfrastructureScripts\VMs\AAX-TSSRS-01 \\AAX-TSSRS-01\c$\InfrasctureScriptsVMs\ /MIR</v>
      </c>
    </row>
    <row r="16" spans="1:1" x14ac:dyDescent="0.25">
      <c r="A16" s="1" t="s">
        <v>61</v>
      </c>
    </row>
    <row r="17" spans="1:1" x14ac:dyDescent="0.25">
      <c r="A17" t="str">
        <f>"robocopy "&amp;Setup!$G$2&amp;"\InfrastructureScripts \\" &amp; Setup!B4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Nathan Clouse</cp:lastModifiedBy>
  <dcterms:created xsi:type="dcterms:W3CDTF">2018-03-20T12:55:50Z</dcterms:created>
  <dcterms:modified xsi:type="dcterms:W3CDTF">2018-11-05T01:29:23Z</dcterms:modified>
</cp:coreProperties>
</file>