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.Clouse\Downloads\"/>
    </mc:Choice>
  </mc:AlternateContent>
  <xr:revisionPtr revIDLastSave="0" documentId="13_ncr:1_{0FFF0152-D8D1-40A0-BDEE-6354ED73ECA2}" xr6:coauthVersionLast="43" xr6:coauthVersionMax="43" xr10:uidLastSave="{00000000-0000-0000-0000-000000000000}"/>
  <bookViews>
    <workbookView xWindow="-24120" yWindow="-120" windowWidth="24240" windowHeight="17640" xr2:uid="{00000000-000D-0000-FFFF-FFFF00000000}"/>
  </bookViews>
  <sheets>
    <sheet name="Setup" sheetId="5" r:id="rId1"/>
    <sheet name="Copy To Node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4" i="6" l="1"/>
  <c r="A10" i="6"/>
  <c r="A11" i="6"/>
  <c r="A12" i="6"/>
  <c r="A3" i="6"/>
  <c r="A4" i="6"/>
  <c r="A5" i="6"/>
  <c r="C17" i="5"/>
  <c r="C19" i="5"/>
  <c r="B19" i="5"/>
  <c r="C18" i="5"/>
  <c r="B18" i="5"/>
  <c r="B17" i="5"/>
  <c r="C16" i="5"/>
  <c r="B16" i="5"/>
  <c r="C15" i="5"/>
  <c r="B15" i="5"/>
  <c r="C14" i="5"/>
  <c r="B14" i="5"/>
  <c r="C13" i="5"/>
  <c r="B13" i="5"/>
  <c r="G7" i="5" l="1"/>
  <c r="G6" i="5" l="1"/>
  <c r="G3" i="5"/>
  <c r="A9" i="6" l="1"/>
  <c r="A7" i="6"/>
  <c r="A2" i="6"/>
  <c r="G8" i="5"/>
  <c r="G9" i="5" s="1"/>
</calcChain>
</file>

<file path=xl/sharedStrings.xml><?xml version="1.0" encoding="utf-8"?>
<sst xmlns="http://schemas.openxmlformats.org/spreadsheetml/2006/main" count="78" uniqueCount="70">
  <si>
    <t>DNS Name</t>
  </si>
  <si>
    <t>IP Address</t>
  </si>
  <si>
    <t>Machine Type</t>
  </si>
  <si>
    <t>Machine Purpose</t>
  </si>
  <si>
    <t>Domain Controller</t>
  </si>
  <si>
    <t>AD FS</t>
  </si>
  <si>
    <t>File Server</t>
  </si>
  <si>
    <t>SQL</t>
  </si>
  <si>
    <t xml:space="preserve">AOS </t>
  </si>
  <si>
    <t>Orch</t>
  </si>
  <si>
    <t>MR</t>
  </si>
  <si>
    <t>SSRS</t>
  </si>
  <si>
    <t>172.16.17.100</t>
  </si>
  <si>
    <t>172.16.17.101</t>
  </si>
  <si>
    <t>172.16.17.102</t>
  </si>
  <si>
    <t>172.16.17.105</t>
  </si>
  <si>
    <t>172.16.17.103</t>
  </si>
  <si>
    <t>172.16.17.104</t>
  </si>
  <si>
    <t>VM</t>
  </si>
  <si>
    <t>SF-AOS</t>
  </si>
  <si>
    <t>SF-ORCH</t>
  </si>
  <si>
    <t>SF-MR</t>
  </si>
  <si>
    <t>SF-SSRS</t>
  </si>
  <si>
    <t>Environment Share:</t>
  </si>
  <si>
    <t>Domain:</t>
  </si>
  <si>
    <t>AAX-PDC-01</t>
  </si>
  <si>
    <t>AAX-PADFS-01</t>
  </si>
  <si>
    <t>AAX-PFS-01</t>
  </si>
  <si>
    <t>172.16.17.106</t>
  </si>
  <si>
    <t>172.16.17.107</t>
  </si>
  <si>
    <t>AAX-TAOS-01</t>
  </si>
  <si>
    <t>AAX-TSQL-01</t>
  </si>
  <si>
    <t>AAX-TORCH-01</t>
  </si>
  <si>
    <t>AAX-TMR-01</t>
  </si>
  <si>
    <t>AAX-TSSRS-01</t>
  </si>
  <si>
    <t>atomicax</t>
  </si>
  <si>
    <t>Environment Name</t>
  </si>
  <si>
    <t>TEST</t>
  </si>
  <si>
    <t>DNS Zone</t>
  </si>
  <si>
    <t>AOS A Records DNS</t>
  </si>
  <si>
    <t>ORCH A records DNS</t>
  </si>
  <si>
    <t>d365ffo.onprem</t>
  </si>
  <si>
    <t>LCS Infrastructure Scripts</t>
  </si>
  <si>
    <t>LCS VM Infrastructre Scripts</t>
  </si>
  <si>
    <t>AXDBAdmin</t>
  </si>
  <si>
    <t>Type</t>
  </si>
  <si>
    <t>svc-FRAS$</t>
  </si>
  <si>
    <t>svc-FRPS$</t>
  </si>
  <si>
    <t>svc-FRCO$</t>
  </si>
  <si>
    <t>svc-AXSF$</t>
  </si>
  <si>
    <t>AXServiceUser</t>
  </si>
  <si>
    <t>Svc-LA$</t>
  </si>
  <si>
    <t>gMSA</t>
  </si>
  <si>
    <t>Domain</t>
  </si>
  <si>
    <t>Name</t>
  </si>
  <si>
    <t>Copy VM Scripts to Node</t>
  </si>
  <si>
    <t>Copy InfrastructureScripts From Share To Nodes</t>
  </si>
  <si>
    <t>Copy InfrastructureScripts To Share From Node</t>
  </si>
  <si>
    <t>Copy InfrastructureScripts To ADFS From Share</t>
  </si>
  <si>
    <t>Account Name</t>
  </si>
  <si>
    <t>Domain Account</t>
  </si>
  <si>
    <t>Notes</t>
  </si>
  <si>
    <t>4 character code for this environment. Examples are DEMO, TEST, MIG, GOLD.</t>
  </si>
  <si>
    <t>UNC for root file share for this environment where aos-storage and agent folders will go</t>
  </si>
  <si>
    <t>root domain name unqualitified. If your domain is new.contoso.com, contoso.com, sub.new.contoso.com, use value "contoso"</t>
  </si>
  <si>
    <t>The preferred DNS zone for this cluster</t>
  </si>
  <si>
    <t>Where the Infrastructre scripts will be shared</t>
  </si>
  <si>
    <t>Where the Infrastructre scripts for VMs will be shared</t>
  </si>
  <si>
    <t>Note:</t>
  </si>
  <si>
    <t>Not a Microsoft supported deployment topology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</si>
</sst>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</cellStyleXfs>
  <cellXfs count="4">
    <xf numFmtId="0" fontId="0" fillId="0" borderId="0" xfId="0"/>
    <xf numFmtId="0" fontId="2" fillId="2" borderId="0" xfId="2"/>
    <xf numFmtId="0" fontId="1" fillId="0" borderId="1" xfId="1"/>
    <xf numFmtId="0" fontId="0" fillId="3" borderId="0" xfId="0" applyFill="1"/>
  </cellXfs>
  <cellStyles count="3">
    <cellStyle name="Accent1" xfId="2" builtinId="29"/>
    <cellStyle name="Normal" xfId="0" builtinId="0"/>
    <cellStyle name="Total" xfId="1" builtinId="25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6545BA-ED1A-419A-A665-DA8CB4E439DA}" name="Table1" displayName="Table1" ref="A2:D10" totalsRowShown="0">
  <autoFilter ref="A2:D10" xr:uid="{5652AF24-9672-4D72-AE8D-38DB15A8C2DB}"/>
  <tableColumns count="4">
    <tableColumn id="1" xr3:uid="{D08047A9-54B2-45D2-8683-B005348AE464}" name="Machine Purpose"/>
    <tableColumn id="2" xr3:uid="{6515C1AF-3607-439C-B57E-CC5DD9D60F5F}" name="DNS Name"/>
    <tableColumn id="3" xr3:uid="{CDF9F5D0-767B-484A-B3F4-18DAFD1B2B1B}" name="Machine Type"/>
    <tableColumn id="4" xr3:uid="{1A066B3B-6F90-408E-B037-C7C5FFD26FEE}" name="IP Addre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314192-5314-4C6A-B86F-54005C53D21C}" name="Table33" displayName="Table33" ref="A12:D19" totalsRowShown="0">
  <autoFilter ref="A12:D19" xr:uid="{FF38BC0C-144F-4D95-9AA6-C5574C1DD416}"/>
  <tableColumns count="4">
    <tableColumn id="1" xr3:uid="{B2AB29A1-F5CD-4846-BB24-ED42F46BEA4D}" name="Name"/>
    <tableColumn id="2" xr3:uid="{70E48012-DA42-4A1B-8D86-A6EBD6A59220}" name="Account Name" dataDxfId="0">
      <calculatedColumnFormula>LEFT(A13,4) &amp; $G$2 &amp; MID(A13,5,10)</calculatedColumnFormula>
    </tableColumn>
    <tableColumn id="3" xr3:uid="{8617F792-DABA-48BD-95C7-0127CA1640DB}" name="Domain Account"/>
    <tableColumn id="4" xr3:uid="{A8B0C676-58DA-49BB-A4AE-BB9C096602BE}" name="Typ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1FE0EDE-1B17-48A8-AA33-4A3BF8D4DBBA}" name="Table2" displayName="Table2" ref="H1:H9" totalsRowShown="0">
  <autoFilter ref="H1:H9" xr:uid="{F567DB19-B66C-4929-9F60-4F8B8C337CBC}"/>
  <tableColumns count="1">
    <tableColumn id="1" xr3:uid="{BEFD6D19-D5D3-43F9-B6E8-95729398AF31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hyperlink" Target="file:///\\AAX-PFS-01\d365\TEST" TargetMode="Externa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7E3A0-AE97-4BFF-831F-BBF3B46CBBC6}">
  <dimension ref="A1:H19"/>
  <sheetViews>
    <sheetView tabSelected="1" workbookViewId="0">
      <selection activeCell="G16" sqref="G16"/>
    </sheetView>
  </sheetViews>
  <sheetFormatPr defaultRowHeight="15" x14ac:dyDescent="0.25"/>
  <cols>
    <col min="1" max="1" width="18.85546875" bestFit="1" customWidth="1"/>
    <col min="2" max="2" width="18.140625" bestFit="1" customWidth="1"/>
    <col min="3" max="3" width="27.28515625" bestFit="1" customWidth="1"/>
    <col min="4" max="4" width="12.7109375" bestFit="1" customWidth="1"/>
    <col min="6" max="6" width="25.7109375" customWidth="1"/>
    <col min="7" max="7" width="47.140625" bestFit="1" customWidth="1"/>
    <col min="8" max="8" width="116" bestFit="1" customWidth="1"/>
    <col min="9" max="9" width="31.28515625" customWidth="1"/>
  </cols>
  <sheetData>
    <row r="1" spans="1:8" x14ac:dyDescent="0.25">
      <c r="H1" t="s">
        <v>61</v>
      </c>
    </row>
    <row r="2" spans="1:8" ht="15.75" thickBot="1" x14ac:dyDescent="0.3">
      <c r="A2" t="s">
        <v>3</v>
      </c>
      <c r="B2" t="s">
        <v>0</v>
      </c>
      <c r="C2" t="s">
        <v>2</v>
      </c>
      <c r="D2" t="s">
        <v>1</v>
      </c>
      <c r="F2" s="1" t="s">
        <v>36</v>
      </c>
      <c r="G2" s="2" t="s">
        <v>37</v>
      </c>
      <c r="H2" t="s">
        <v>62</v>
      </c>
    </row>
    <row r="3" spans="1:8" ht="16.5" thickTop="1" thickBot="1" x14ac:dyDescent="0.3">
      <c r="A3" t="s">
        <v>4</v>
      </c>
      <c r="B3" t="s">
        <v>25</v>
      </c>
      <c r="C3" t="s">
        <v>18</v>
      </c>
      <c r="D3" t="s">
        <v>12</v>
      </c>
      <c r="F3" s="1" t="s">
        <v>23</v>
      </c>
      <c r="G3" s="2" t="str">
        <f>"\\" &amp; B5 &amp; "\D365\" &amp; G2</f>
        <v>\\AAX-PFS-01\D365\TEST</v>
      </c>
      <c r="H3" t="s">
        <v>63</v>
      </c>
    </row>
    <row r="4" spans="1:8" ht="16.5" thickTop="1" thickBot="1" x14ac:dyDescent="0.3">
      <c r="A4" t="s">
        <v>5</v>
      </c>
      <c r="B4" t="s">
        <v>26</v>
      </c>
      <c r="C4" t="s">
        <v>18</v>
      </c>
      <c r="D4" t="s">
        <v>13</v>
      </c>
      <c r="F4" s="1" t="s">
        <v>24</v>
      </c>
      <c r="G4" s="2" t="s">
        <v>35</v>
      </c>
      <c r="H4" t="s">
        <v>64</v>
      </c>
    </row>
    <row r="5" spans="1:8" ht="16.5" thickTop="1" thickBot="1" x14ac:dyDescent="0.3">
      <c r="A5" t="s">
        <v>6</v>
      </c>
      <c r="B5" t="s">
        <v>27</v>
      </c>
      <c r="C5" t="s">
        <v>18</v>
      </c>
      <c r="D5" t="s">
        <v>14</v>
      </c>
      <c r="F5" s="1" t="s">
        <v>38</v>
      </c>
      <c r="G5" s="2" t="s">
        <v>41</v>
      </c>
      <c r="H5" t="s">
        <v>65</v>
      </c>
    </row>
    <row r="6" spans="1:8" ht="16.5" thickTop="1" thickBot="1" x14ac:dyDescent="0.3">
      <c r="A6" t="s">
        <v>7</v>
      </c>
      <c r="B6" t="s">
        <v>31</v>
      </c>
      <c r="C6" t="s">
        <v>18</v>
      </c>
      <c r="D6" t="s">
        <v>16</v>
      </c>
      <c r="F6" s="1" t="s">
        <v>39</v>
      </c>
      <c r="G6" s="2" t="str">
        <f>"ax" &amp; G2 &amp; "."&amp;G5&amp;"."&amp;G4&amp;".com"</f>
        <v>axTEST.d365ffo.onprem.atomicax.com</v>
      </c>
    </row>
    <row r="7" spans="1:8" ht="16.5" thickTop="1" thickBot="1" x14ac:dyDescent="0.3">
      <c r="A7" t="s">
        <v>8</v>
      </c>
      <c r="B7" t="s">
        <v>30</v>
      </c>
      <c r="C7" t="s">
        <v>19</v>
      </c>
      <c r="D7" t="s">
        <v>17</v>
      </c>
      <c r="F7" s="1" t="s">
        <v>40</v>
      </c>
      <c r="G7" s="2" t="str">
        <f>"sf" &amp; G2 &amp;"."&amp;G5&amp;"."&amp;G4&amp;".com"</f>
        <v>sfTEST.d365ffo.onprem.atomicax.com</v>
      </c>
    </row>
    <row r="8" spans="1:8" ht="16.5" thickTop="1" thickBot="1" x14ac:dyDescent="0.3">
      <c r="A8" t="s">
        <v>9</v>
      </c>
      <c r="B8" t="s">
        <v>32</v>
      </c>
      <c r="C8" t="s">
        <v>20</v>
      </c>
      <c r="D8" t="s">
        <v>15</v>
      </c>
      <c r="F8" s="1" t="s">
        <v>42</v>
      </c>
      <c r="G8" s="2" t="str">
        <f>G3&amp;"\InfrastructureScripts"</f>
        <v>\\AAX-PFS-01\D365\TEST\InfrastructureScripts</v>
      </c>
      <c r="H8" t="s">
        <v>66</v>
      </c>
    </row>
    <row r="9" spans="1:8" ht="16.5" thickTop="1" thickBot="1" x14ac:dyDescent="0.3">
      <c r="A9" t="s">
        <v>10</v>
      </c>
      <c r="B9" t="s">
        <v>33</v>
      </c>
      <c r="C9" t="s">
        <v>21</v>
      </c>
      <c r="D9" t="s">
        <v>28</v>
      </c>
      <c r="F9" s="1" t="s">
        <v>43</v>
      </c>
      <c r="G9" s="2" t="str">
        <f>G8 &amp; "VMs"</f>
        <v>\\AAX-PFS-01\D365\TEST\InfrastructureScriptsVMs</v>
      </c>
      <c r="H9" t="s">
        <v>67</v>
      </c>
    </row>
    <row r="10" spans="1:8" ht="15.75" thickTop="1" x14ac:dyDescent="0.25">
      <c r="A10" t="s">
        <v>11</v>
      </c>
      <c r="B10" t="s">
        <v>34</v>
      </c>
      <c r="C10" t="s">
        <v>22</v>
      </c>
      <c r="D10" t="s">
        <v>29</v>
      </c>
    </row>
    <row r="11" spans="1:8" x14ac:dyDescent="0.25">
      <c r="F11" s="1" t="s">
        <v>68</v>
      </c>
      <c r="G11" s="3" t="s">
        <v>69</v>
      </c>
    </row>
    <row r="12" spans="1:8" x14ac:dyDescent="0.25">
      <c r="A12" t="s">
        <v>54</v>
      </c>
      <c r="B12" t="s">
        <v>59</v>
      </c>
      <c r="C12" t="s">
        <v>60</v>
      </c>
      <c r="D12" t="s">
        <v>45</v>
      </c>
    </row>
    <row r="13" spans="1:8" x14ac:dyDescent="0.25">
      <c r="A13" t="s">
        <v>46</v>
      </c>
      <c r="B13" t="str">
        <f t="shared" ref="B13:B19" si="0">LEFT(A13,4) &amp; $G$2 &amp; MID(A13,5,10)</f>
        <v>svc-TESTFRAS$</v>
      </c>
      <c r="C13" t="str">
        <f>$G$4 &amp; "\" &amp; LEFT(A13,4) &amp; $G$2 &amp; MID(A13,5,10)</f>
        <v>atomicax\svc-TESTFRAS$</v>
      </c>
      <c r="D13" t="s">
        <v>52</v>
      </c>
    </row>
    <row r="14" spans="1:8" x14ac:dyDescent="0.25">
      <c r="A14" t="s">
        <v>47</v>
      </c>
      <c r="B14" t="str">
        <f t="shared" si="0"/>
        <v>svc-TESTFRPS$</v>
      </c>
      <c r="C14" t="str">
        <f>$G$4 &amp; "\" &amp; LEFT(A14,4) &amp; $G$2 &amp; MID(A14,5,10)</f>
        <v>atomicax\svc-TESTFRPS$</v>
      </c>
      <c r="D14" t="s">
        <v>52</v>
      </c>
    </row>
    <row r="15" spans="1:8" x14ac:dyDescent="0.25">
      <c r="A15" t="s">
        <v>48</v>
      </c>
      <c r="B15" t="str">
        <f t="shared" si="0"/>
        <v>svc-TESTFRCO$</v>
      </c>
      <c r="C15" t="str">
        <f>$G$4 &amp; "\" &amp; LEFT(A15,4) &amp; $G$2 &amp; MID(A15,5,10)</f>
        <v>atomicax\svc-TESTFRCO$</v>
      </c>
      <c r="D15" t="s">
        <v>52</v>
      </c>
    </row>
    <row r="16" spans="1:8" x14ac:dyDescent="0.25">
      <c r="A16" t="s">
        <v>49</v>
      </c>
      <c r="B16" t="str">
        <f t="shared" si="0"/>
        <v>svc-TESTAXSF$</v>
      </c>
      <c r="C16" t="str">
        <f>$G$4 &amp; "\" &amp; LEFT(A16,4) &amp; $G$2 &amp; MID(A16,5,10)</f>
        <v>atomicax\svc-TESTAXSF$</v>
      </c>
      <c r="D16" t="s">
        <v>52</v>
      </c>
    </row>
    <row r="17" spans="1:4" x14ac:dyDescent="0.25">
      <c r="A17" t="s">
        <v>50</v>
      </c>
      <c r="B17" t="str">
        <f>LEFT(A17,2) &amp; $G$2 &amp; MID(A17,3,100)</f>
        <v>AXTESTServiceUser</v>
      </c>
      <c r="C17" t="str">
        <f>G4&amp; "\" &amp; LEFT(A17,2) &amp; G2 &amp; MID(A17,3,20)</f>
        <v>atomicax\AXTESTServiceUser</v>
      </c>
      <c r="D17" t="s">
        <v>53</v>
      </c>
    </row>
    <row r="18" spans="1:4" x14ac:dyDescent="0.25">
      <c r="A18" t="s">
        <v>44</v>
      </c>
      <c r="B18" t="str">
        <f t="shared" si="0"/>
        <v>AXDBTESTAdmin</v>
      </c>
      <c r="C18" t="str">
        <f xml:space="preserve"> LEFT(A18,4) &amp; $G$2 &amp; MID(A18,5,10)</f>
        <v>AXDBTESTAdmin</v>
      </c>
      <c r="D18" t="s">
        <v>7</v>
      </c>
    </row>
    <row r="19" spans="1:4" x14ac:dyDescent="0.25">
      <c r="A19" t="s">
        <v>51</v>
      </c>
      <c r="B19" t="str">
        <f t="shared" si="0"/>
        <v>Svc-TESTLA$</v>
      </c>
      <c r="C19" t="str">
        <f>$G$4 &amp; "\" &amp; LEFT(A19,4) &amp; $G$2 &amp; MID(A19,5,10)</f>
        <v>atomicax\Svc-TESTLA$</v>
      </c>
      <c r="D19" t="s">
        <v>52</v>
      </c>
    </row>
  </sheetData>
  <hyperlinks>
    <hyperlink ref="G3" r:id="rId1" display="\\AAX-PFS-01\d365\TEST" xr:uid="{DF2E5AED-1C02-4998-BDEC-B0C17DD670CA}"/>
  </hyperlinks>
  <pageMargins left="0.7" right="0.7" top="0.75" bottom="0.75" header="0.3" footer="0.3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50751-0A26-40D2-BE4F-BB7AD78BBE45}">
  <dimension ref="A1:A14"/>
  <sheetViews>
    <sheetView workbookViewId="0">
      <selection activeCell="A15" sqref="A15"/>
    </sheetView>
  </sheetViews>
  <sheetFormatPr defaultRowHeight="15" x14ac:dyDescent="0.25"/>
  <cols>
    <col min="1" max="1" width="142.7109375" bestFit="1" customWidth="1"/>
  </cols>
  <sheetData>
    <row r="1" spans="1:1" x14ac:dyDescent="0.25">
      <c r="A1" s="1" t="s">
        <v>56</v>
      </c>
    </row>
    <row r="2" spans="1:1" x14ac:dyDescent="0.25">
      <c r="A2" t="str">
        <f>"robocopy " &amp; Setup!$G$3 &amp; "\InfrastructureScripts \\" &amp; Setup!B7 &amp; "\c$\InfrastructureScripts /mir"</f>
        <v>robocopy \\AAX-PFS-01\D365\TEST\InfrastructureScripts \\AAX-TAOS-01\c$\InfrastructureScripts /mir</v>
      </c>
    </row>
    <row r="3" spans="1:1" x14ac:dyDescent="0.25">
      <c r="A3" t="str">
        <f>"robocopy " &amp; Setup!$G$3 &amp; "\InfrastructureScripts \\" &amp; Setup!B8 &amp; "\c$\InfrastructureScripts /mir"</f>
        <v>robocopy \\AAX-PFS-01\D365\TEST\InfrastructureScripts \\AAX-TORCH-01\c$\InfrastructureScripts /mir</v>
      </c>
    </row>
    <row r="4" spans="1:1" x14ac:dyDescent="0.25">
      <c r="A4" t="str">
        <f>"robocopy " &amp; Setup!$G$3 &amp; "\InfrastructureScripts \\" &amp; Setup!B9 &amp; "\c$\InfrastructureScripts /mir"</f>
        <v>robocopy \\AAX-PFS-01\D365\TEST\InfrastructureScripts \\AAX-TMR-01\c$\InfrastructureScripts /mir</v>
      </c>
    </row>
    <row r="5" spans="1:1" x14ac:dyDescent="0.25">
      <c r="A5" t="str">
        <f>"robocopy " &amp; Setup!$G$3 &amp; "\InfrastructureScripts \\" &amp; Setup!B10 &amp; "\c$\InfrastructureScripts /mir"</f>
        <v>robocopy \\AAX-PFS-01\D365\TEST\InfrastructureScripts \\AAX-TSSRS-01\c$\InfrastructureScripts /mir</v>
      </c>
    </row>
    <row r="6" spans="1:1" x14ac:dyDescent="0.25">
      <c r="A6" s="1" t="s">
        <v>57</v>
      </c>
    </row>
    <row r="7" spans="1:1" x14ac:dyDescent="0.25">
      <c r="A7" t="str">
        <f>"robocopy  c:\InfrastructureScripts " &amp; Setup!$G$3 &amp; "\InfrastructureScripts /mir"</f>
        <v>robocopy  c:\InfrastructureScripts \\AAX-PFS-01\D365\TEST\InfrastructureScripts /mir</v>
      </c>
    </row>
    <row r="8" spans="1:1" x14ac:dyDescent="0.25">
      <c r="A8" s="1" t="s">
        <v>55</v>
      </c>
    </row>
    <row r="9" spans="1:1" x14ac:dyDescent="0.25">
      <c r="A9" t="str">
        <f>"robocopy " &amp; Setup!$G$3 &amp;"\InfrastructureScripts\VMs\" &amp; Setup!B7 &amp; " \\" &amp; Setup!B7 &amp; "\c$\InfrasctureScriptsVMs\ /MIR"</f>
        <v>robocopy \\AAX-PFS-01\D365\TEST\InfrastructureScripts\VMs\AAX-TAOS-01 \\AAX-TAOS-01\c$\InfrasctureScriptsVMs\ /MIR</v>
      </c>
    </row>
    <row r="10" spans="1:1" x14ac:dyDescent="0.25">
      <c r="A10" t="str">
        <f>"robocopy " &amp; Setup!$G$3 &amp;"\InfrastructureScripts\VMs\" &amp; Setup!B8 &amp; " \\" &amp; Setup!B8 &amp; "\c$\InfrasctureScriptsVMs\ /MIR"</f>
        <v>robocopy \\AAX-PFS-01\D365\TEST\InfrastructureScripts\VMs\AAX-TORCH-01 \\AAX-TORCH-01\c$\InfrasctureScriptsVMs\ /MIR</v>
      </c>
    </row>
    <row r="11" spans="1:1" x14ac:dyDescent="0.25">
      <c r="A11" t="str">
        <f>"robocopy " &amp; Setup!$G$3 &amp;"\InfrastructureScripts\VMs\" &amp; Setup!B9 &amp; " \\" &amp; Setup!B9 &amp; "\c$\InfrasctureScriptsVMs\ /MIR"</f>
        <v>robocopy \\AAX-PFS-01\D365\TEST\InfrastructureScripts\VMs\AAX-TMR-01 \\AAX-TMR-01\c$\InfrasctureScriptsVMs\ /MIR</v>
      </c>
    </row>
    <row r="12" spans="1:1" x14ac:dyDescent="0.25">
      <c r="A12" t="str">
        <f>"robocopy " &amp; Setup!$G$3 &amp;"\InfrastructureScripts\VMs\" &amp; Setup!B10 &amp; " \\" &amp; Setup!B10 &amp; "\c$\InfrasctureScriptsVMs\ /MIR"</f>
        <v>robocopy \\AAX-PFS-01\D365\TEST\InfrastructureScripts\VMs\AAX-TSSRS-01 \\AAX-TSSRS-01\c$\InfrasctureScriptsVMs\ /MIR</v>
      </c>
    </row>
    <row r="13" spans="1:1" x14ac:dyDescent="0.25">
      <c r="A13" s="1" t="s">
        <v>58</v>
      </c>
    </row>
    <row r="14" spans="1:1" x14ac:dyDescent="0.25">
      <c r="A14" t="str">
        <f>"robocopy "&amp;Setup!$G$3&amp;"\InfrastructureScripts \\" &amp; Setup!B4 &amp; "\C$\InfrastructureScripts"</f>
        <v>robocopy \\AAX-PFS-01\D365\TEST\InfrastructureScripts \\AAX-PADFS-01\C$\InfrastructureScripts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Setup</vt:lpstr>
      <vt:lpstr>Copy To 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Clouse, Nathan</dc:creator>
  <cp:lastModifiedBy>Clouse, Nathan</cp:lastModifiedBy>
  <dcterms:created xsi:type="dcterms:W3CDTF">2018-03-20T12:55:50Z</dcterms:created>
  <dcterms:modified xsi:type="dcterms:W3CDTF">2019-07-24T19:28:16Z</dcterms:modified>
</cp:coreProperties>
</file>