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oah\Documents\Summer 2022 Co-op\Transition Accelerator\linking tool results\2410 (Aug 9 Revision)\BC\"/>
    </mc:Choice>
  </mc:AlternateContent>
  <xr:revisionPtr revIDLastSave="0" documentId="13_ncr:1_{5F61B8A7-E911-47EA-A19C-2B89DFF249C8}" xr6:coauthVersionLast="47" xr6:coauthVersionMax="47" xr10:uidLastSave="{00000000-0000-0000-0000-000000000000}"/>
  <bookViews>
    <workbookView xWindow="-28920" yWindow="1695" windowWidth="29040" windowHeight="15840" tabRatio="774" firstSheet="2" activeTab="6" xr2:uid="{00000000-000D-0000-FFFF-FFFF00000000}"/>
  </bookViews>
  <sheets>
    <sheet name="site independent" sheetId="1" r:id="rId1"/>
    <sheet name="modeled attributes" sheetId="2" r:id="rId2"/>
    <sheet name="scenario analysis" sheetId="3" r:id="rId3"/>
    <sheet name="storage" sheetId="4" r:id="rId4"/>
    <sheet name="EV_aggregator" sheetId="5" r:id="rId5"/>
    <sheet name="demand response" sheetId="6" r:id="rId6"/>
    <sheet name="demand centres" sheetId="7" r:id="rId7"/>
    <sheet name="existing transmission" sheetId="8" r:id="rId8"/>
    <sheet name="modeled attributes _original" sheetId="9" r:id="rId9"/>
    <sheet name="excel input instructions" sheetId="10" r:id="rId10"/>
    <sheet name="lists" sheetId="11" r:id="rId11"/>
    <sheet name="vre plants" sheetId="12" r:id="rId12"/>
    <sheet name="non-vre plants" sheetId="13" r:id="rId13"/>
  </sheets>
  <definedNames>
    <definedName name="code" localSheetId="4">#REF!</definedName>
    <definedName name="code">#REF!</definedName>
    <definedName name="mono_c_Si">lists!$F$9:$F$11</definedName>
    <definedName name="mono_tech">lists!$E$9:$E$11</definedName>
    <definedName name="multi_c_Si">lists!$D$9:$D$11</definedName>
    <definedName name="multi_tech">lists!$C$9:$C$11</definedName>
    <definedName name="_xlnm.Print_Area" localSheetId="0">'site independent'!$A$1:$O$134</definedName>
    <definedName name="renumber" localSheetId="4">#REF!</definedName>
    <definedName name="renumber">#REF!</definedName>
    <definedName name="rerank" localSheetId="4">#REF!</definedName>
    <definedName name="rerank">#REF!</definedName>
    <definedName name="Solar">lists!$C$4:$C$6</definedName>
    <definedName name="thin_film">lists!$E$9:$E$11</definedName>
    <definedName name="thin_tech">lists!$D$9:$D$11</definedName>
    <definedName name="total" localSheetId="4">#REF!</definedName>
    <definedName name="total">#REF!</definedName>
    <definedName name="user" localSheetId="4">#REF!</definedName>
    <definedName name="user">#REF!</definedName>
    <definedName name="VRE">lists!$B$3:$C$3</definedName>
    <definedName name="Wind">lists!$B$4:$B$5</definedName>
    <definedName name="wind_offshore">lists!$C$9</definedName>
    <definedName name="wind_onshore">lists!$B$9:$B$11</definedName>
    <definedName name="wind_tech">lists!$B$9:$B$11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Madeleine</author>
  </authors>
  <commentList>
    <comment ref="V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Madeleine:
Note: the operating reserve coefficient is a fraction of generation in Nils' paper</t>
        </r>
      </text>
    </comment>
    <comment ref="B7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Madeleine:
Need to get real values here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Madeleine</author>
  </authors>
  <commentList>
    <comment ref="L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Madeleine:
</t>
        </r>
      </text>
    </comment>
  </commentList>
</comments>
</file>

<file path=xl/sharedStrings.xml><?xml version="1.0" encoding="utf-8"?>
<sst xmlns="http://schemas.openxmlformats.org/spreadsheetml/2006/main" count="1528" uniqueCount="704">
  <si>
    <t>technology assumptions</t>
  </si>
  <si>
    <t>references colour coded</t>
  </si>
  <si>
    <t>estimated start up times (notice to full load)</t>
  </si>
  <si>
    <t>cycling costs</t>
  </si>
  <si>
    <t>research these value and add it here</t>
  </si>
  <si>
    <t>non-vre sources</t>
  </si>
  <si>
    <t>levelized capital cost</t>
  </si>
  <si>
    <t>fixed o&amp;m cost</t>
  </si>
  <si>
    <t>variable o&amp;m cost (inc. fuel)</t>
  </si>
  <si>
    <t>transmission investment</t>
  </si>
  <si>
    <t>total system LCOE</t>
  </si>
  <si>
    <t>efficiency</t>
  </si>
  <si>
    <t>GHG emissions</t>
  </si>
  <si>
    <t>hot start</t>
  </si>
  <si>
    <t>warm start</t>
  </si>
  <si>
    <t>cold start</t>
  </si>
  <si>
    <t>spin ramp rate</t>
  </si>
  <si>
    <t>spinning cost</t>
  </si>
  <si>
    <t>minimum up time</t>
  </si>
  <si>
    <t>minimum down time</t>
  </si>
  <si>
    <t>shut down cost</t>
  </si>
  <si>
    <t>negative change in power for spinning unit</t>
  </si>
  <si>
    <t>shut down ramp limit</t>
  </si>
  <si>
    <t>Operating reserve coeff.</t>
  </si>
  <si>
    <t>Max capacity value</t>
  </si>
  <si>
    <t>Total overnight cost in 2014</t>
  </si>
  <si>
    <t>2012 $/MWh</t>
  </si>
  <si>
    <t>kg CO2e/MWh</t>
  </si>
  <si>
    <t>hours</t>
  </si>
  <si>
    <t>%/min</t>
  </si>
  <si>
    <t>$/MW cap.</t>
  </si>
  <si>
    <t>[$ per hour committed]</t>
  </si>
  <si>
    <t>[hours]</t>
  </si>
  <si>
    <t>[Fraction of installed capacity]</t>
  </si>
  <si>
    <t>$/kW</t>
  </si>
  <si>
    <t>coal</t>
  </si>
  <si>
    <t>"Levelized cost and levelized avoided cost of new generation resources in the Annual Energy Outlook 2014" US Energy Information Administration</t>
  </si>
  <si>
    <t>Natural gas</t>
  </si>
  <si>
    <t>"FAQ: What is the efficiency of different types of power plants?" US Energy Information Administration</t>
  </si>
  <si>
    <t>NG_CC</t>
  </si>
  <si>
    <t>Table 8.1. Average Operating Heat Rate for Selected Energy Sources, 2003-2013. US Energy Information Administration</t>
  </si>
  <si>
    <t>NG_CT</t>
  </si>
  <si>
    <t>Annual Energy Review 2010. Appendix F: Alternatives for Estimating Energy Consumption. Table F1. Conversion Efficiencies of noncombustible Renewable Energy Sources. US Energy Information Administration.</t>
  </si>
  <si>
    <t>NG_CG</t>
  </si>
  <si>
    <t>diesel</t>
  </si>
  <si>
    <t>fuel oil</t>
  </si>
  <si>
    <t>nuclear</t>
  </si>
  <si>
    <t>"Biomass Energy Economics" Pacific Energy Systems, Inc.</t>
  </si>
  <si>
    <t>hydro</t>
  </si>
  <si>
    <t>Climate Change 2014: Mitigation of Climate Change. Contribution of Working Group III to the Fifth Assessment Report of the Intergovernmental Panel on Climate Change. Annex III: Technology-specific cost and performance parameters. Table A.III.2 Emissions of selected electricity supply technologies</t>
  </si>
  <si>
    <t>hydro_hourly</t>
  </si>
  <si>
    <t>hydro_daily</t>
  </si>
  <si>
    <t>hydro_monthly</t>
  </si>
  <si>
    <t>geothermal</t>
  </si>
  <si>
    <t>"Technical Assessment of the Operation of Coal and Gas Fired Plants" Report to the DECC</t>
  </si>
  <si>
    <t>biomass</t>
  </si>
  <si>
    <t>"the westinghouse pressurized water reactor nuclear power plant" Table 16-1 Estimated Startup Time in Hours Required by NSSS</t>
  </si>
  <si>
    <t>biogas</t>
  </si>
  <si>
    <t>http://www.powerauthority.on.ca/current-electricity-contracts/sc-cc</t>
  </si>
  <si>
    <t>variable renewable energy sources</t>
  </si>
  <si>
    <t>"Cost and Performance Data for Power Generation Technologies" Prepared for the National Renewable Energy Laboratory</t>
  </si>
  <si>
    <t>given by power curves</t>
  </si>
  <si>
    <t>"Power Plant Cycling Costs" Prepared for the National Renewable Energy Laboratory</t>
  </si>
  <si>
    <t>wind</t>
  </si>
  <si>
    <t>wind - offshore</t>
  </si>
  <si>
    <t>*(likely conservative) estimate based on the fact that simple cycle is less efficient</t>
  </si>
  <si>
    <t>solar PV</t>
  </si>
  <si>
    <t>Trends in GHG Emissions in the Alberta Electricity Market</t>
  </si>
  <si>
    <t>solar thermal</t>
  </si>
  <si>
    <t>diesel costs: Lazard LCOE version 8.0</t>
  </si>
  <si>
    <t>balancing technologies</t>
  </si>
  <si>
    <t>assumed fuel oil costs are ~60% of diesel costs based on  http://asian-power.com/regulation/commentary/reducing-diesel-power-plant-hfo-bill</t>
  </si>
  <si>
    <t>"Comparison of Lifecycle Greenhouse Gas Emissions of Various Electricity Generation Sources" WNA</t>
  </si>
  <si>
    <t>storage</t>
  </si>
  <si>
    <t>capital cost power</t>
  </si>
  <si>
    <t>capital cost capacity</t>
  </si>
  <si>
    <t>annual operating costs</t>
  </si>
  <si>
    <t>applicable grid system size (MW)</t>
  </si>
  <si>
    <t>storage capacity (kWh)</t>
  </si>
  <si>
    <t>charge rate</t>
  </si>
  <si>
    <t>discharge rate</t>
  </si>
  <si>
    <t>(avg) $/kW</t>
  </si>
  <si>
    <t>(avg) $/kWh</t>
  </si>
  <si>
    <t>$/kWyr</t>
  </si>
  <si>
    <t>(max)</t>
  </si>
  <si>
    <t>min</t>
  </si>
  <si>
    <t>max</t>
  </si>
  <si>
    <t>kW</t>
  </si>
  <si>
    <t>"Electricity Storage and Renewables for Island Power" IRENA 2012</t>
  </si>
  <si>
    <t>PHS</t>
  </si>
  <si>
    <t>Kousksou et al. "Energy storage: Applications and challenges" Solar Energy Materials &amp; Solar Cells 2014</t>
  </si>
  <si>
    <t>CAES</t>
  </si>
  <si>
    <t>"Energy Technology Perspectives" IEA 2014</t>
  </si>
  <si>
    <t>FES</t>
  </si>
  <si>
    <t>Nils's Paper (Submitted to Energy Economics)</t>
  </si>
  <si>
    <t>batteries</t>
  </si>
  <si>
    <t xml:space="preserve">EIA AEO2015 Table 8.2" Cost and Performance characteristics of new central station electricity generating technologies </t>
  </si>
  <si>
    <t>Pb-acid</t>
  </si>
  <si>
    <t>My storage paper with Nils (YSSP report)</t>
  </si>
  <si>
    <t>Ni-Cd</t>
  </si>
  <si>
    <t>Na-S</t>
  </si>
  <si>
    <t>Li-ion</t>
  </si>
  <si>
    <t>vanadium</t>
  </si>
  <si>
    <t>hydrogen</t>
  </si>
  <si>
    <t>flow battery</t>
  </si>
  <si>
    <t>capacitors</t>
  </si>
  <si>
    <t>supercapacitors</t>
  </si>
  <si>
    <t>SMES</t>
  </si>
  <si>
    <t>thermal</t>
  </si>
  <si>
    <t>sector integration - transportation</t>
  </si>
  <si>
    <t>EV</t>
  </si>
  <si>
    <t>demand response - shifting</t>
  </si>
  <si>
    <t>shreddability (%)</t>
  </si>
  <si>
    <t>controllability (%)</t>
  </si>
  <si>
    <t>acceptability (%)</t>
  </si>
  <si>
    <t>S*P</t>
  </si>
  <si>
    <t>"Grid Integration of Aggregated Demand Response, Part 1: Load Availability Profiles and Constraints for the Western Interconnection." NREL</t>
  </si>
  <si>
    <t>assume x% flexibility - user input</t>
  </si>
  <si>
    <t>commercial</t>
  </si>
  <si>
    <t>assume different flexibilities during different hours</t>
  </si>
  <si>
    <t xml:space="preserve"> - cooling</t>
  </si>
  <si>
    <t>41-49</t>
  </si>
  <si>
    <t>15-25</t>
  </si>
  <si>
    <t>3-77</t>
  </si>
  <si>
    <t>0.45*0.20=0.09</t>
  </si>
  <si>
    <t>summer = 9%</t>
  </si>
  <si>
    <t>cooling peaks from 12-8pm</t>
  </si>
  <si>
    <t xml:space="preserve"> - heating</t>
  </si>
  <si>
    <t>46-51</t>
  </si>
  <si>
    <t>10-25</t>
  </si>
  <si>
    <t>0-77</t>
  </si>
  <si>
    <t>g</t>
  </si>
  <si>
    <t>winter = 8.6 %</t>
  </si>
  <si>
    <t>heating peaks from 7-9 am</t>
  </si>
  <si>
    <t>DR capacity = load * participation rate * sheddability</t>
  </si>
  <si>
    <t>residential</t>
  </si>
  <si>
    <t>participation = min (controllability, acceptability)</t>
  </si>
  <si>
    <t>20-70</t>
  </si>
  <si>
    <t>2-52</t>
  </si>
  <si>
    <t>13-39</t>
  </si>
  <si>
    <t>0.45*0.26=0.117</t>
  </si>
  <si>
    <t>summer = 8.35%</t>
  </si>
  <si>
    <t>20-30</t>
  </si>
  <si>
    <t>2-48</t>
  </si>
  <si>
    <t>0-1.5</t>
  </si>
  <si>
    <t>0.25*0.01=0.0025</t>
  </si>
  <si>
    <t>winter = 2.5%</t>
  </si>
  <si>
    <t>lighting and ventilation are not easily shiftable!</t>
  </si>
  <si>
    <t xml:space="preserve"> - water heating</t>
  </si>
  <si>
    <t>25</t>
  </si>
  <si>
    <t>13-26</t>
  </si>
  <si>
    <t>0.25*0.20=0.05</t>
  </si>
  <si>
    <t>peaks 7am, 6pm</t>
  </si>
  <si>
    <t>** would need demand data by sector</t>
  </si>
  <si>
    <t>industrial</t>
  </si>
  <si>
    <t>sheddability (%)</t>
  </si>
  <si>
    <t>participation (%)</t>
  </si>
  <si>
    <t>average</t>
  </si>
  <si>
    <t>ind/mun fairly flat over day</t>
  </si>
  <si>
    <t>divide year into heating/cooling, keep others year round</t>
  </si>
  <si>
    <t xml:space="preserve"> - agricultural water pumping</t>
  </si>
  <si>
    <t>for multiple end uses, take average of shed * participation?</t>
  </si>
  <si>
    <t xml:space="preserve"> - data centres</t>
  </si>
  <si>
    <t>for zeros, use a small non-zero number…</t>
  </si>
  <si>
    <t xml:space="preserve"> - regrigerated warehouses</t>
  </si>
  <si>
    <t>for ranges, take midpoint?</t>
  </si>
  <si>
    <t>municipal</t>
  </si>
  <si>
    <t xml:space="preserve"> - fresh water pumping</t>
  </si>
  <si>
    <t xml:space="preserve"> - waste water pumping</t>
  </si>
  <si>
    <t>transmission</t>
  </si>
  <si>
    <t>$ / kWh</t>
  </si>
  <si>
    <t xml:space="preserve"> - using existing lines</t>
  </si>
  <si>
    <t>AEO 2015 table 8</t>
  </si>
  <si>
    <t>assumptions: aluminum conductor steel reinforced (ACSR), Tubular (230 kV)/Lattice (345 kV - 600 kV), &gt;10 miles</t>
  </si>
  <si>
    <t xml:space="preserve"> - building new lines</t>
  </si>
  <si>
    <t>$ / km</t>
  </si>
  <si>
    <t>source gives in $/mile. 1 mile = 1.60934 km</t>
  </si>
  <si>
    <t xml:space="preserve"> -- 115 kV single circuit</t>
  </si>
  <si>
    <t>"Capital Costs for Transmission and Substations" prepared for the Western Electricity Coordinating Council</t>
  </si>
  <si>
    <t xml:space="preserve"> -- 115 kV double circuit</t>
  </si>
  <si>
    <t xml:space="preserve"> -- 230 kV single circuit</t>
  </si>
  <si>
    <t xml:space="preserve"> -- 230 kV double circuit</t>
  </si>
  <si>
    <t xml:space="preserve"> -- 500 kV single circuit</t>
  </si>
  <si>
    <t xml:space="preserve"> -- 500 kV double circuit</t>
  </si>
  <si>
    <t xml:space="preserve"> -- 500 kV HVDC Bi-pole</t>
  </si>
  <si>
    <t xml:space="preserve"> -- 600 kV HVDC Bi-pole</t>
  </si>
  <si>
    <t>backup generation</t>
  </si>
  <si>
    <t>depends on sources data</t>
  </si>
  <si>
    <t>curtailment</t>
  </si>
  <si>
    <t>output - last resort</t>
  </si>
  <si>
    <t xml:space="preserve"> -- electric vehicles</t>
  </si>
  <si>
    <t>base msrp</t>
  </si>
  <si>
    <t>est. tax credit (US)</t>
  </si>
  <si>
    <t>body type</t>
  </si>
  <si>
    <t>seats</t>
  </si>
  <si>
    <t>EPA range (miles conv to km)</t>
  </si>
  <si>
    <t>batt size [kWh]</t>
  </si>
  <si>
    <t>charge rate [kW]</t>
  </si>
  <si>
    <t>http://www.plugincars.com/cars</t>
  </si>
  <si>
    <t>bmw i3</t>
  </si>
  <si>
    <t>sedan</t>
  </si>
  <si>
    <t>chevrolet spark</t>
  </si>
  <si>
    <t>coupe</t>
  </si>
  <si>
    <t>fiat 500 e</t>
  </si>
  <si>
    <t>ford focus electric</t>
  </si>
  <si>
    <t>kia soul ev</t>
  </si>
  <si>
    <t>mercedes B-class electric</t>
  </si>
  <si>
    <t>mitsubishi i-MiEV</t>
  </si>
  <si>
    <t>nissan LEAF</t>
  </si>
  <si>
    <t>smart electric drive</t>
  </si>
  <si>
    <t>tesla model s</t>
  </si>
  <si>
    <t>volkswagen E-golf</t>
  </si>
  <si>
    <t>tesla model X</t>
  </si>
  <si>
    <t>SUV</t>
  </si>
  <si>
    <t xml:space="preserve"> -- comparison with gas vehicles</t>
  </si>
  <si>
    <t>no tax credits</t>
  </si>
  <si>
    <t>fuel consumption (city/hwy/combined) [L/100km]</t>
  </si>
  <si>
    <t>ghg emissions</t>
  </si>
  <si>
    <t>smart</t>
  </si>
  <si>
    <t>6.9/5.7/6.3</t>
  </si>
  <si>
    <t>130g/km</t>
  </si>
  <si>
    <t>http://www.thesmart.ca/ca/en/index.html</t>
  </si>
  <si>
    <t>fiat 500</t>
  </si>
  <si>
    <t>8.7/6.9</t>
  </si>
  <si>
    <t>http://www.fiatcanada.com/en/2015/500/</t>
  </si>
  <si>
    <t>ford focus</t>
  </si>
  <si>
    <t>9.3/6.7/8.1</t>
  </si>
  <si>
    <t>http://www.ford.ca/cars/focus/specifications/</t>
  </si>
  <si>
    <t>ford explorer</t>
  </si>
  <si>
    <t>suv</t>
  </si>
  <si>
    <t>13.7/9.7</t>
  </si>
  <si>
    <t>vehicle class</t>
  </si>
  <si>
    <t>required battery size [kWh]</t>
  </si>
  <si>
    <t>"Impacts Assessment of PHEV on Electric Utilities and Regional US Power Grids Part 1: Technical Analysis" PNNL</t>
  </si>
  <si>
    <t xml:space="preserve"> --plug-in hybrid</t>
  </si>
  <si>
    <t>assume average vehicle travels about 50 km/day - battery could easily displace fuel for such distance</t>
  </si>
  <si>
    <t>compact sedan</t>
  </si>
  <si>
    <t>mid-size sedan</t>
  </si>
  <si>
    <t>mid-size SUV</t>
  </si>
  <si>
    <t>full-size SUV</t>
  </si>
  <si>
    <t>costs</t>
  </si>
  <si>
    <t>HEV cost premium avg $4000</t>
  </si>
  <si>
    <t>Sovacool, B. and Hirsh, R. "Beyond batteries: an examination of the benefits and barriers to PHEVs and a V2G transition"</t>
  </si>
  <si>
    <t>annual revenue for V2G ancillary services (grid regulation) $4000/vehicle</t>
  </si>
  <si>
    <t>** cost savings dependent on electricity pricing - current avg 110 c/L for gas, 8.0 c/kWh off peak (CAD)</t>
  </si>
  <si>
    <t>ghg emission reductions</t>
  </si>
  <si>
    <t>assuming 50% penetration, reduces GHG emissions by 27%</t>
  </si>
  <si>
    <t>petroleum displacement</t>
  </si>
  <si>
    <t>up to 6.5 million boe/day</t>
  </si>
  <si>
    <t>benefits to grid</t>
  </si>
  <si>
    <t>cars can serve as distributed generators</t>
  </si>
  <si>
    <t>storage support - particularly for wind when generation at night corresponds with typical charge time</t>
  </si>
  <si>
    <t>est. tax credit</t>
  </si>
  <si>
    <t>epa range (elec only)</t>
  </si>
  <si>
    <t>battery size</t>
  </si>
  <si>
    <t>cadillac ELR</t>
  </si>
  <si>
    <t>chevy volt</t>
  </si>
  <si>
    <t>ford c-max energi</t>
  </si>
  <si>
    <t>wagon</t>
  </si>
  <si>
    <t>ford fusion energi</t>
  </si>
  <si>
    <t>honda accord PH</t>
  </si>
  <si>
    <t>porsche cayenne s e-hybrid</t>
  </si>
  <si>
    <t>porsche panamera s e-hybrid</t>
  </si>
  <si>
    <t>toyota prius PH</t>
  </si>
  <si>
    <t xml:space="preserve"> -- hybrid buses</t>
  </si>
  <si>
    <t>cost premium avg 200 000 (~500 000 compared to 300 000) - mostly offset by govt</t>
  </si>
  <si>
    <t>"Hybrid Buses Costs and Benefits" EESI</t>
  </si>
  <si>
    <t>30% ghg reduction</t>
  </si>
  <si>
    <t>37% improvement in fuel economy</t>
  </si>
  <si>
    <t>88% improvement in fuel efficiency</t>
  </si>
  <si>
    <t>O&amp;M (inc. fuel) costs 15% lower</t>
  </si>
  <si>
    <t>orion VII can carry average 51 passengers at peak times - vehicle displacement?</t>
  </si>
  <si>
    <t>https://www.ttc.ca/Routes/General_Information/General_Information.jsp</t>
  </si>
  <si>
    <t>Non-vre  technology assumptions</t>
  </si>
  <si>
    <t xml:space="preserve">Cost - related Technology Characteristics </t>
  </si>
  <si>
    <t>Operating Characteristics</t>
  </si>
  <si>
    <t>Ramping Characteristics</t>
  </si>
  <si>
    <t>col.</t>
  </si>
  <si>
    <t>start up cost</t>
  </si>
  <si>
    <t>min up time</t>
  </si>
  <si>
    <t>min down time</t>
  </si>
  <si>
    <t>ramp rate max</t>
  </si>
  <si>
    <t>ramp rate min</t>
  </si>
  <si>
    <t>start up ramp limit</t>
  </si>
  <si>
    <t>[$ / MWcap]</t>
  </si>
  <si>
    <t>[MW/hr p MWcap]</t>
  </si>
  <si>
    <t>solar</t>
  </si>
  <si>
    <t>battery</t>
  </si>
  <si>
    <t>importexport</t>
  </si>
  <si>
    <t>Imports</t>
  </si>
  <si>
    <t>Col number</t>
  </si>
  <si>
    <t xml:space="preserve">Notes: </t>
  </si>
  <si>
    <t>cost curve equation</t>
  </si>
  <si>
    <t>combination of variable cost (P^1) and spinning cost (P^0)</t>
  </si>
  <si>
    <t>cost to commit the unit ($)</t>
  </si>
  <si>
    <t>minimum time for which a unit must be on (status =1) after it is committed [hours]</t>
  </si>
  <si>
    <t xml:space="preserve">minimum time for which a unit must be off (status = 0) after it is de-commited [hours] </t>
  </si>
  <si>
    <t>positive change in real power over 1 hour (MW/hr) for a spinning unit (with status = 1)</t>
  </si>
  <si>
    <t>negative change in real power over 1 hou (MW/hr) for a spinning unit (with status =1)</t>
  </si>
  <si>
    <t>maximum positive change in real power over the first hour after startup (MW/hr)</t>
  </si>
  <si>
    <t>maximum negative change in real power over the last hor before shutdown (MW/hr)</t>
  </si>
  <si>
    <t>MW At Marginal Cost</t>
  </si>
  <si>
    <t>Scenario analysis inputs</t>
  </si>
  <si>
    <t>Installed Capacity Metric</t>
  </si>
  <si>
    <t>Flexibility Factor Metric</t>
  </si>
  <si>
    <t>Investment Cost</t>
  </si>
  <si>
    <t xml:space="preserve">Transmission network capacity metric </t>
  </si>
  <si>
    <t xml:space="preserve"> VRE Resrouce Metric</t>
  </si>
  <si>
    <t>Installed capacity by type</t>
  </si>
  <si>
    <t>Cost</t>
  </si>
  <si>
    <t>bus number</t>
  </si>
  <si>
    <t>total installed capacity on bus</t>
  </si>
  <si>
    <t>fraction of load on bus</t>
  </si>
  <si>
    <t>total transmission capacity to/from bus</t>
  </si>
  <si>
    <t>transmission line cost</t>
  </si>
  <si>
    <t>Proposed wind capacity</t>
  </si>
  <si>
    <t>Proposed multi c-Si solar capacity</t>
  </si>
  <si>
    <t>Proposed mono c-Si solar capacity</t>
  </si>
  <si>
    <t>Proposed thin film solar capacity</t>
  </si>
  <si>
    <t>[MW]</t>
  </si>
  <si>
    <t>[fraction of installed capacity]</t>
  </si>
  <si>
    <t>[fraction on installed capacity]</t>
  </si>
  <si>
    <t>[$/kW installed]</t>
  </si>
  <si>
    <t>[$]</t>
  </si>
  <si>
    <t>[percentage]</t>
  </si>
  <si>
    <t>NW_falls_g</t>
  </si>
  <si>
    <t>plant ID</t>
  </si>
  <si>
    <t>name</t>
  </si>
  <si>
    <t>kind</t>
  </si>
  <si>
    <t>pmin</t>
  </si>
  <si>
    <t>storagecapacitymax</t>
  </si>
  <si>
    <t>pumprampmax</t>
  </si>
  <si>
    <t>resevoir level</t>
  </si>
  <si>
    <t>bus</t>
  </si>
  <si>
    <t>initial power</t>
  </si>
  <si>
    <t>initial status</t>
  </si>
  <si>
    <t>hours in status</t>
  </si>
  <si>
    <t>storage content</t>
  </si>
  <si>
    <t>unpluggedhours</t>
  </si>
  <si>
    <t>tripenergy</t>
  </si>
  <si>
    <t>index</t>
  </si>
  <si>
    <t>initial values</t>
  </si>
  <si>
    <t>constraint:</t>
  </si>
  <si>
    <t>over-production</t>
  </si>
  <si>
    <t>under-production</t>
  </si>
  <si>
    <t>maximum hourly dr limit (% of schedule)</t>
  </si>
  <si>
    <t>maximum</t>
  </si>
  <si>
    <t>minimum</t>
  </si>
  <si>
    <t>absolute hourly dr limit (MW)</t>
  </si>
  <si>
    <t>maximum daily dr (MW)</t>
  </si>
  <si>
    <t>increasing_shed</t>
  </si>
  <si>
    <t>decreasing_shed</t>
  </si>
  <si>
    <t>ramping limiatations (MW)</t>
  </si>
  <si>
    <t>uptime</t>
  </si>
  <si>
    <t>downtime</t>
  </si>
  <si>
    <t>minimum up/down times (hours)</t>
  </si>
  <si>
    <t>city</t>
  </si>
  <si>
    <t>frac pop</t>
  </si>
  <si>
    <t>dr_potential</t>
  </si>
  <si>
    <t>region</t>
  </si>
  <si>
    <t>Load_1</t>
  </si>
  <si>
    <t>ACK - Ashton Creek</t>
  </si>
  <si>
    <t>Load_4</t>
  </si>
  <si>
    <t>CBK - Cranbrook</t>
  </si>
  <si>
    <t>Load_5</t>
  </si>
  <si>
    <t>CBN - Clayburn</t>
  </si>
  <si>
    <t>Load_6</t>
  </si>
  <si>
    <t>CKY - Cheekye</t>
  </si>
  <si>
    <t>Load_7</t>
  </si>
  <si>
    <t>DMR - Dunsmuir</t>
  </si>
  <si>
    <t>Load_8</t>
  </si>
  <si>
    <t>Load_9</t>
  </si>
  <si>
    <t>Load_10</t>
  </si>
  <si>
    <t>Load_11</t>
  </si>
  <si>
    <t>Load_12</t>
  </si>
  <si>
    <t>Load_13</t>
  </si>
  <si>
    <t>Load_14</t>
  </si>
  <si>
    <t>GLN - Glenannan</t>
  </si>
  <si>
    <t>Load_15</t>
  </si>
  <si>
    <t>GMS - GM Shrum GS</t>
  </si>
  <si>
    <t>Load_16</t>
  </si>
  <si>
    <t>Load_17</t>
  </si>
  <si>
    <t>ING - Ingledow</t>
  </si>
  <si>
    <t>Load_18</t>
  </si>
  <si>
    <t>KDY - Kennedy Capacitor Station</t>
  </si>
  <si>
    <t>Load_19</t>
  </si>
  <si>
    <t>Load_20</t>
  </si>
  <si>
    <t>KLY - Kelly Lake</t>
  </si>
  <si>
    <t>Load_21</t>
  </si>
  <si>
    <t>MCA - Mica GS</t>
  </si>
  <si>
    <t>Load_22</t>
  </si>
  <si>
    <t>MDN - Meridian</t>
  </si>
  <si>
    <t>Load_23</t>
  </si>
  <si>
    <t>MSA - Malaspina</t>
  </si>
  <si>
    <t>Load_24</t>
  </si>
  <si>
    <t>NIC - Nicola</t>
  </si>
  <si>
    <t>Load_25</t>
  </si>
  <si>
    <t>PCN - Peace Canyon GS</t>
  </si>
  <si>
    <t>Load_26</t>
  </si>
  <si>
    <t>REV - Revelstoke GS</t>
  </si>
  <si>
    <t>Load_27</t>
  </si>
  <si>
    <t>Load_28</t>
  </si>
  <si>
    <t>Load_30</t>
  </si>
  <si>
    <t>SEL - Selkirk</t>
  </si>
  <si>
    <t>Load_31</t>
  </si>
  <si>
    <t>SKA - Skeena</t>
  </si>
  <si>
    <t>Load_32</t>
  </si>
  <si>
    <t>Load_33</t>
  </si>
  <si>
    <t>Load_34</t>
  </si>
  <si>
    <t>Load_35</t>
  </si>
  <si>
    <t>TKW - Telkwa</t>
  </si>
  <si>
    <t>Load_37</t>
  </si>
  <si>
    <t>VAS - Vaseux Lake</t>
  </si>
  <si>
    <t>Load_38</t>
  </si>
  <si>
    <t>WSN - Williston</t>
  </si>
  <si>
    <t>Load_39</t>
  </si>
  <si>
    <t>Load_40</t>
  </si>
  <si>
    <t>Load_41</t>
  </si>
  <si>
    <t>Load_42</t>
  </si>
  <si>
    <t>Load_43</t>
  </si>
  <si>
    <t>from bus</t>
  </si>
  <si>
    <t>to bus</t>
  </si>
  <si>
    <t>voltage</t>
  </si>
  <si>
    <t>circuits</t>
  </si>
  <si>
    <t>length</t>
  </si>
  <si>
    <t>pmax</t>
  </si>
  <si>
    <t>reactance-old</t>
  </si>
  <si>
    <t>reactance</t>
  </si>
  <si>
    <t>line cost</t>
  </si>
  <si>
    <t>Line_1</t>
  </si>
  <si>
    <t>Line_2</t>
  </si>
  <si>
    <t>Line_3</t>
  </si>
  <si>
    <t>Line_4</t>
  </si>
  <si>
    <t>Line_5</t>
  </si>
  <si>
    <t>SBK - South Bank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</si>
  <si>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</si>
  <si>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</si>
  <si>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</si>
  <si>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</si>
  <si>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</si>
  <si>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</si>
  <si>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</si>
  <si>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</si>
  <si>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</si>
  <si>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</si>
  <si>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</si>
  <si>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</si>
  <si>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</si>
  <si>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</si>
  <si>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</si>
  <si>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</si>
  <si>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</si>
  <si>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</si>
  <si>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</si>
  <si>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</si>
  <si>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</si>
  <si>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</si>
  <si>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</si>
  <si>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</si>
  <si>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</si>
  <si>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</si>
  <si>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</si>
  <si>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</si>
  <si>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</si>
  <si>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</si>
  <si>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</si>
  <si>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start up ramp</t>
  </si>
  <si>
    <t>shut down ramp</t>
  </si>
  <si>
    <t>[$/ MBTU]</t>
  </si>
  <si>
    <t>0.00888P + 10000</t>
  </si>
  <si>
    <t>0P + 10000</t>
  </si>
  <si>
    <t>0.01439P + 10000</t>
  </si>
  <si>
    <t>0.02403P + 10000</t>
  </si>
  <si>
    <t>0.08441P + 10000</t>
  </si>
  <si>
    <t>0.05064P + 10000</t>
  </si>
  <si>
    <t>0.00346P + 10000</t>
  </si>
  <si>
    <t>0.00188P + 10000</t>
  </si>
  <si>
    <t>0P</t>
  </si>
  <si>
    <t>0P + 0</t>
  </si>
  <si>
    <t>*create dropdown list with these options</t>
  </si>
  <si>
    <t>Generating Plant IDs</t>
  </si>
  <si>
    <t>Storage Plant IDs</t>
  </si>
  <si>
    <t>wind offshore</t>
  </si>
  <si>
    <t>solar PV multi c-Si</t>
  </si>
  <si>
    <t>solar PV mono c-Si</t>
  </si>
  <si>
    <t>solar PV thin film</t>
  </si>
  <si>
    <t>NG combined</t>
  </si>
  <si>
    <t>NG simple</t>
  </si>
  <si>
    <t>capacitor</t>
  </si>
  <si>
    <t>supercapacitor</t>
  </si>
  <si>
    <t>Trina TSM-PDG5-255</t>
  </si>
  <si>
    <t>multi c-Si</t>
  </si>
  <si>
    <t>TO DO: need to change 'vre plants' sheet so that the area [m^2] and # modules gets updated according to these values, given the module type</t>
  </si>
  <si>
    <t>nominal pwr at STC [Wp]</t>
  </si>
  <si>
    <t>area</t>
  </si>
  <si>
    <t>Canadian Solar CS6V-225MM</t>
  </si>
  <si>
    <t>mono c-Si</t>
  </si>
  <si>
    <t>First Solar FS395</t>
  </si>
  <si>
    <t>CdTe</t>
  </si>
  <si>
    <t>area [m^2]</t>
  </si>
  <si>
    <t>Each unique node must be listed at least once in the 'existing transmission' sheet under the 'from bus' category</t>
  </si>
  <si>
    <t xml:space="preserve">On the demand centres sheet, the dr_potential column needs to add to one. Also the dr_potential value for each city needs to be pro-rated by the percentage of load that that city consumes. The fomula in powersystems.py (Load constraints) for the second OPF is scheduled_load(time) - power(time) &gt;= dr_3 (UC dr) *dr_potential for each city. As such if the dr_3*dr_potenail is greater than the scheduled_load value for that city in that hour, then the OPF would have to have a negative power value, which is obviously impossible, and so it fails.  </t>
  </si>
  <si>
    <t>USER: do not alter this sheet</t>
  </si>
  <si>
    <t>VRE generation types</t>
  </si>
  <si>
    <t>Wind</t>
  </si>
  <si>
    <t>Solar</t>
  </si>
  <si>
    <t>wind_onshore</t>
  </si>
  <si>
    <t>multi_c_Si</t>
  </si>
  <si>
    <t>wind_offshore</t>
  </si>
  <si>
    <t>thin_film</t>
  </si>
  <si>
    <t>mono_c_Si</t>
  </si>
  <si>
    <t>Technologies</t>
  </si>
  <si>
    <t>V_112-3.0</t>
  </si>
  <si>
    <t>TSM-PDG5-255</t>
  </si>
  <si>
    <t>FS395</t>
  </si>
  <si>
    <t>CS6V-225MM</t>
  </si>
  <si>
    <t>CHSM_6610P_250</t>
  </si>
  <si>
    <t>FS935</t>
  </si>
  <si>
    <t>CS6X_320P</t>
  </si>
  <si>
    <t>FS4122_2</t>
  </si>
  <si>
    <t>latitude</t>
  </si>
  <si>
    <t>longitude</t>
  </si>
  <si>
    <t>bus-old</t>
  </si>
  <si>
    <t>technology type</t>
  </si>
  <si>
    <t>unit capacity [kW]</t>
  </si>
  <si>
    <t>latitude_MERRA</t>
  </si>
  <si>
    <t>longitude_MERRA</t>
  </si>
  <si>
    <t>Solar_1</t>
  </si>
  <si>
    <t>Solar_2</t>
  </si>
  <si>
    <t>Wind_1</t>
  </si>
  <si>
    <t>Wind_2</t>
  </si>
  <si>
    <t>Wind_3</t>
  </si>
  <si>
    <t>Wind_4</t>
  </si>
  <si>
    <t>Wind_5</t>
  </si>
  <si>
    <t>Wind_6</t>
  </si>
  <si>
    <t>Wind_7</t>
  </si>
  <si>
    <t>Wind_8</t>
  </si>
  <si>
    <t>initial status.1</t>
  </si>
  <si>
    <t>hours in status.1</t>
  </si>
  <si>
    <t>storage content.1</t>
  </si>
  <si>
    <t>cascade group name</t>
  </si>
  <si>
    <t>number</t>
  </si>
  <si>
    <t>min storage</t>
  </si>
  <si>
    <t>max storage</t>
  </si>
  <si>
    <t>min water discharge</t>
  </si>
  <si>
    <t>max water discharge</t>
  </si>
  <si>
    <t>h factor</t>
  </si>
  <si>
    <t>Biogas_1</t>
  </si>
  <si>
    <t>100P</t>
  </si>
  <si>
    <t>Biomass_1</t>
  </si>
  <si>
    <t>SCK - Soda Creek</t>
  </si>
  <si>
    <t>Biomass_2</t>
  </si>
  <si>
    <t>VNT - Vernon</t>
  </si>
  <si>
    <t>Biomass_3</t>
  </si>
  <si>
    <t>BLW - Barlow</t>
  </si>
  <si>
    <t>Biomass_5</t>
  </si>
  <si>
    <t>CFT - Catalyst Paper Crofton</t>
  </si>
  <si>
    <t>Biomass_7</t>
  </si>
  <si>
    <t>ALH - Arrow Lakes GS</t>
  </si>
  <si>
    <t>Biomass_9</t>
  </si>
  <si>
    <t>CWD - Chetwynd</t>
  </si>
  <si>
    <t>Biomass_10</t>
  </si>
  <si>
    <t>MFE - Morfee</t>
  </si>
  <si>
    <t>Biomass_11</t>
  </si>
  <si>
    <t>NTL - Natal</t>
  </si>
  <si>
    <t>Biomass_12</t>
  </si>
  <si>
    <t>TAC - Tachick</t>
  </si>
  <si>
    <t>Biomass_15</t>
  </si>
  <si>
    <t>GRP - Gold River Pulp</t>
  </si>
  <si>
    <t>Biomass_16</t>
  </si>
  <si>
    <t>KHS - Kicking Horse</t>
  </si>
  <si>
    <t>Biomass_17</t>
  </si>
  <si>
    <t>HMC - Harmac Pacific</t>
  </si>
  <si>
    <t>Biomass_20</t>
  </si>
  <si>
    <t>Biomass_21</t>
  </si>
  <si>
    <t>KI2 - Kidd 2</t>
  </si>
  <si>
    <t>Biomass_22</t>
  </si>
  <si>
    <t>KWD - Kamwood</t>
  </si>
  <si>
    <t>Biomass_25</t>
  </si>
  <si>
    <t>NEL - Newell</t>
  </si>
  <si>
    <t>Biomass_26</t>
  </si>
  <si>
    <t>MIG - Merritt Green</t>
  </si>
  <si>
    <t>Biomass_27</t>
  </si>
  <si>
    <t>Biomass_28</t>
  </si>
  <si>
    <t>Biomass_29</t>
  </si>
  <si>
    <t>Biomass_30</t>
  </si>
  <si>
    <t>JUL - Jeune Landing</t>
  </si>
  <si>
    <t>Biomass_35</t>
  </si>
  <si>
    <t>Biomass_36</t>
  </si>
  <si>
    <t>Biomass_37</t>
  </si>
  <si>
    <t>GIB - Gibsons</t>
  </si>
  <si>
    <t>Biomass_38</t>
  </si>
  <si>
    <t>LEE - FA Lee Terminal Station</t>
  </si>
  <si>
    <t>Biomass_39</t>
  </si>
  <si>
    <t>CSN - Camosun</t>
  </si>
  <si>
    <t>Biomass_40</t>
  </si>
  <si>
    <t>importexport_1</t>
  </si>
  <si>
    <t>importexport_2</t>
  </si>
  <si>
    <t>importexport_3</t>
  </si>
  <si>
    <t>importexport_4</t>
  </si>
  <si>
    <t>hydro_daily_1</t>
  </si>
  <si>
    <t>3.3P</t>
  </si>
  <si>
    <t>hydro_daily_2</t>
  </si>
  <si>
    <t>hydro_daily_3</t>
  </si>
  <si>
    <t>hydro_daily_4</t>
  </si>
  <si>
    <t>hydro_daily_5</t>
  </si>
  <si>
    <t>hydro_daily_6</t>
  </si>
  <si>
    <t>hydro_daily_7</t>
  </si>
  <si>
    <t>hydro_daily_8</t>
  </si>
  <si>
    <t>hydro_daily_9</t>
  </si>
  <si>
    <t>hydro_daily_10</t>
  </si>
  <si>
    <t>hydro_daily_11</t>
  </si>
  <si>
    <t>hydro_daily_12</t>
  </si>
  <si>
    <t>hydro_daily_13</t>
  </si>
  <si>
    <t>hydro_daily_14</t>
  </si>
  <si>
    <t>hydro_daily_15</t>
  </si>
  <si>
    <t>hydro_daily_16</t>
  </si>
  <si>
    <t>hydro_daily_17</t>
  </si>
  <si>
    <t>hydro_daily_18</t>
  </si>
  <si>
    <t>hydro_daily_19</t>
  </si>
  <si>
    <t>hydro_daily_20</t>
  </si>
  <si>
    <t>hydro_daily_21</t>
  </si>
  <si>
    <t>hydro_daily_22</t>
  </si>
  <si>
    <t>hydro_daily_23</t>
  </si>
  <si>
    <t>hydro_daily_24</t>
  </si>
  <si>
    <t>hydro_daily_25</t>
  </si>
  <si>
    <t>hydro_daily_26</t>
  </si>
  <si>
    <t>hydro_daily_27</t>
  </si>
  <si>
    <t>hydro_daily_28</t>
  </si>
  <si>
    <t>hydro_daily_29</t>
  </si>
  <si>
    <t>hydro_daily_30</t>
  </si>
  <si>
    <t>hydro_daily_31</t>
  </si>
  <si>
    <t>hydro_daily_32</t>
  </si>
  <si>
    <t>hydro_daily_33</t>
  </si>
  <si>
    <t>hydro_daily_34</t>
  </si>
  <si>
    <t>hydro_daily_35</t>
  </si>
  <si>
    <t>hydro_daily_36</t>
  </si>
  <si>
    <t>hydro_hourly_1</t>
  </si>
  <si>
    <t>hydro_hourly_2</t>
  </si>
  <si>
    <t>hydro_hourly_3</t>
  </si>
  <si>
    <t>hydro_hourly_4</t>
  </si>
  <si>
    <t>hydro_hourly_5</t>
  </si>
  <si>
    <t>hydro_hourly_6</t>
  </si>
  <si>
    <t>hydro_hourly_7</t>
  </si>
  <si>
    <t>hydro_hourly_8</t>
  </si>
  <si>
    <t>hydro_hourly_9</t>
  </si>
  <si>
    <t>hydro_hourly_10</t>
  </si>
  <si>
    <t>hydro_hourly_11</t>
  </si>
  <si>
    <t>hydro_hourly_12</t>
  </si>
  <si>
    <t>hydro_hourly_13</t>
  </si>
  <si>
    <t>hydro_hourly_14</t>
  </si>
  <si>
    <t>hydro_hourly_15</t>
  </si>
  <si>
    <t>hydro_hourly_16</t>
  </si>
  <si>
    <t>hydro_hourly_17</t>
  </si>
  <si>
    <t>hydro_hourly_18</t>
  </si>
  <si>
    <t>hydro_hourly_19</t>
  </si>
  <si>
    <t>hydro_hourly_20</t>
  </si>
  <si>
    <t>hydro_hourly_21</t>
  </si>
  <si>
    <t>hydro_hourly_22</t>
  </si>
  <si>
    <t>hydro_hourly_23</t>
  </si>
  <si>
    <t>hydro_hourly_24</t>
  </si>
  <si>
    <t>hydro_hourly_25</t>
  </si>
  <si>
    <t>hydro_hourly_26</t>
  </si>
  <si>
    <t>hydro_hourly_27</t>
  </si>
  <si>
    <t>hydro_hourly_28</t>
  </si>
  <si>
    <t>hydro_hourly_29</t>
  </si>
  <si>
    <t>hydro_hourly_30</t>
  </si>
  <si>
    <t>hydro_hourly_31</t>
  </si>
  <si>
    <t>hydro_hourly_32</t>
  </si>
  <si>
    <t>hydro_hourly_33</t>
  </si>
  <si>
    <t>hydro_monthly_1</t>
  </si>
  <si>
    <t>hydro_monthly_2</t>
  </si>
  <si>
    <t>hydro_monthly_3</t>
  </si>
  <si>
    <t>hydro_monthly_4</t>
  </si>
  <si>
    <t>hydro_monthly_5</t>
  </si>
  <si>
    <t>Division No. 37</t>
  </si>
  <si>
    <t>Division No. 1</t>
  </si>
  <si>
    <t>Division No. 15</t>
  </si>
  <si>
    <t>Division No. 29</t>
  </si>
  <si>
    <t>Division No. 17</t>
  </si>
  <si>
    <t>Division No. 19</t>
  </si>
  <si>
    <t>Division No. 21</t>
  </si>
  <si>
    <t>Division No. 23</t>
  </si>
  <si>
    <t>Division No. 24</t>
  </si>
  <si>
    <t>Division No. 26</t>
  </si>
  <si>
    <t>Division No. 43</t>
  </si>
  <si>
    <t>Division No. 51</t>
  </si>
  <si>
    <t>Division No. 55</t>
  </si>
  <si>
    <t>Division No. 59</t>
  </si>
  <si>
    <t>Division No. 53</t>
  </si>
  <si>
    <t>Division No. 41</t>
  </si>
  <si>
    <t>Division No. 39</t>
  </si>
  <si>
    <t>Division No. 33</t>
  </si>
  <si>
    <t>Division No. 3</t>
  </si>
  <si>
    <t>Division No. 5</t>
  </si>
  <si>
    <t>Division No. 45</t>
  </si>
  <si>
    <t>Division No. 47</t>
  </si>
  <si>
    <t>Division No. 49</t>
  </si>
  <si>
    <t>Division No. 57</t>
  </si>
  <si>
    <t>Division No. 7</t>
  </si>
  <si>
    <t>Division No. 9</t>
  </si>
  <si>
    <t>Division No. 31</t>
  </si>
  <si>
    <t>Division No. 27</t>
  </si>
  <si>
    <t>Division No.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</si>
</sst>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0"/>
    <numFmt numFmtId="168" formatCode="#,##0.000000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color rgb="FF9999FF"/>
      <name val="Calibri"/>
      <family val="2"/>
      <scheme val="minor"/>
    </font>
    <font>
      <sz val="9"/>
      <color rgb="FF00B05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8"/>
      <color rgb="FF9999FF"/>
      <name val="Calibri"/>
      <family val="2"/>
      <scheme val="minor"/>
    </font>
    <font>
      <sz val="8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rgb="FF0099CC"/>
      <name val="Calibri"/>
      <family val="2"/>
      <scheme val="minor"/>
    </font>
    <font>
      <sz val="8"/>
      <color rgb="FF0099CC"/>
      <name val="Calibri"/>
      <family val="2"/>
      <scheme val="minor"/>
    </font>
    <font>
      <sz val="9"/>
      <color rgb="FF7030A0"/>
      <name val="Calibri"/>
      <family val="2"/>
      <scheme val="minor"/>
    </font>
    <font>
      <sz val="8"/>
      <color rgb="FF7030A0"/>
      <name val="Calibri"/>
      <family val="2"/>
      <scheme val="minor"/>
    </font>
    <font>
      <sz val="14"/>
      <name val="Calibri"/>
      <family val="2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  <fill>
      <patternFill patternType="gray125">
        <fgColor theme="0" tint="-0.14993743705557422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/>
    <xf numFmtId="0" fontId="3" fillId="0" borderId="0"/>
    <xf numFmtId="9" fontId="6" fillId="0" borderId="0"/>
    <xf numFmtId="0" fontId="7" fillId="0" borderId="0"/>
    <xf numFmtId="43" fontId="6" fillId="0" borderId="0"/>
    <xf numFmtId="0" fontId="26" fillId="0" borderId="12">
      <alignment horizontal="center" vertical="center" wrapText="1"/>
    </xf>
    <xf numFmtId="4" fontId="28" fillId="0" borderId="12">
      <alignment horizontal="right" vertical="center"/>
    </xf>
    <xf numFmtId="168" fontId="28" fillId="0" borderId="12">
      <alignment horizontal="right" vertical="center"/>
    </xf>
    <xf numFmtId="0" fontId="26" fillId="0" borderId="12">
      <alignment horizontal="left" vertical="center" wrapText="1"/>
    </xf>
    <xf numFmtId="3" fontId="28" fillId="0" borderId="12">
      <alignment horizontal="right" vertical="center"/>
    </xf>
    <xf numFmtId="0" fontId="32" fillId="0" borderId="0">
      <alignment vertical="center"/>
    </xf>
    <xf numFmtId="1" fontId="33" fillId="28" borderId="12">
      <alignment vertical="center"/>
    </xf>
  </cellStyleXfs>
  <cellXfs count="185">
    <xf numFmtId="0" fontId="0" fillId="0" borderId="0" xfId="0"/>
    <xf numFmtId="0" fontId="4" fillId="0" borderId="0" xfId="2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/>
    <xf numFmtId="0" fontId="0" fillId="10" borderId="0" xfId="0" applyFill="1"/>
    <xf numFmtId="0" fontId="0" fillId="11" borderId="0" xfId="0" applyFill="1"/>
    <xf numFmtId="2" fontId="0" fillId="12" borderId="0" xfId="0" applyNumberFormat="1" applyFill="1"/>
    <xf numFmtId="0" fontId="0" fillId="12" borderId="0" xfId="0" applyFill="1"/>
    <xf numFmtId="0" fontId="7" fillId="0" borderId="0" xfId="4"/>
    <xf numFmtId="49" fontId="0" fillId="0" borderId="0" xfId="0" applyNumberFormat="1"/>
    <xf numFmtId="49" fontId="0" fillId="13" borderId="2" xfId="0" applyNumberFormat="1" applyFill="1" applyBorder="1"/>
    <xf numFmtId="49" fontId="0" fillId="13" borderId="0" xfId="0" applyNumberFormat="1" applyFill="1"/>
    <xf numFmtId="49" fontId="0" fillId="13" borderId="3" xfId="0" applyNumberFormat="1" applyFill="1" applyBorder="1"/>
    <xf numFmtId="0" fontId="0" fillId="13" borderId="2" xfId="0" applyFill="1" applyBorder="1" applyAlignment="1">
      <alignment horizontal="center"/>
    </xf>
    <xf numFmtId="0" fontId="0" fillId="13" borderId="0" xfId="0" applyFill="1"/>
    <xf numFmtId="9" fontId="0" fillId="13" borderId="0" xfId="3" applyFont="1" applyFill="1"/>
    <xf numFmtId="9" fontId="0" fillId="13" borderId="3" xfId="0" applyNumberFormat="1" applyFill="1" applyBorder="1" applyAlignment="1">
      <alignment horizontal="center"/>
    </xf>
    <xf numFmtId="10" fontId="0" fillId="13" borderId="1" xfId="3" applyNumberFormat="1" applyFont="1" applyFill="1" applyBorder="1"/>
    <xf numFmtId="10" fontId="0" fillId="13" borderId="0" xfId="3" applyNumberFormat="1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5" fillId="0" borderId="0" xfId="0" applyFont="1"/>
    <xf numFmtId="0" fontId="0" fillId="19" borderId="0" xfId="0" applyFill="1"/>
    <xf numFmtId="2" fontId="0" fillId="19" borderId="0" xfId="0" applyNumberFormat="1" applyFill="1"/>
    <xf numFmtId="0" fontId="0" fillId="20" borderId="0" xfId="0" applyFill="1"/>
    <xf numFmtId="2" fontId="0" fillId="20" borderId="0" xfId="0" applyNumberFormat="1" applyFill="1"/>
    <xf numFmtId="0" fontId="0" fillId="21" borderId="0" xfId="0" applyFill="1"/>
    <xf numFmtId="2" fontId="0" fillId="21" borderId="0" xfId="0" applyNumberFormat="1" applyFill="1"/>
    <xf numFmtId="0" fontId="8" fillId="14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/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/>
    <xf numFmtId="0" fontId="0" fillId="0" borderId="4" xfId="0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center"/>
    </xf>
    <xf numFmtId="0" fontId="0" fillId="23" borderId="0" xfId="0" applyFill="1" applyAlignment="1">
      <alignment wrapText="1"/>
    </xf>
    <xf numFmtId="0" fontId="0" fillId="24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24" borderId="0" xfId="0" applyNumberFormat="1" applyFill="1" applyAlignment="1">
      <alignment horizont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4" fillId="0" borderId="9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25" fillId="0" borderId="4" xfId="0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0" fillId="0" borderId="6" xfId="0" applyBorder="1"/>
    <xf numFmtId="0" fontId="20" fillId="0" borderId="0" xfId="0" applyFont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0" fillId="0" borderId="8" xfId="0" applyBorder="1" applyAlignment="1">
      <alignment horizontal="left"/>
    </xf>
    <xf numFmtId="9" fontId="0" fillId="0" borderId="0" xfId="0" applyNumberFormat="1"/>
    <xf numFmtId="0" fontId="22" fillId="0" borderId="8" xfId="0" applyFont="1" applyBorder="1" applyAlignment="1">
      <alignment horizontal="center" wrapText="1"/>
    </xf>
    <xf numFmtId="0" fontId="22" fillId="0" borderId="9" xfId="0" applyFont="1" applyBorder="1" applyAlignment="1">
      <alignment horizontal="center" wrapText="1"/>
    </xf>
    <xf numFmtId="0" fontId="23" fillId="0" borderId="11" xfId="0" applyFont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1" fontId="0" fillId="0" borderId="0" xfId="5" applyNumberFormat="1" applyFont="1" applyAlignment="1">
      <alignment horizontal="center"/>
    </xf>
    <xf numFmtId="0" fontId="0" fillId="25" borderId="0" xfId="0" applyFill="1"/>
    <xf numFmtId="0" fontId="0" fillId="15" borderId="0" xfId="0" applyFill="1" applyAlignment="1">
      <alignment horizontal="left"/>
    </xf>
    <xf numFmtId="9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9" fontId="18" fillId="0" borderId="0" xfId="0" applyNumberFormat="1" applyFont="1" applyAlignment="1">
      <alignment horizontal="center"/>
    </xf>
    <xf numFmtId="2" fontId="0" fillId="23" borderId="0" xfId="0" applyNumberFormat="1" applyFill="1"/>
    <xf numFmtId="10" fontId="0" fillId="0" borderId="0" xfId="0" applyNumberFormat="1"/>
    <xf numFmtId="1" fontId="0" fillId="0" borderId="0" xfId="0" applyNumberFormat="1" applyAlignment="1">
      <alignment horizontal="center"/>
    </xf>
    <xf numFmtId="0" fontId="0" fillId="26" borderId="0" xfId="0" applyFill="1" applyAlignment="1">
      <alignment horizontal="center"/>
    </xf>
    <xf numFmtId="2" fontId="8" fillId="0" borderId="0" xfId="0" applyNumberFormat="1" applyFont="1"/>
    <xf numFmtId="0" fontId="0" fillId="27" borderId="0" xfId="0" applyFill="1" applyAlignment="1">
      <alignment horizontal="center"/>
    </xf>
    <xf numFmtId="0" fontId="0" fillId="0" borderId="0" xfId="0" applyAlignment="1">
      <alignment horizontal="left"/>
    </xf>
    <xf numFmtId="2" fontId="0" fillId="0" borderId="0" xfId="5" applyNumberFormat="1" applyFont="1" applyAlignment="1">
      <alignment horizontal="center"/>
    </xf>
    <xf numFmtId="2" fontId="0" fillId="0" borderId="9" xfId="5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3" fontId="0" fillId="0" borderId="0" xfId="0" applyNumberFormat="1"/>
    <xf numFmtId="0" fontId="9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9" fontId="0" fillId="26" borderId="0" xfId="3" applyFont="1" applyFill="1" applyAlignment="1">
      <alignment horizontal="center"/>
    </xf>
    <xf numFmtId="9" fontId="0" fillId="26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quotePrefix="1" applyFont="1" applyAlignment="1">
      <alignment horizontal="left"/>
    </xf>
    <xf numFmtId="0" fontId="2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9" fontId="27" fillId="0" borderId="0" xfId="3" applyFont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1" fillId="0" borderId="0" xfId="0" applyFont="1"/>
    <xf numFmtId="0" fontId="30" fillId="0" borderId="0" xfId="0" applyFont="1" applyAlignment="1">
      <alignment horizontal="center" vertical="center"/>
    </xf>
    <xf numFmtId="9" fontId="27" fillId="0" borderId="0" xfId="3" applyFont="1" applyAlignment="1">
      <alignment horizontal="center"/>
    </xf>
    <xf numFmtId="0" fontId="30" fillId="0" borderId="0" xfId="0" applyFont="1"/>
    <xf numFmtId="10" fontId="27" fillId="0" borderId="0" xfId="0" applyNumberFormat="1" applyFont="1" applyAlignment="1">
      <alignment horizontal="center"/>
    </xf>
    <xf numFmtId="0" fontId="27" fillId="22" borderId="0" xfId="0" applyFont="1" applyFill="1" applyAlignment="1">
      <alignment horizontal="center" vertical="center"/>
    </xf>
    <xf numFmtId="0" fontId="14" fillId="0" borderId="0" xfId="0" applyFont="1" applyAlignment="1">
      <alignment wrapText="1"/>
    </xf>
    <xf numFmtId="0" fontId="14" fillId="0" borderId="0" xfId="0" applyFont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9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5" fillId="0" borderId="4" xfId="0" applyFont="1" applyBorder="1" applyAlignment="1">
      <alignment vertical="center"/>
    </xf>
    <xf numFmtId="0" fontId="27" fillId="0" borderId="4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165" fontId="4" fillId="25" borderId="0" xfId="5" applyNumberFormat="1" applyFont="1" applyFill="1" applyAlignment="1">
      <alignment horizontal="center"/>
    </xf>
    <xf numFmtId="164" fontId="0" fillId="2" borderId="0" xfId="0" applyNumberFormat="1" applyFill="1"/>
    <xf numFmtId="165" fontId="0" fillId="0" borderId="0" xfId="5" applyNumberFormat="1" applyFont="1" applyAlignment="1">
      <alignment horizontal="center"/>
    </xf>
    <xf numFmtId="43" fontId="0" fillId="0" borderId="0" xfId="5" applyFont="1"/>
    <xf numFmtId="43" fontId="0" fillId="19" borderId="0" xfId="5" applyFont="1" applyFill="1"/>
    <xf numFmtId="164" fontId="0" fillId="0" borderId="0" xfId="0" applyNumberFormat="1"/>
    <xf numFmtId="165" fontId="0" fillId="0" borderId="9" xfId="5" applyNumberFormat="1" applyFont="1" applyBorder="1" applyAlignment="1">
      <alignment horizontal="center"/>
    </xf>
    <xf numFmtId="165" fontId="0" fillId="0" borderId="0" xfId="5" applyNumberFormat="1" applyFont="1"/>
    <xf numFmtId="165" fontId="4" fillId="0" borderId="4" xfId="5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166" fontId="0" fillId="0" borderId="0" xfId="0" applyNumberFormat="1"/>
    <xf numFmtId="0" fontId="36" fillId="0" borderId="13" xfId="0" applyFont="1" applyBorder="1" applyAlignment="1">
      <alignment horizontal="center" vertical="top"/>
    </xf>
    <xf numFmtId="0" fontId="34" fillId="0" borderId="6" xfId="0" applyFont="1" applyBorder="1" applyAlignment="1">
      <alignment horizontal="center" vertical="center" wrapText="1"/>
    </xf>
    <xf numFmtId="0" fontId="0" fillId="0" borderId="6" xfId="0" applyBorder="1"/>
    <xf numFmtId="0" fontId="35" fillId="0" borderId="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0" fillId="0" borderId="7" xfId="0" applyBorder="1"/>
    <xf numFmtId="0" fontId="24" fillId="0" borderId="7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0" fillId="0" borderId="0" xfId="0"/>
    <xf numFmtId="0" fontId="22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4" fillId="0" borderId="7" xfId="0" applyFont="1" applyBorder="1" applyAlignment="1">
      <alignment horizontal="center"/>
    </xf>
  </cellXfs>
  <cellStyles count="13">
    <cellStyle name="Comma" xfId="5" builtinId="3"/>
    <cellStyle name="Decimal-2" xfId="7" xr:uid="{00000000-0005-0000-0000-000007000000}"/>
    <cellStyle name="Decimal-6" xfId="8" xr:uid="{00000000-0005-0000-0000-000008000000}"/>
    <cellStyle name="Estimated" xfId="12" xr:uid="{00000000-0005-0000-0000-00000C000000}"/>
    <cellStyle name="Hyperlink" xfId="4" builtinId="8"/>
    <cellStyle name="Normal" xfId="0" builtinId="0"/>
    <cellStyle name="Normal 2" xfId="1" xr:uid="{00000000-0005-0000-0000-000001000000}"/>
    <cellStyle name="Normal 3" xfId="2" xr:uid="{00000000-0005-0000-0000-000002000000}"/>
    <cellStyle name="Number" xfId="10" xr:uid="{00000000-0005-0000-0000-00000A000000}"/>
    <cellStyle name="Percent" xfId="3" builtinId="5"/>
    <cellStyle name="Sub-title" xfId="11" xr:uid="{00000000-0005-0000-0000-00000B000000}"/>
    <cellStyle name="Text Centre" xfId="6" xr:uid="{00000000-0005-0000-0000-000006000000}"/>
    <cellStyle name="Text Left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ttc.ca/Routes/General_Information/General_Information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38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1" sqref="B21"/>
    </sheetView>
  </sheetViews>
  <sheetFormatPr defaultRowHeight="14.4"/>
  <cols>
    <col min="1" max="1" width="33.109375" style="134" bestFit="1" customWidth="1"/>
    <col min="2" max="2" width="15" style="134" customWidth="1"/>
    <col min="3" max="3" width="14.109375" style="134" customWidth="1"/>
    <col min="4" max="4" width="13.88671875" style="134" customWidth="1"/>
    <col min="5" max="5" width="15.33203125" style="134" bestFit="1" customWidth="1"/>
    <col min="6" max="6" width="15.5546875" style="134" customWidth="1"/>
    <col min="7" max="7" width="15.88671875" style="134" customWidth="1"/>
    <col min="8" max="8" width="16.109375" style="134" bestFit="1" customWidth="1"/>
    <col min="9" max="9" width="14.44140625" style="134" bestFit="1" customWidth="1"/>
    <col min="10" max="10" width="15.44140625" style="134" bestFit="1" customWidth="1"/>
    <col min="11" max="11" width="14.44140625" style="134" bestFit="1" customWidth="1"/>
    <col min="12" max="16" width="14.44140625" style="134" customWidth="1"/>
    <col min="17" max="17" width="9.109375" style="134" customWidth="1"/>
    <col min="18" max="18" width="9.6640625" style="134" customWidth="1"/>
    <col min="19" max="19" width="7.44140625" style="134" customWidth="1"/>
    <col min="20" max="20" width="14.44140625" style="134" customWidth="1"/>
    <col min="21" max="21" width="11.6640625" style="134" customWidth="1"/>
    <col min="22" max="24" width="14.44140625" style="134" customWidth="1"/>
    <col min="25" max="25" width="16.109375" style="134" bestFit="1" customWidth="1"/>
  </cols>
  <sheetData>
    <row r="1" spans="1:26">
      <c r="A1" t="s">
        <v>0</v>
      </c>
      <c r="B1" s="42">
        <v>0</v>
      </c>
      <c r="C1" s="42">
        <v>1</v>
      </c>
      <c r="D1" s="42">
        <v>2</v>
      </c>
      <c r="E1" s="42">
        <v>3</v>
      </c>
      <c r="F1" s="42">
        <v>4</v>
      </c>
      <c r="G1" s="42">
        <v>5</v>
      </c>
      <c r="H1" s="42">
        <v>6</v>
      </c>
      <c r="I1" s="42">
        <v>7</v>
      </c>
      <c r="J1" s="42">
        <v>8</v>
      </c>
      <c r="K1" s="42">
        <v>9</v>
      </c>
      <c r="L1" s="42">
        <v>10</v>
      </c>
      <c r="M1" s="42">
        <v>11</v>
      </c>
      <c r="N1" s="42">
        <v>12</v>
      </c>
      <c r="O1" s="42">
        <v>13</v>
      </c>
      <c r="Y1" t="s">
        <v>1</v>
      </c>
    </row>
    <row r="2" spans="1:26" s="80" customFormat="1" ht="15" customHeight="1">
      <c r="I2" s="80" t="s">
        <v>2</v>
      </c>
      <c r="M2" s="80" t="s">
        <v>3</v>
      </c>
      <c r="P2" s="77" t="s">
        <v>4</v>
      </c>
      <c r="Q2" s="77"/>
      <c r="R2" s="77"/>
      <c r="S2" s="77"/>
      <c r="T2" s="77"/>
      <c r="U2" s="77"/>
      <c r="V2" s="78"/>
    </row>
    <row r="3" spans="1:26" s="80" customFormat="1" ht="60" customHeight="1">
      <c r="A3" s="79" t="s">
        <v>5</v>
      </c>
      <c r="B3" s="80" t="s">
        <v>6</v>
      </c>
      <c r="C3" s="80" t="s">
        <v>7</v>
      </c>
      <c r="D3" s="80" t="s">
        <v>8</v>
      </c>
      <c r="E3" s="80" t="s">
        <v>9</v>
      </c>
      <c r="F3" s="80" t="s">
        <v>10</v>
      </c>
      <c r="G3" s="80" t="s">
        <v>11</v>
      </c>
      <c r="H3" s="80" t="s">
        <v>12</v>
      </c>
      <c r="I3" s="80" t="s">
        <v>13</v>
      </c>
      <c r="J3" s="80" t="s">
        <v>14</v>
      </c>
      <c r="K3" s="80" t="s">
        <v>15</v>
      </c>
      <c r="L3" s="80" t="s">
        <v>16</v>
      </c>
      <c r="M3" s="80" t="s">
        <v>13</v>
      </c>
      <c r="N3" s="80" t="s">
        <v>14</v>
      </c>
      <c r="O3" s="80" t="s">
        <v>15</v>
      </c>
      <c r="P3" s="77" t="s">
        <v>17</v>
      </c>
      <c r="Q3" s="77" t="s">
        <v>18</v>
      </c>
      <c r="R3" s="77" t="s">
        <v>19</v>
      </c>
      <c r="S3" s="77" t="s">
        <v>20</v>
      </c>
      <c r="T3" s="77" t="s">
        <v>21</v>
      </c>
      <c r="U3" s="77" t="s">
        <v>22</v>
      </c>
      <c r="V3" s="78" t="s">
        <v>23</v>
      </c>
      <c r="W3" s="80" t="s">
        <v>24</v>
      </c>
      <c r="X3" s="80" t="s">
        <v>25</v>
      </c>
    </row>
    <row r="4" spans="1:26" ht="45" customHeight="1">
      <c r="B4" t="s">
        <v>26</v>
      </c>
      <c r="C4" t="s">
        <v>26</v>
      </c>
      <c r="D4" t="s">
        <v>26</v>
      </c>
      <c r="E4" t="s">
        <v>26</v>
      </c>
      <c r="F4" t="s">
        <v>26</v>
      </c>
      <c r="H4" t="s">
        <v>27</v>
      </c>
      <c r="I4" t="s">
        <v>28</v>
      </c>
      <c r="L4" t="s">
        <v>29</v>
      </c>
      <c r="M4" t="s">
        <v>30</v>
      </c>
      <c r="P4" t="s">
        <v>31</v>
      </c>
      <c r="Q4" t="s">
        <v>32</v>
      </c>
      <c r="R4" t="s">
        <v>32</v>
      </c>
      <c r="V4" s="78" t="s">
        <v>33</v>
      </c>
      <c r="W4" s="80" t="s">
        <v>33</v>
      </c>
      <c r="X4" s="80" t="s">
        <v>34</v>
      </c>
    </row>
    <row r="5" spans="1:26">
      <c r="A5" t="s">
        <v>35</v>
      </c>
      <c r="B5" s="44">
        <v>60</v>
      </c>
      <c r="C5" s="44">
        <v>4.2</v>
      </c>
      <c r="D5" s="44">
        <v>30.3</v>
      </c>
      <c r="E5" s="44">
        <v>1.2</v>
      </c>
      <c r="F5" s="44">
        <v>95.6</v>
      </c>
      <c r="G5" s="45">
        <v>0.32622621665551199</v>
      </c>
      <c r="H5" s="46">
        <v>820</v>
      </c>
      <c r="I5" s="47">
        <v>3</v>
      </c>
      <c r="J5" s="47">
        <v>6.5</v>
      </c>
      <c r="K5" s="47">
        <v>10</v>
      </c>
      <c r="L5" s="48">
        <v>2</v>
      </c>
      <c r="M5" s="49">
        <v>59</v>
      </c>
      <c r="N5" s="49">
        <v>65</v>
      </c>
      <c r="O5" s="49">
        <v>105</v>
      </c>
      <c r="P5" s="50">
        <v>10000</v>
      </c>
      <c r="Q5" s="50">
        <v>3</v>
      </c>
      <c r="R5" s="50">
        <v>3</v>
      </c>
      <c r="S5" s="50">
        <v>0</v>
      </c>
      <c r="T5" s="50"/>
      <c r="U5" s="50"/>
      <c r="V5" s="76">
        <v>0.53</v>
      </c>
      <c r="W5" s="74">
        <v>1</v>
      </c>
      <c r="X5" s="160">
        <v>2917</v>
      </c>
      <c r="Y5" s="3" t="s">
        <v>36</v>
      </c>
    </row>
    <row r="6" spans="1:26">
      <c r="A6" t="s">
        <v>37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50">
        <v>10000</v>
      </c>
      <c r="Q6" s="50">
        <v>4</v>
      </c>
      <c r="R6" s="50">
        <v>3</v>
      </c>
      <c r="S6" s="50">
        <v>0</v>
      </c>
      <c r="T6" s="50"/>
      <c r="U6" s="50"/>
      <c r="V6" s="76"/>
      <c r="W6" s="74">
        <v>1</v>
      </c>
      <c r="X6" s="160"/>
      <c r="Y6" t="s">
        <v>38</v>
      </c>
    </row>
    <row r="7" spans="1:26">
      <c r="A7" t="s">
        <v>39</v>
      </c>
      <c r="B7" s="44">
        <v>14.3</v>
      </c>
      <c r="C7" s="44">
        <v>1.7</v>
      </c>
      <c r="D7" s="44">
        <v>49.1</v>
      </c>
      <c r="E7" s="44">
        <v>1.2</v>
      </c>
      <c r="F7" s="44">
        <v>66.3</v>
      </c>
      <c r="G7" s="51">
        <v>0.55000000000000004</v>
      </c>
      <c r="H7" s="46">
        <v>490</v>
      </c>
      <c r="I7" s="47">
        <v>1</v>
      </c>
      <c r="J7" s="47">
        <v>2</v>
      </c>
      <c r="K7" s="47">
        <v>4</v>
      </c>
      <c r="L7" s="48">
        <v>5</v>
      </c>
      <c r="M7" s="49">
        <v>35</v>
      </c>
      <c r="N7" s="49">
        <v>55</v>
      </c>
      <c r="O7" s="49">
        <v>79</v>
      </c>
      <c r="P7" s="50">
        <v>10000</v>
      </c>
      <c r="Q7" s="50">
        <v>4</v>
      </c>
      <c r="R7" s="50">
        <v>3</v>
      </c>
      <c r="S7" s="50">
        <v>0</v>
      </c>
      <c r="T7" s="50"/>
      <c r="U7" s="50"/>
      <c r="V7" s="76">
        <v>0.53</v>
      </c>
      <c r="W7" s="74">
        <v>1</v>
      </c>
      <c r="X7" s="160">
        <v>671</v>
      </c>
      <c r="Z7" s="4" t="s">
        <v>40</v>
      </c>
    </row>
    <row r="8" spans="1:26">
      <c r="A8" t="s">
        <v>41</v>
      </c>
      <c r="B8" s="44">
        <v>40.200000000000003</v>
      </c>
      <c r="C8" s="44">
        <v>2.8</v>
      </c>
      <c r="D8" s="44">
        <v>82</v>
      </c>
      <c r="E8" s="44">
        <v>3.4</v>
      </c>
      <c r="F8" s="44">
        <v>128.4</v>
      </c>
      <c r="G8" s="51">
        <v>0.35</v>
      </c>
      <c r="H8" s="156">
        <v>530</v>
      </c>
      <c r="I8" s="47">
        <v>0.5</v>
      </c>
      <c r="J8" s="47">
        <v>0.5</v>
      </c>
      <c r="K8" s="47">
        <v>0.5</v>
      </c>
      <c r="L8" s="48">
        <v>8</v>
      </c>
      <c r="M8" s="49">
        <v>32</v>
      </c>
      <c r="N8" s="49">
        <v>126</v>
      </c>
      <c r="O8" s="49">
        <v>103</v>
      </c>
      <c r="P8" s="50">
        <v>10000</v>
      </c>
      <c r="Q8" s="50">
        <v>4</v>
      </c>
      <c r="R8" s="50">
        <v>3</v>
      </c>
      <c r="S8" s="50">
        <v>0</v>
      </c>
      <c r="T8" s="50"/>
      <c r="U8" s="50"/>
      <c r="V8" s="76">
        <v>1</v>
      </c>
      <c r="W8" s="74">
        <v>1</v>
      </c>
      <c r="X8" s="160">
        <v>968</v>
      </c>
      <c r="Z8" s="5" t="s">
        <v>42</v>
      </c>
    </row>
    <row r="9" spans="1:26">
      <c r="A9" t="s">
        <v>43</v>
      </c>
      <c r="B9" s="44">
        <v>40.200000000000003</v>
      </c>
      <c r="C9" s="44">
        <v>2.8</v>
      </c>
      <c r="D9" s="44">
        <v>82</v>
      </c>
      <c r="E9" s="44">
        <v>3.4</v>
      </c>
      <c r="F9" s="44">
        <v>128.4</v>
      </c>
      <c r="G9" s="51">
        <v>0.35</v>
      </c>
      <c r="H9" s="156">
        <v>530</v>
      </c>
      <c r="I9" s="47">
        <v>0.5</v>
      </c>
      <c r="J9" s="47">
        <v>0.5</v>
      </c>
      <c r="K9" s="47">
        <v>0.5</v>
      </c>
      <c r="L9" s="48">
        <v>8</v>
      </c>
      <c r="M9" s="49">
        <v>32</v>
      </c>
      <c r="N9" s="49">
        <v>126</v>
      </c>
      <c r="O9" s="49">
        <v>103</v>
      </c>
      <c r="P9" s="50">
        <v>10000</v>
      </c>
      <c r="Q9" s="50">
        <v>4</v>
      </c>
      <c r="R9" s="50">
        <v>3</v>
      </c>
      <c r="S9" s="50">
        <v>0</v>
      </c>
      <c r="T9" s="50"/>
      <c r="U9" s="50"/>
      <c r="V9" s="76">
        <v>1</v>
      </c>
      <c r="W9" s="74">
        <v>1</v>
      </c>
      <c r="X9" s="160">
        <v>968</v>
      </c>
      <c r="Z9" s="5"/>
    </row>
    <row r="10" spans="1:26">
      <c r="A10" t="s">
        <v>44</v>
      </c>
      <c r="B10" s="74">
        <v>8</v>
      </c>
      <c r="C10" s="74">
        <v>2</v>
      </c>
      <c r="D10" s="74">
        <v>288</v>
      </c>
      <c r="E10" s="74"/>
      <c r="F10" s="74"/>
      <c r="G10" s="45">
        <v>0.31849155231961168</v>
      </c>
      <c r="H10" s="52">
        <v>733</v>
      </c>
      <c r="I10" s="74"/>
      <c r="J10" s="74"/>
      <c r="K10" s="74"/>
      <c r="L10" s="74"/>
      <c r="M10" s="74"/>
      <c r="N10" s="74"/>
      <c r="O10" s="74">
        <v>10000000</v>
      </c>
      <c r="P10" s="50">
        <v>10000</v>
      </c>
      <c r="Q10" s="50"/>
      <c r="R10" s="50"/>
      <c r="S10" s="50">
        <v>0</v>
      </c>
      <c r="T10" s="50"/>
      <c r="U10" s="50"/>
      <c r="V10" s="76">
        <v>0.86</v>
      </c>
      <c r="W10" s="74">
        <v>1</v>
      </c>
      <c r="X10" s="160"/>
    </row>
    <row r="11" spans="1:26">
      <c r="A11" t="s">
        <v>45</v>
      </c>
      <c r="B11" s="74">
        <v>8</v>
      </c>
      <c r="C11" s="74">
        <v>2</v>
      </c>
      <c r="D11" s="74">
        <v>172.8</v>
      </c>
      <c r="E11" s="74"/>
      <c r="F11" s="74"/>
      <c r="G11" s="45">
        <v>0.31849155231961168</v>
      </c>
      <c r="H11" s="52">
        <v>733</v>
      </c>
      <c r="I11" s="74"/>
      <c r="J11" s="74"/>
      <c r="K11" s="74"/>
      <c r="L11" s="74"/>
      <c r="M11" s="74"/>
      <c r="N11" s="74"/>
      <c r="O11" s="74">
        <v>10000000</v>
      </c>
      <c r="P11" s="50">
        <v>10000</v>
      </c>
      <c r="Q11" s="50"/>
      <c r="R11" s="50"/>
      <c r="S11" s="50">
        <v>0</v>
      </c>
      <c r="T11" s="50"/>
      <c r="U11" s="50"/>
      <c r="V11" s="76">
        <v>0.86</v>
      </c>
      <c r="W11" s="74">
        <v>1</v>
      </c>
      <c r="X11" s="160"/>
    </row>
    <row r="12" spans="1:26">
      <c r="A12" t="s">
        <v>46</v>
      </c>
      <c r="B12" s="44">
        <v>71.400000000000006</v>
      </c>
      <c r="C12" s="44">
        <v>11.8</v>
      </c>
      <c r="D12" s="44">
        <v>11.8</v>
      </c>
      <c r="E12" s="44">
        <v>1.1000000000000001</v>
      </c>
      <c r="F12" s="44">
        <v>96.1</v>
      </c>
      <c r="G12" s="45">
        <v>0.32653842472963918</v>
      </c>
      <c r="H12" s="46">
        <v>12</v>
      </c>
      <c r="I12" s="53">
        <v>1</v>
      </c>
      <c r="J12" s="74"/>
      <c r="K12" s="53">
        <v>13</v>
      </c>
      <c r="L12" s="48">
        <v>5</v>
      </c>
      <c r="M12" s="74"/>
      <c r="N12" s="74"/>
      <c r="O12" s="74">
        <v>500</v>
      </c>
      <c r="P12" s="50">
        <v>10000</v>
      </c>
      <c r="Q12" s="50">
        <v>10</v>
      </c>
      <c r="R12" s="50">
        <v>3</v>
      </c>
      <c r="S12" s="50">
        <v>0</v>
      </c>
      <c r="T12" s="50"/>
      <c r="U12" s="50"/>
      <c r="V12" s="76">
        <v>0.2</v>
      </c>
      <c r="W12" s="74">
        <v>1</v>
      </c>
      <c r="X12" s="160">
        <v>5366</v>
      </c>
      <c r="Y12" s="7" t="s">
        <v>47</v>
      </c>
    </row>
    <row r="13" spans="1:26">
      <c r="A13" t="s">
        <v>48</v>
      </c>
      <c r="B13" s="44">
        <v>72</v>
      </c>
      <c r="C13" s="44">
        <v>4.0999999999999996</v>
      </c>
      <c r="D13" s="44">
        <v>6.4</v>
      </c>
      <c r="E13" s="44">
        <v>2</v>
      </c>
      <c r="F13" s="44">
        <v>84.5</v>
      </c>
      <c r="G13" s="54">
        <v>0.9</v>
      </c>
      <c r="H13" s="46">
        <v>24</v>
      </c>
      <c r="I13" s="74"/>
      <c r="P13" s="50">
        <v>10000</v>
      </c>
      <c r="V13" s="76">
        <v>0.66</v>
      </c>
      <c r="W13" s="74">
        <v>1</v>
      </c>
      <c r="X13" s="160">
        <v>2651</v>
      </c>
      <c r="Y13" s="6" t="s">
        <v>49</v>
      </c>
    </row>
    <row r="14" spans="1:26">
      <c r="A14" t="s">
        <v>50</v>
      </c>
      <c r="B14" s="44">
        <v>72</v>
      </c>
      <c r="C14" s="44">
        <v>4.0999999999999996</v>
      </c>
      <c r="D14" s="44">
        <v>6.4</v>
      </c>
      <c r="E14" s="44">
        <v>2</v>
      </c>
      <c r="F14" s="44">
        <v>84.5</v>
      </c>
      <c r="G14" s="54">
        <v>0.9</v>
      </c>
      <c r="H14" s="46">
        <v>24</v>
      </c>
      <c r="I14" s="74"/>
      <c r="P14" s="50">
        <v>10000</v>
      </c>
      <c r="V14" s="76">
        <v>0.66</v>
      </c>
      <c r="W14" s="74">
        <v>1</v>
      </c>
      <c r="X14" s="160">
        <v>2651</v>
      </c>
      <c r="Y14" s="6"/>
    </row>
    <row r="15" spans="1:26">
      <c r="A15" t="s">
        <v>51</v>
      </c>
      <c r="B15" s="44">
        <v>72</v>
      </c>
      <c r="C15" s="44">
        <v>4.0999999999999996</v>
      </c>
      <c r="D15" s="44">
        <v>6.4</v>
      </c>
      <c r="E15" s="44">
        <v>2</v>
      </c>
      <c r="F15" s="44">
        <v>84.5</v>
      </c>
      <c r="G15" s="54">
        <v>0.9</v>
      </c>
      <c r="H15" s="46">
        <v>24</v>
      </c>
      <c r="I15" s="74"/>
      <c r="P15" s="50">
        <v>10000</v>
      </c>
      <c r="V15" s="76">
        <v>0.66</v>
      </c>
      <c r="W15" s="74">
        <v>1</v>
      </c>
      <c r="X15" s="160">
        <v>2651</v>
      </c>
      <c r="Y15" s="6"/>
    </row>
    <row r="16" spans="1:26">
      <c r="A16" t="s">
        <v>52</v>
      </c>
      <c r="B16" s="44">
        <v>72</v>
      </c>
      <c r="C16" s="44">
        <v>4.0999999999999996</v>
      </c>
      <c r="D16" s="44">
        <v>6.4</v>
      </c>
      <c r="E16" s="44">
        <v>2</v>
      </c>
      <c r="F16" s="44">
        <v>84.5</v>
      </c>
      <c r="G16" s="54">
        <v>0.9</v>
      </c>
      <c r="H16" s="46">
        <v>24</v>
      </c>
      <c r="I16" s="74"/>
      <c r="P16" s="50">
        <v>10000</v>
      </c>
      <c r="V16" s="76">
        <v>0.66</v>
      </c>
      <c r="W16" s="74">
        <v>1</v>
      </c>
      <c r="X16" s="160">
        <v>2651</v>
      </c>
      <c r="Y16" s="6"/>
    </row>
    <row r="17" spans="1:25">
      <c r="A17" t="s">
        <v>53</v>
      </c>
      <c r="B17" s="44">
        <v>34.200000000000003</v>
      </c>
      <c r="C17" s="44">
        <v>12.2</v>
      </c>
      <c r="D17" s="44">
        <v>0</v>
      </c>
      <c r="E17" s="44">
        <v>1.4</v>
      </c>
      <c r="F17" s="44">
        <v>47.9</v>
      </c>
      <c r="G17" s="54">
        <v>0.16</v>
      </c>
      <c r="H17" s="46">
        <v>38</v>
      </c>
      <c r="I17" s="74"/>
      <c r="P17" s="50">
        <v>10000</v>
      </c>
      <c r="V17" s="76">
        <v>0.32</v>
      </c>
      <c r="W17" s="74">
        <v>1</v>
      </c>
      <c r="X17" s="160">
        <v>2448</v>
      </c>
      <c r="Y17" s="8" t="s">
        <v>54</v>
      </c>
    </row>
    <row r="18" spans="1:25">
      <c r="A18" t="s">
        <v>55</v>
      </c>
      <c r="B18" s="44">
        <v>47.4</v>
      </c>
      <c r="C18" s="44">
        <v>14.5</v>
      </c>
      <c r="D18" s="44">
        <v>39.5</v>
      </c>
      <c r="E18" s="44">
        <v>1.2</v>
      </c>
      <c r="F18" s="44">
        <v>102.6</v>
      </c>
      <c r="G18" s="55">
        <v>0.23</v>
      </c>
      <c r="H18" s="46">
        <v>230</v>
      </c>
      <c r="I18" s="74"/>
      <c r="P18" s="50">
        <v>10000</v>
      </c>
      <c r="V18" s="76">
        <v>0.53</v>
      </c>
      <c r="W18" s="74">
        <v>1</v>
      </c>
      <c r="X18" s="160">
        <v>3659</v>
      </c>
      <c r="Y18" s="9" t="s">
        <v>56</v>
      </c>
    </row>
    <row r="19" spans="1:25" ht="15" customHeight="1">
      <c r="A19" t="s">
        <v>57</v>
      </c>
      <c r="B19" s="44">
        <v>47.4</v>
      </c>
      <c r="C19" s="44">
        <v>14.5</v>
      </c>
      <c r="D19" s="44">
        <v>39.5</v>
      </c>
      <c r="E19" s="44">
        <v>1.2</v>
      </c>
      <c r="F19" s="44">
        <v>102.6</v>
      </c>
      <c r="G19" s="55">
        <v>0.23</v>
      </c>
      <c r="H19" s="46">
        <v>230</v>
      </c>
      <c r="I19" s="74"/>
      <c r="P19" s="50">
        <v>10000</v>
      </c>
      <c r="V19" s="76">
        <v>0.53</v>
      </c>
      <c r="W19" s="74">
        <v>1</v>
      </c>
      <c r="X19" s="160">
        <v>3659</v>
      </c>
      <c r="Y19" s="10" t="s">
        <v>58</v>
      </c>
    </row>
    <row r="20" spans="1:25">
      <c r="A20" s="2" t="s">
        <v>59</v>
      </c>
      <c r="B20" t="s">
        <v>6</v>
      </c>
      <c r="C20" t="s">
        <v>7</v>
      </c>
      <c r="D20" t="s">
        <v>8</v>
      </c>
      <c r="E20" t="s">
        <v>9</v>
      </c>
      <c r="F20" t="s">
        <v>10</v>
      </c>
      <c r="G20" t="s">
        <v>11</v>
      </c>
      <c r="X20" s="160"/>
      <c r="Y20" s="12" t="s">
        <v>60</v>
      </c>
    </row>
    <row r="21" spans="1:25"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61</v>
      </c>
      <c r="X21" s="160"/>
      <c r="Y21" s="31" t="s">
        <v>62</v>
      </c>
    </row>
    <row r="22" spans="1:25">
      <c r="A22" t="s">
        <v>63</v>
      </c>
      <c r="B22" s="3">
        <v>64.099999999999994</v>
      </c>
      <c r="C22" s="3">
        <v>13</v>
      </c>
      <c r="D22" s="3">
        <v>0</v>
      </c>
      <c r="E22" s="3">
        <v>3.2</v>
      </c>
      <c r="F22" s="3">
        <v>80.3</v>
      </c>
      <c r="L22" t="b">
        <v>1</v>
      </c>
      <c r="V22" s="74"/>
      <c r="W22" s="81">
        <v>0.2</v>
      </c>
      <c r="X22" s="160">
        <v>19.8</v>
      </c>
    </row>
    <row r="23" spans="1:25">
      <c r="A23" t="s">
        <v>64</v>
      </c>
      <c r="B23" s="3">
        <v>175.4</v>
      </c>
      <c r="C23" s="3">
        <v>22.8</v>
      </c>
      <c r="D23" s="3">
        <v>0</v>
      </c>
      <c r="E23" s="3">
        <v>5.8</v>
      </c>
      <c r="F23" s="3">
        <v>204.1</v>
      </c>
      <c r="V23" s="74"/>
      <c r="W23" s="76"/>
      <c r="X23" s="160">
        <v>6154</v>
      </c>
      <c r="Y23" s="121" t="s">
        <v>65</v>
      </c>
    </row>
    <row r="24" spans="1:25">
      <c r="A24" t="s">
        <v>66</v>
      </c>
      <c r="B24" s="3">
        <v>114.5</v>
      </c>
      <c r="C24" s="3">
        <v>11.4</v>
      </c>
      <c r="D24" s="3">
        <v>0</v>
      </c>
      <c r="E24" s="3">
        <v>4.0999999999999996</v>
      </c>
      <c r="F24" s="3">
        <v>130</v>
      </c>
      <c r="V24" s="74"/>
      <c r="W24" s="81">
        <v>0.6</v>
      </c>
      <c r="X24" s="160">
        <v>3279</v>
      </c>
      <c r="Y24" t="s">
        <v>67</v>
      </c>
    </row>
    <row r="25" spans="1:25">
      <c r="A25" t="s">
        <v>68</v>
      </c>
      <c r="B25" s="3">
        <v>195</v>
      </c>
      <c r="C25" s="3">
        <v>42.1</v>
      </c>
      <c r="D25" s="3">
        <v>0</v>
      </c>
      <c r="E25" s="161">
        <v>6</v>
      </c>
      <c r="F25" s="3">
        <v>243.1</v>
      </c>
      <c r="V25" s="74"/>
      <c r="W25" s="76"/>
      <c r="X25" s="160">
        <v>4052</v>
      </c>
    </row>
    <row r="26" spans="1:25">
      <c r="V26" s="74"/>
      <c r="W26" s="74"/>
      <c r="X26" s="162"/>
      <c r="Y26" t="s">
        <v>69</v>
      </c>
    </row>
    <row r="27" spans="1:25">
      <c r="A27" s="2" t="s">
        <v>70</v>
      </c>
      <c r="V27" s="74"/>
      <c r="Y27" t="s">
        <v>71</v>
      </c>
    </row>
    <row r="28" spans="1:25">
      <c r="V28" s="74"/>
      <c r="Y28" s="13" t="s">
        <v>72</v>
      </c>
    </row>
    <row r="29" spans="1:25">
      <c r="A29" s="32" t="s">
        <v>73</v>
      </c>
      <c r="B29" t="s">
        <v>74</v>
      </c>
      <c r="C29" t="s">
        <v>75</v>
      </c>
      <c r="D29" t="s">
        <v>76</v>
      </c>
      <c r="E29" t="s">
        <v>11</v>
      </c>
      <c r="F29" t="s">
        <v>77</v>
      </c>
      <c r="H29" t="s">
        <v>78</v>
      </c>
      <c r="J29" t="s">
        <v>79</v>
      </c>
      <c r="K29" t="s">
        <v>80</v>
      </c>
      <c r="V29" s="74"/>
    </row>
    <row r="30" spans="1:25">
      <c r="B30" t="s">
        <v>81</v>
      </c>
      <c r="C30" t="s">
        <v>82</v>
      </c>
      <c r="D30" t="s">
        <v>83</v>
      </c>
      <c r="E30" t="s">
        <v>84</v>
      </c>
      <c r="F30" t="s">
        <v>85</v>
      </c>
      <c r="G30" t="s">
        <v>86</v>
      </c>
      <c r="H30" t="s">
        <v>85</v>
      </c>
      <c r="I30" t="s">
        <v>86</v>
      </c>
      <c r="J30" t="s">
        <v>87</v>
      </c>
      <c r="K30" t="s">
        <v>87</v>
      </c>
      <c r="V30" s="74"/>
      <c r="X30" s="163"/>
      <c r="Y30" s="33" t="s">
        <v>88</v>
      </c>
    </row>
    <row r="31" spans="1:25">
      <c r="A31" t="s">
        <v>89</v>
      </c>
      <c r="B31" s="33">
        <v>2500</v>
      </c>
      <c r="C31" s="33">
        <v>175</v>
      </c>
      <c r="D31" s="33">
        <v>5</v>
      </c>
      <c r="E31" s="34">
        <v>0.85</v>
      </c>
      <c r="F31" s="33">
        <v>200</v>
      </c>
      <c r="G31" s="35">
        <v>5000</v>
      </c>
      <c r="J31" s="33">
        <v>2002500</v>
      </c>
      <c r="K31" s="33">
        <v>2002500</v>
      </c>
      <c r="V31" s="76">
        <v>1</v>
      </c>
      <c r="W31" s="98">
        <v>0.5</v>
      </c>
      <c r="X31" s="164">
        <v>1000</v>
      </c>
      <c r="Y31" s="35" t="s">
        <v>90</v>
      </c>
    </row>
    <row r="32" spans="1:25">
      <c r="A32" t="s">
        <v>91</v>
      </c>
      <c r="B32" s="33">
        <v>900</v>
      </c>
      <c r="C32" s="33">
        <v>100</v>
      </c>
      <c r="D32" s="33">
        <v>5</v>
      </c>
      <c r="E32" s="34">
        <v>0.6</v>
      </c>
      <c r="F32" s="35">
        <v>3</v>
      </c>
      <c r="G32" s="35">
        <v>400</v>
      </c>
      <c r="J32" s="33">
        <v>175000</v>
      </c>
      <c r="K32" s="33">
        <v>300000</v>
      </c>
      <c r="V32" s="76">
        <v>1</v>
      </c>
      <c r="W32" s="98">
        <v>0.5</v>
      </c>
      <c r="X32" s="164">
        <v>650</v>
      </c>
      <c r="Y32" s="37" t="s">
        <v>92</v>
      </c>
    </row>
    <row r="33" spans="1:25">
      <c r="A33" t="s">
        <v>93</v>
      </c>
      <c r="B33" s="33">
        <v>3000</v>
      </c>
      <c r="C33" s="33">
        <v>2250</v>
      </c>
      <c r="D33" s="33">
        <v>15</v>
      </c>
      <c r="E33" s="34">
        <v>0.95</v>
      </c>
      <c r="F33" s="33">
        <v>0.1</v>
      </c>
      <c r="G33" s="33">
        <v>200</v>
      </c>
      <c r="H33" s="33">
        <v>1</v>
      </c>
      <c r="I33" s="33">
        <v>25</v>
      </c>
      <c r="J33" s="33">
        <v>200</v>
      </c>
      <c r="K33" s="33">
        <v>200</v>
      </c>
      <c r="V33" s="74"/>
      <c r="X33" s="164"/>
      <c r="Y33" s="75" t="s">
        <v>94</v>
      </c>
    </row>
    <row r="34" spans="1:25">
      <c r="A34" t="s">
        <v>95</v>
      </c>
      <c r="E34" s="11"/>
      <c r="V34" s="76">
        <v>1</v>
      </c>
      <c r="W34" s="98">
        <v>0.5</v>
      </c>
      <c r="X34" s="164">
        <v>1500</v>
      </c>
      <c r="Y34" s="104" t="s">
        <v>96</v>
      </c>
    </row>
    <row r="35" spans="1:25">
      <c r="A35" t="s">
        <v>97</v>
      </c>
      <c r="B35" s="33">
        <v>550</v>
      </c>
      <c r="C35" s="33">
        <v>325</v>
      </c>
      <c r="D35" s="33">
        <v>30</v>
      </c>
      <c r="E35" s="34">
        <v>0.9</v>
      </c>
      <c r="F35" s="33">
        <v>0</v>
      </c>
      <c r="G35" s="33">
        <v>10</v>
      </c>
      <c r="H35" s="33">
        <v>0.5</v>
      </c>
      <c r="I35" s="33">
        <v>10</v>
      </c>
      <c r="J35" s="33">
        <v>0.8</v>
      </c>
      <c r="K35" s="33">
        <v>1.25</v>
      </c>
      <c r="X35" s="163"/>
      <c r="Y35" s="33" t="s">
        <v>98</v>
      </c>
    </row>
    <row r="36" spans="1:25">
      <c r="A36" t="s">
        <v>99</v>
      </c>
      <c r="B36" s="35">
        <v>1000</v>
      </c>
      <c r="C36" s="35">
        <v>1150</v>
      </c>
      <c r="E36" s="36">
        <v>0.65</v>
      </c>
      <c r="F36" s="35">
        <v>0</v>
      </c>
      <c r="G36" s="35">
        <v>40</v>
      </c>
    </row>
    <row r="37" spans="1:25">
      <c r="A37" t="s">
        <v>100</v>
      </c>
      <c r="B37" s="33">
        <v>1500</v>
      </c>
      <c r="C37" s="33">
        <v>187.5</v>
      </c>
      <c r="D37" s="33">
        <v>15</v>
      </c>
      <c r="E37" s="34">
        <v>0.9</v>
      </c>
      <c r="F37" s="35">
        <v>0.05</v>
      </c>
      <c r="G37" s="35">
        <v>8</v>
      </c>
      <c r="J37" s="33">
        <v>50</v>
      </c>
      <c r="K37" s="33">
        <v>50</v>
      </c>
    </row>
    <row r="38" spans="1:25">
      <c r="A38" t="s">
        <v>101</v>
      </c>
      <c r="B38" s="33">
        <v>700</v>
      </c>
      <c r="C38" s="33">
        <v>1000</v>
      </c>
      <c r="D38" s="33">
        <v>25</v>
      </c>
      <c r="E38" s="34">
        <v>0.95</v>
      </c>
      <c r="F38" s="33">
        <v>0</v>
      </c>
      <c r="G38" s="33">
        <v>10</v>
      </c>
      <c r="H38" s="33">
        <v>0.5</v>
      </c>
      <c r="I38" s="33">
        <v>10</v>
      </c>
      <c r="J38" s="33">
        <v>1.1000000000000001</v>
      </c>
      <c r="K38" s="33">
        <v>5.25</v>
      </c>
    </row>
    <row r="39" spans="1:25">
      <c r="A39" t="s">
        <v>102</v>
      </c>
      <c r="B39" s="37">
        <v>2500</v>
      </c>
      <c r="C39" s="37">
        <v>575</v>
      </c>
      <c r="E39" s="38">
        <v>0.85</v>
      </c>
      <c r="F39">
        <v>0.05</v>
      </c>
      <c r="G39">
        <v>10</v>
      </c>
      <c r="H39">
        <v>20</v>
      </c>
      <c r="I39">
        <v>50</v>
      </c>
    </row>
    <row r="40" spans="1:25">
      <c r="A40" t="s">
        <v>103</v>
      </c>
      <c r="B40" s="35">
        <v>1000</v>
      </c>
      <c r="C40" s="35">
        <v>15</v>
      </c>
      <c r="E40" s="36">
        <v>0.5</v>
      </c>
      <c r="F40" s="33">
        <v>0.1</v>
      </c>
      <c r="G40" s="33">
        <v>10</v>
      </c>
      <c r="J40" s="33">
        <v>2.5049999999999999</v>
      </c>
    </row>
    <row r="41" spans="1:25">
      <c r="A41" t="s">
        <v>104</v>
      </c>
      <c r="B41" s="33">
        <v>1600</v>
      </c>
      <c r="C41" s="33">
        <v>575</v>
      </c>
      <c r="D41" s="33">
        <v>30</v>
      </c>
      <c r="E41" s="34">
        <v>0.85</v>
      </c>
      <c r="F41" s="33">
        <v>2.5000000000000001E-2</v>
      </c>
      <c r="G41" s="33">
        <v>10</v>
      </c>
      <c r="H41" s="33">
        <v>20</v>
      </c>
      <c r="I41" s="33">
        <v>50</v>
      </c>
      <c r="J41" s="33">
        <v>12.5</v>
      </c>
      <c r="K41" s="33">
        <v>15</v>
      </c>
    </row>
    <row r="42" spans="1:25">
      <c r="A42" t="s">
        <v>105</v>
      </c>
      <c r="B42" s="35">
        <v>400</v>
      </c>
      <c r="C42" s="35">
        <v>1000</v>
      </c>
      <c r="E42" s="36">
        <v>0.65</v>
      </c>
      <c r="F42">
        <v>0</v>
      </c>
      <c r="G42" s="35">
        <v>0.05</v>
      </c>
    </row>
    <row r="43" spans="1:25">
      <c r="A43" t="s">
        <v>106</v>
      </c>
      <c r="B43" s="35">
        <v>300</v>
      </c>
      <c r="C43" s="35">
        <v>2000</v>
      </c>
      <c r="E43" s="36">
        <v>0.95</v>
      </c>
      <c r="F43">
        <v>0</v>
      </c>
      <c r="G43" s="35">
        <v>0.3</v>
      </c>
    </row>
    <row r="44" spans="1:25">
      <c r="A44" t="s">
        <v>107</v>
      </c>
      <c r="B44" s="35">
        <v>300</v>
      </c>
      <c r="C44" s="35">
        <v>10000</v>
      </c>
      <c r="E44" s="38">
        <v>0.95</v>
      </c>
      <c r="F44" s="35">
        <v>0.1</v>
      </c>
      <c r="G44" s="35">
        <v>10</v>
      </c>
    </row>
    <row r="45" spans="1:25">
      <c r="A45" t="s">
        <v>108</v>
      </c>
      <c r="B45" s="35">
        <v>250</v>
      </c>
      <c r="C45" s="35">
        <v>26.5</v>
      </c>
      <c r="E45" s="36">
        <v>0.6</v>
      </c>
      <c r="F45" s="35">
        <v>0</v>
      </c>
      <c r="G45" s="35">
        <v>300</v>
      </c>
    </row>
    <row r="46" spans="1:25">
      <c r="B46" s="35"/>
      <c r="C46" s="35"/>
      <c r="E46" s="36"/>
      <c r="F46" s="35"/>
      <c r="G46" s="35"/>
    </row>
    <row r="47" spans="1:25">
      <c r="A47" s="32" t="s">
        <v>109</v>
      </c>
      <c r="B47" s="35"/>
      <c r="C47" s="35"/>
      <c r="E47" s="36"/>
      <c r="F47" s="35"/>
      <c r="G47" s="35"/>
    </row>
    <row r="48" spans="1:25">
      <c r="A48" t="s">
        <v>110</v>
      </c>
      <c r="B48" s="35"/>
      <c r="C48" s="35"/>
      <c r="E48" s="36">
        <v>0.9</v>
      </c>
      <c r="F48" s="35"/>
      <c r="G48" s="35"/>
      <c r="V48">
        <v>1</v>
      </c>
      <c r="W48" s="98">
        <v>0.5</v>
      </c>
      <c r="X48" s="98"/>
    </row>
    <row r="50" spans="1:25">
      <c r="A50" s="32" t="s">
        <v>111</v>
      </c>
    </row>
    <row r="51" spans="1:25">
      <c r="F51" t="s">
        <v>112</v>
      </c>
      <c r="G51" s="22" t="s">
        <v>113</v>
      </c>
      <c r="H51" s="22" t="s">
        <v>114</v>
      </c>
      <c r="I51" s="19" t="s">
        <v>115</v>
      </c>
      <c r="J51" s="22"/>
      <c r="K51" s="22"/>
      <c r="Y51" t="s">
        <v>116</v>
      </c>
    </row>
    <row r="52" spans="1:25" ht="15.75" customHeight="1" thickBot="1">
      <c r="A52" t="s">
        <v>117</v>
      </c>
      <c r="D52" t="s">
        <v>118</v>
      </c>
      <c r="G52" s="22"/>
      <c r="H52" s="22"/>
      <c r="I52" s="22"/>
      <c r="J52" s="22"/>
      <c r="K52" s="22"/>
    </row>
    <row r="53" spans="1:25">
      <c r="A53" t="s">
        <v>119</v>
      </c>
      <c r="D53" t="s">
        <v>120</v>
      </c>
      <c r="F53" s="17" t="s">
        <v>121</v>
      </c>
      <c r="G53" s="19" t="s">
        <v>122</v>
      </c>
      <c r="H53" s="19" t="s">
        <v>123</v>
      </c>
      <c r="I53" s="19" t="s">
        <v>124</v>
      </c>
      <c r="J53" s="18" t="s">
        <v>125</v>
      </c>
      <c r="K53" s="19" t="s">
        <v>126</v>
      </c>
    </row>
    <row r="54" spans="1:25" ht="15.75" customHeight="1" thickBot="1">
      <c r="D54" t="s">
        <v>127</v>
      </c>
      <c r="F54" s="17" t="s">
        <v>128</v>
      </c>
      <c r="G54" s="19" t="s">
        <v>129</v>
      </c>
      <c r="H54" s="19" t="s">
        <v>130</v>
      </c>
      <c r="I54" s="19" t="s">
        <v>131</v>
      </c>
      <c r="J54" s="20" t="s">
        <v>132</v>
      </c>
      <c r="K54" s="19" t="s">
        <v>133</v>
      </c>
    </row>
    <row r="55" spans="1:25" ht="15.75" customHeight="1" thickBot="1">
      <c r="A55" t="s">
        <v>134</v>
      </c>
      <c r="D55" t="s">
        <v>135</v>
      </c>
      <c r="F55" s="17"/>
      <c r="G55" s="19"/>
      <c r="H55" s="19"/>
      <c r="I55" s="22"/>
      <c r="J55" s="22"/>
      <c r="K55" s="22"/>
    </row>
    <row r="56" spans="1:25">
      <c r="A56" t="s">
        <v>136</v>
      </c>
      <c r="D56" t="s">
        <v>120</v>
      </c>
      <c r="F56" s="17" t="s">
        <v>137</v>
      </c>
      <c r="G56" s="19" t="s">
        <v>138</v>
      </c>
      <c r="H56" s="19" t="s">
        <v>139</v>
      </c>
      <c r="I56" s="19" t="s">
        <v>140</v>
      </c>
      <c r="J56" s="18" t="s">
        <v>141</v>
      </c>
      <c r="K56" s="22"/>
    </row>
    <row r="57" spans="1:25" ht="15.75" customHeight="1" thickBot="1">
      <c r="D57" t="s">
        <v>127</v>
      </c>
      <c r="F57" s="17" t="s">
        <v>142</v>
      </c>
      <c r="G57" s="19" t="s">
        <v>143</v>
      </c>
      <c r="H57" s="19" t="s">
        <v>144</v>
      </c>
      <c r="I57" s="19" t="s">
        <v>145</v>
      </c>
      <c r="J57" s="20" t="s">
        <v>146</v>
      </c>
      <c r="K57" s="22"/>
    </row>
    <row r="58" spans="1:25">
      <c r="A58" t="s">
        <v>147</v>
      </c>
      <c r="D58" t="s">
        <v>148</v>
      </c>
      <c r="F58" s="17" t="s">
        <v>149</v>
      </c>
      <c r="G58" s="19" t="s">
        <v>150</v>
      </c>
      <c r="H58" s="19" t="s">
        <v>139</v>
      </c>
      <c r="I58" s="19" t="s">
        <v>151</v>
      </c>
      <c r="J58" s="22"/>
      <c r="K58" s="19" t="s">
        <v>152</v>
      </c>
    </row>
    <row r="59" spans="1:25" ht="15.75" customHeight="1" thickBot="1">
      <c r="F59" s="17"/>
      <c r="G59" s="19"/>
      <c r="H59" s="19"/>
      <c r="I59" s="22"/>
      <c r="J59" s="22"/>
      <c r="K59" s="22"/>
    </row>
    <row r="60" spans="1:25">
      <c r="A60" t="s">
        <v>153</v>
      </c>
      <c r="D60" t="s">
        <v>154</v>
      </c>
      <c r="F60" t="s">
        <v>155</v>
      </c>
      <c r="G60" s="19" t="s">
        <v>156</v>
      </c>
      <c r="H60" s="19" t="s">
        <v>115</v>
      </c>
      <c r="I60" s="21" t="s">
        <v>157</v>
      </c>
      <c r="J60" s="22"/>
      <c r="K60" s="22" t="s">
        <v>158</v>
      </c>
    </row>
    <row r="61" spans="1:25" ht="15.75" customHeight="1" thickBot="1">
      <c r="A61" t="s">
        <v>159</v>
      </c>
      <c r="D61" t="s">
        <v>160</v>
      </c>
      <c r="F61">
        <v>100</v>
      </c>
      <c r="G61" s="22">
        <v>10</v>
      </c>
      <c r="H61" s="23">
        <v>0.1</v>
      </c>
      <c r="I61" s="24">
        <v>0.06</v>
      </c>
      <c r="J61" s="22"/>
      <c r="K61" s="22"/>
    </row>
    <row r="62" spans="1:25">
      <c r="A62" t="s">
        <v>161</v>
      </c>
      <c r="D62" t="s">
        <v>162</v>
      </c>
      <c r="F62">
        <v>3</v>
      </c>
      <c r="G62" s="22">
        <v>100</v>
      </c>
      <c r="H62" s="23">
        <v>0.03</v>
      </c>
      <c r="I62" s="22"/>
      <c r="J62" s="19"/>
      <c r="K62" s="22"/>
    </row>
    <row r="63" spans="1:25">
      <c r="A63" t="s">
        <v>163</v>
      </c>
      <c r="D63" t="s">
        <v>164</v>
      </c>
      <c r="F63">
        <v>5</v>
      </c>
      <c r="G63" s="22">
        <v>100</v>
      </c>
      <c r="H63" s="23">
        <v>0.05</v>
      </c>
      <c r="I63" s="22"/>
      <c r="J63" s="22"/>
      <c r="K63" s="22"/>
    </row>
    <row r="64" spans="1:25" ht="15.75" customHeight="1" thickBot="1">
      <c r="A64" t="s">
        <v>165</v>
      </c>
      <c r="D64" t="s">
        <v>166</v>
      </c>
      <c r="F64" s="17"/>
      <c r="G64" s="19"/>
      <c r="H64" s="23"/>
      <c r="I64" s="22"/>
      <c r="J64" s="22"/>
      <c r="K64" s="22"/>
    </row>
    <row r="65" spans="1:25" ht="15.75" customHeight="1" thickBot="1">
      <c r="D65" t="s">
        <v>167</v>
      </c>
      <c r="F65">
        <v>5</v>
      </c>
      <c r="G65" s="22">
        <v>25</v>
      </c>
      <c r="H65" s="25">
        <v>1.2500000000000001E-2</v>
      </c>
      <c r="I65" s="22"/>
      <c r="J65" s="22"/>
      <c r="K65" s="22"/>
    </row>
    <row r="66" spans="1:25">
      <c r="D66" t="s">
        <v>168</v>
      </c>
      <c r="F66">
        <v>5</v>
      </c>
      <c r="G66" s="22">
        <v>25</v>
      </c>
      <c r="H66" s="26">
        <v>1.2500000000000001E-2</v>
      </c>
      <c r="I66" s="22"/>
      <c r="J66" s="22"/>
      <c r="K66" s="22"/>
    </row>
    <row r="68" spans="1:25">
      <c r="A68" s="32" t="s">
        <v>169</v>
      </c>
    </row>
    <row r="69" spans="1:25">
      <c r="B69" t="s">
        <v>170</v>
      </c>
    </row>
    <row r="70" spans="1:25">
      <c r="A70" t="s">
        <v>171</v>
      </c>
      <c r="B70" s="13">
        <v>8.9999999999999993E-3</v>
      </c>
      <c r="Y70" s="13" t="s">
        <v>172</v>
      </c>
    </row>
    <row r="72" spans="1:25">
      <c r="C72" t="s">
        <v>173</v>
      </c>
    </row>
    <row r="73" spans="1:25">
      <c r="A73" t="s">
        <v>174</v>
      </c>
      <c r="B73" t="s">
        <v>175</v>
      </c>
      <c r="C73" t="s">
        <v>176</v>
      </c>
    </row>
    <row r="74" spans="1:25">
      <c r="A74" t="s">
        <v>177</v>
      </c>
      <c r="B74" s="109">
        <v>596331.41536281956</v>
      </c>
      <c r="Y74" s="15" t="s">
        <v>178</v>
      </c>
    </row>
    <row r="75" spans="1:25">
      <c r="A75" t="s">
        <v>179</v>
      </c>
      <c r="B75" s="109">
        <v>954677.07258876308</v>
      </c>
    </row>
    <row r="76" spans="1:25">
      <c r="A76" t="s">
        <v>180</v>
      </c>
      <c r="B76" s="14">
        <v>596331.41536281956</v>
      </c>
    </row>
    <row r="77" spans="1:25">
      <c r="A77" t="s">
        <v>181</v>
      </c>
      <c r="B77" s="14">
        <v>954677.07258876308</v>
      </c>
    </row>
    <row r="78" spans="1:25">
      <c r="A78" t="s">
        <v>182</v>
      </c>
      <c r="B78" s="14">
        <v>1192693.8993624719</v>
      </c>
    </row>
    <row r="79" spans="1:25">
      <c r="A79" t="s">
        <v>183</v>
      </c>
      <c r="B79" s="14">
        <v>1908701.7038040441</v>
      </c>
    </row>
    <row r="80" spans="1:25">
      <c r="A80" t="s">
        <v>184</v>
      </c>
      <c r="B80" s="14">
        <v>954677.07258876308</v>
      </c>
    </row>
    <row r="81" spans="1:25">
      <c r="A81" t="s">
        <v>185</v>
      </c>
      <c r="B81" s="14">
        <v>1002398.498763468</v>
      </c>
    </row>
    <row r="83" spans="1:25">
      <c r="A83" s="32" t="s">
        <v>186</v>
      </c>
      <c r="B83" t="s">
        <v>187</v>
      </c>
    </row>
    <row r="85" spans="1:25">
      <c r="A85" s="32" t="s">
        <v>188</v>
      </c>
      <c r="B85" t="s">
        <v>189</v>
      </c>
    </row>
    <row r="87" spans="1:25">
      <c r="A87" s="32" t="s">
        <v>109</v>
      </c>
    </row>
    <row r="89" spans="1:25">
      <c r="A89" t="s">
        <v>190</v>
      </c>
      <c r="B89" t="s">
        <v>191</v>
      </c>
      <c r="C89" t="s">
        <v>192</v>
      </c>
      <c r="D89" t="s">
        <v>193</v>
      </c>
      <c r="E89" t="s">
        <v>194</v>
      </c>
      <c r="F89" t="s">
        <v>195</v>
      </c>
      <c r="G89" t="s">
        <v>196</v>
      </c>
      <c r="H89" t="s">
        <v>197</v>
      </c>
      <c r="Y89" t="s">
        <v>198</v>
      </c>
    </row>
    <row r="90" spans="1:25">
      <c r="A90" t="s">
        <v>199</v>
      </c>
      <c r="B90">
        <v>43300</v>
      </c>
      <c r="C90">
        <v>7500</v>
      </c>
      <c r="D90" t="s">
        <v>200</v>
      </c>
      <c r="E90">
        <v>4</v>
      </c>
      <c r="F90" s="11">
        <v>130.35654</v>
      </c>
      <c r="G90">
        <v>22</v>
      </c>
      <c r="H90">
        <v>6.6</v>
      </c>
    </row>
    <row r="91" spans="1:25">
      <c r="A91" t="s">
        <v>201</v>
      </c>
      <c r="B91">
        <v>26000</v>
      </c>
      <c r="C91">
        <v>7500</v>
      </c>
      <c r="D91" t="s">
        <v>202</v>
      </c>
      <c r="E91">
        <v>4</v>
      </c>
      <c r="F91" s="11">
        <v>131.96588</v>
      </c>
      <c r="G91">
        <v>19</v>
      </c>
      <c r="H91">
        <v>3.3</v>
      </c>
    </row>
    <row r="92" spans="1:25">
      <c r="A92" t="s">
        <v>203</v>
      </c>
      <c r="B92">
        <v>32600</v>
      </c>
      <c r="C92">
        <v>7500</v>
      </c>
      <c r="D92" t="s">
        <v>200</v>
      </c>
      <c r="E92">
        <v>4</v>
      </c>
      <c r="F92" s="11">
        <v>140.01258000000001</v>
      </c>
      <c r="G92">
        <v>24</v>
      </c>
      <c r="H92">
        <v>6.6</v>
      </c>
    </row>
    <row r="93" spans="1:25">
      <c r="A93" t="s">
        <v>204</v>
      </c>
      <c r="B93">
        <v>30000</v>
      </c>
      <c r="C93">
        <v>7500</v>
      </c>
      <c r="D93" t="s">
        <v>200</v>
      </c>
      <c r="E93">
        <v>5</v>
      </c>
      <c r="F93" s="11">
        <v>122.30983999999999</v>
      </c>
      <c r="G93">
        <v>23</v>
      </c>
      <c r="H93">
        <v>6.6</v>
      </c>
    </row>
    <row r="94" spans="1:25">
      <c r="A94" t="s">
        <v>205</v>
      </c>
      <c r="B94">
        <v>34500</v>
      </c>
      <c r="C94">
        <v>7500</v>
      </c>
      <c r="D94" t="s">
        <v>200</v>
      </c>
      <c r="E94">
        <v>5</v>
      </c>
      <c r="F94" s="11">
        <v>149.66862</v>
      </c>
      <c r="G94">
        <v>27</v>
      </c>
      <c r="H94">
        <v>6.6</v>
      </c>
    </row>
    <row r="95" spans="1:25">
      <c r="A95" t="s">
        <v>206</v>
      </c>
      <c r="B95">
        <v>42400</v>
      </c>
      <c r="C95">
        <v>7500</v>
      </c>
      <c r="D95" t="s">
        <v>200</v>
      </c>
      <c r="E95">
        <v>5</v>
      </c>
      <c r="F95" s="11">
        <v>136.79390000000001</v>
      </c>
      <c r="G95">
        <v>28</v>
      </c>
      <c r="H95" s="165">
        <v>10</v>
      </c>
    </row>
    <row r="96" spans="1:25">
      <c r="A96" t="s">
        <v>207</v>
      </c>
      <c r="B96">
        <v>23800</v>
      </c>
      <c r="C96">
        <v>7500</v>
      </c>
      <c r="D96" t="s">
        <v>200</v>
      </c>
      <c r="E96">
        <v>4</v>
      </c>
      <c r="F96" s="11">
        <v>99.779079999999993</v>
      </c>
      <c r="G96">
        <v>16</v>
      </c>
      <c r="H96">
        <v>3.3</v>
      </c>
    </row>
    <row r="97" spans="1:25">
      <c r="A97" t="s">
        <v>208</v>
      </c>
      <c r="B97">
        <v>29800</v>
      </c>
      <c r="C97">
        <v>7500</v>
      </c>
      <c r="D97" t="s">
        <v>200</v>
      </c>
      <c r="E97">
        <v>5</v>
      </c>
      <c r="F97" s="11">
        <v>135.18456</v>
      </c>
      <c r="G97">
        <v>24</v>
      </c>
      <c r="H97">
        <v>6.6</v>
      </c>
    </row>
    <row r="98" spans="1:25">
      <c r="A98" t="s">
        <v>209</v>
      </c>
      <c r="B98">
        <v>25700</v>
      </c>
      <c r="C98">
        <v>7500</v>
      </c>
      <c r="D98" t="s">
        <v>202</v>
      </c>
      <c r="E98">
        <v>2</v>
      </c>
      <c r="F98" s="11">
        <v>109.43512</v>
      </c>
      <c r="G98">
        <v>17</v>
      </c>
      <c r="H98">
        <v>3.3</v>
      </c>
    </row>
    <row r="99" spans="1:25">
      <c r="A99" t="s">
        <v>210</v>
      </c>
      <c r="B99">
        <v>71000</v>
      </c>
      <c r="C99">
        <v>7500</v>
      </c>
      <c r="D99" t="s">
        <v>200</v>
      </c>
      <c r="E99">
        <v>5</v>
      </c>
      <c r="F99" s="11">
        <v>426.4751</v>
      </c>
      <c r="G99">
        <v>85</v>
      </c>
      <c r="H99" s="165">
        <v>10</v>
      </c>
    </row>
    <row r="100" spans="1:25">
      <c r="A100" t="s">
        <v>211</v>
      </c>
      <c r="B100">
        <v>36300</v>
      </c>
      <c r="C100">
        <v>7500</v>
      </c>
      <c r="D100" t="s">
        <v>200</v>
      </c>
      <c r="E100">
        <v>5</v>
      </c>
      <c r="F100" s="11">
        <v>133.57522</v>
      </c>
      <c r="G100">
        <v>24</v>
      </c>
      <c r="H100">
        <v>7.2</v>
      </c>
    </row>
    <row r="101" spans="1:25">
      <c r="A101" t="s">
        <v>212</v>
      </c>
      <c r="B101">
        <v>80000</v>
      </c>
      <c r="C101">
        <v>7500</v>
      </c>
      <c r="D101" t="s">
        <v>213</v>
      </c>
      <c r="E101">
        <v>7</v>
      </c>
      <c r="F101" s="11">
        <v>370.14819999999997</v>
      </c>
      <c r="G101">
        <v>85</v>
      </c>
      <c r="H101" s="165">
        <v>10</v>
      </c>
    </row>
    <row r="103" spans="1:25">
      <c r="A103" t="s">
        <v>214</v>
      </c>
      <c r="B103" t="s">
        <v>191</v>
      </c>
      <c r="C103" t="s">
        <v>215</v>
      </c>
      <c r="D103" t="s">
        <v>193</v>
      </c>
      <c r="E103" t="s">
        <v>194</v>
      </c>
      <c r="F103" t="s">
        <v>216</v>
      </c>
      <c r="G103" t="s">
        <v>217</v>
      </c>
    </row>
    <row r="104" spans="1:25">
      <c r="A104" t="s">
        <v>218</v>
      </c>
      <c r="B104">
        <v>14930</v>
      </c>
      <c r="D104" t="s">
        <v>202</v>
      </c>
      <c r="E104">
        <v>2</v>
      </c>
      <c r="F104" t="s">
        <v>219</v>
      </c>
      <c r="G104" t="s">
        <v>220</v>
      </c>
      <c r="Y104" t="s">
        <v>221</v>
      </c>
    </row>
    <row r="105" spans="1:25">
      <c r="A105" t="s">
        <v>222</v>
      </c>
      <c r="B105">
        <v>16745</v>
      </c>
      <c r="D105" t="s">
        <v>200</v>
      </c>
      <c r="E105">
        <v>4</v>
      </c>
      <c r="F105" t="s">
        <v>223</v>
      </c>
      <c r="Y105" t="s">
        <v>224</v>
      </c>
    </row>
    <row r="106" spans="1:25">
      <c r="A106" t="s">
        <v>225</v>
      </c>
      <c r="B106">
        <v>17170</v>
      </c>
      <c r="D106" t="s">
        <v>200</v>
      </c>
      <c r="E106">
        <v>5</v>
      </c>
      <c r="F106" t="s">
        <v>226</v>
      </c>
      <c r="Y106" t="s">
        <v>227</v>
      </c>
    </row>
    <row r="107" spans="1:25">
      <c r="A107" t="s">
        <v>228</v>
      </c>
      <c r="B107">
        <v>30700</v>
      </c>
      <c r="D107" t="s">
        <v>229</v>
      </c>
      <c r="E107">
        <v>7</v>
      </c>
      <c r="F107" t="s">
        <v>230</v>
      </c>
      <c r="Y107" t="s">
        <v>221</v>
      </c>
    </row>
    <row r="109" spans="1:25">
      <c r="H109" t="s">
        <v>231</v>
      </c>
      <c r="I109" t="s">
        <v>232</v>
      </c>
      <c r="Y109" t="s">
        <v>233</v>
      </c>
    </row>
    <row r="110" spans="1:25">
      <c r="A110" t="s">
        <v>234</v>
      </c>
      <c r="B110" t="s">
        <v>235</v>
      </c>
      <c r="H110" t="s">
        <v>236</v>
      </c>
      <c r="I110">
        <v>8.6</v>
      </c>
    </row>
    <row r="111" spans="1:25">
      <c r="H111" t="s">
        <v>237</v>
      </c>
      <c r="I111">
        <v>9.9</v>
      </c>
    </row>
    <row r="112" spans="1:25">
      <c r="H112" t="s">
        <v>238</v>
      </c>
      <c r="I112">
        <v>12.5</v>
      </c>
    </row>
    <row r="113" spans="1:25">
      <c r="H113" t="s">
        <v>239</v>
      </c>
      <c r="I113">
        <v>15.2</v>
      </c>
    </row>
    <row r="114" spans="1:25">
      <c r="B114" t="s">
        <v>240</v>
      </c>
      <c r="D114" t="s">
        <v>241</v>
      </c>
      <c r="Y114" t="s">
        <v>242</v>
      </c>
    </row>
    <row r="115" spans="1:25">
      <c r="D115" t="s">
        <v>243</v>
      </c>
    </row>
    <row r="116" spans="1:25">
      <c r="D116" t="s">
        <v>244</v>
      </c>
    </row>
    <row r="117" spans="1:25">
      <c r="B117" t="s">
        <v>245</v>
      </c>
      <c r="D117" t="s">
        <v>246</v>
      </c>
    </row>
    <row r="118" spans="1:25">
      <c r="B118" t="s">
        <v>247</v>
      </c>
      <c r="D118" t="s">
        <v>248</v>
      </c>
    </row>
    <row r="119" spans="1:25">
      <c r="B119" t="s">
        <v>249</v>
      </c>
      <c r="D119" t="s">
        <v>250</v>
      </c>
    </row>
    <row r="120" spans="1:25">
      <c r="D120" t="s">
        <v>251</v>
      </c>
    </row>
    <row r="122" spans="1:25">
      <c r="B122" t="s">
        <v>191</v>
      </c>
      <c r="C122" t="s">
        <v>252</v>
      </c>
      <c r="D122" t="s">
        <v>193</v>
      </c>
      <c r="E122" t="s">
        <v>194</v>
      </c>
      <c r="F122" t="s">
        <v>253</v>
      </c>
      <c r="G122" t="s">
        <v>254</v>
      </c>
      <c r="H122" t="s">
        <v>79</v>
      </c>
      <c r="Y122" t="s">
        <v>198</v>
      </c>
    </row>
    <row r="123" spans="1:25">
      <c r="A123" t="s">
        <v>255</v>
      </c>
      <c r="B123">
        <v>76000</v>
      </c>
      <c r="C123">
        <v>7500</v>
      </c>
      <c r="D123" t="s">
        <v>202</v>
      </c>
      <c r="E123">
        <v>4</v>
      </c>
      <c r="F123" s="11">
        <v>59.545580000000001</v>
      </c>
      <c r="G123">
        <v>17</v>
      </c>
      <c r="H123">
        <v>3.3</v>
      </c>
    </row>
    <row r="124" spans="1:25">
      <c r="A124" t="s">
        <v>256</v>
      </c>
      <c r="B124">
        <v>35200</v>
      </c>
      <c r="C124">
        <v>7500</v>
      </c>
      <c r="D124" t="s">
        <v>200</v>
      </c>
      <c r="E124">
        <v>4</v>
      </c>
      <c r="F124" s="11">
        <v>61.154919999999997</v>
      </c>
      <c r="G124">
        <v>17</v>
      </c>
      <c r="H124">
        <v>3.3</v>
      </c>
    </row>
    <row r="125" spans="1:25">
      <c r="A125" t="s">
        <v>257</v>
      </c>
      <c r="B125">
        <v>32600</v>
      </c>
      <c r="C125">
        <v>3700</v>
      </c>
      <c r="D125" t="s">
        <v>258</v>
      </c>
      <c r="E125">
        <v>5</v>
      </c>
      <c r="F125" s="11">
        <v>32.186799999999998</v>
      </c>
      <c r="G125">
        <v>8</v>
      </c>
      <c r="H125">
        <v>3.3</v>
      </c>
    </row>
    <row r="126" spans="1:25">
      <c r="A126" t="s">
        <v>259</v>
      </c>
      <c r="B126">
        <v>35600</v>
      </c>
      <c r="C126">
        <v>3700</v>
      </c>
      <c r="D126" t="s">
        <v>200</v>
      </c>
      <c r="E126">
        <v>5</v>
      </c>
      <c r="F126" s="11">
        <v>32.186799999999998</v>
      </c>
      <c r="G126">
        <v>7</v>
      </c>
      <c r="H126">
        <v>3.3</v>
      </c>
    </row>
    <row r="127" spans="1:25">
      <c r="A127" t="s">
        <v>260</v>
      </c>
      <c r="B127">
        <v>40700</v>
      </c>
      <c r="C127">
        <v>3700</v>
      </c>
      <c r="D127" t="s">
        <v>200</v>
      </c>
      <c r="E127">
        <v>2</v>
      </c>
      <c r="F127" s="11">
        <v>20.921420000000001</v>
      </c>
      <c r="G127">
        <v>7</v>
      </c>
      <c r="H127">
        <v>6.6</v>
      </c>
    </row>
    <row r="128" spans="1:25">
      <c r="A128" t="s">
        <v>261</v>
      </c>
      <c r="B128">
        <v>78000</v>
      </c>
      <c r="C128">
        <v>5300</v>
      </c>
      <c r="D128" t="s">
        <v>213</v>
      </c>
      <c r="E128">
        <v>5</v>
      </c>
      <c r="F128" s="11">
        <v>22.530760000000001</v>
      </c>
      <c r="G128">
        <v>11</v>
      </c>
      <c r="H128">
        <v>3.6</v>
      </c>
    </row>
    <row r="129" spans="1:25">
      <c r="A129" t="s">
        <v>262</v>
      </c>
      <c r="B129">
        <v>100000</v>
      </c>
      <c r="C129">
        <v>4700</v>
      </c>
      <c r="D129" t="s">
        <v>213</v>
      </c>
      <c r="E129">
        <v>4</v>
      </c>
      <c r="F129" s="11">
        <v>24.1401</v>
      </c>
      <c r="G129">
        <v>9</v>
      </c>
      <c r="H129" s="165">
        <v>3</v>
      </c>
    </row>
    <row r="130" spans="1:25">
      <c r="A130" t="s">
        <v>263</v>
      </c>
      <c r="B130">
        <v>30800</v>
      </c>
      <c r="C130">
        <v>2500</v>
      </c>
      <c r="D130" t="s">
        <v>200</v>
      </c>
      <c r="E130">
        <v>5</v>
      </c>
      <c r="F130" s="11">
        <v>17.702739999999999</v>
      </c>
      <c r="G130">
        <v>4</v>
      </c>
      <c r="H130">
        <v>3.3</v>
      </c>
    </row>
    <row r="132" spans="1:25">
      <c r="A132" t="s">
        <v>264</v>
      </c>
      <c r="B132" t="s">
        <v>265</v>
      </c>
      <c r="Y132" t="s">
        <v>266</v>
      </c>
    </row>
    <row r="133" spans="1:25">
      <c r="B133" t="s">
        <v>267</v>
      </c>
    </row>
    <row r="134" spans="1:25">
      <c r="B134" t="s">
        <v>268</v>
      </c>
    </row>
    <row r="135" spans="1:25">
      <c r="B135" t="s">
        <v>269</v>
      </c>
    </row>
    <row r="136" spans="1:25">
      <c r="B136" t="s">
        <v>270</v>
      </c>
    </row>
    <row r="138" spans="1:25">
      <c r="B138" t="s">
        <v>271</v>
      </c>
      <c r="Y138" s="16" t="s">
        <v>272</v>
      </c>
    </row>
  </sheetData>
  <hyperlinks>
    <hyperlink ref="Y138" r:id="rId1" xr:uid="{00000000-0004-0000-0000-000000000000}"/>
  </hyperlinks>
  <pageMargins left="0.25" right="0.25" top="0.75" bottom="0.75" header="0.3" footer="0.3"/>
  <pageSetup scale="52" fitToHeight="2" orientation="landscape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38"/>
  <sheetViews>
    <sheetView topLeftCell="A10" workbookViewId="0">
      <selection activeCell="C30" sqref="C30"/>
    </sheetView>
  </sheetViews>
  <sheetFormatPr defaultRowHeight="14.4"/>
  <cols>
    <col min="3" max="3" width="31.33203125" style="134" customWidth="1"/>
    <col min="4" max="4" width="15" style="134" customWidth="1"/>
    <col min="5" max="5" width="20.109375" style="134" customWidth="1"/>
  </cols>
  <sheetData>
    <row r="2" spans="2:5">
      <c r="B2" t="s">
        <v>479</v>
      </c>
    </row>
    <row r="4" spans="2:5">
      <c r="C4" t="s">
        <v>480</v>
      </c>
      <c r="E4" t="s">
        <v>481</v>
      </c>
    </row>
    <row r="5" spans="2:5">
      <c r="C5" s="27" t="s">
        <v>63</v>
      </c>
      <c r="E5" s="27" t="s">
        <v>89</v>
      </c>
    </row>
    <row r="6" spans="2:5">
      <c r="C6" s="29" t="s">
        <v>482</v>
      </c>
      <c r="E6" s="29" t="s">
        <v>91</v>
      </c>
    </row>
    <row r="7" spans="2:5">
      <c r="C7" s="28" t="s">
        <v>483</v>
      </c>
      <c r="E7" s="28" t="s">
        <v>93</v>
      </c>
    </row>
    <row r="8" spans="2:5">
      <c r="C8" s="28" t="s">
        <v>484</v>
      </c>
      <c r="E8" s="30" t="s">
        <v>97</v>
      </c>
    </row>
    <row r="9" spans="2:5">
      <c r="C9" s="28" t="s">
        <v>485</v>
      </c>
      <c r="E9" s="27" t="s">
        <v>99</v>
      </c>
    </row>
    <row r="10" spans="2:5">
      <c r="C10" s="30" t="s">
        <v>68</v>
      </c>
      <c r="E10" s="29" t="s">
        <v>100</v>
      </c>
    </row>
    <row r="11" spans="2:5">
      <c r="C11" s="27" t="s">
        <v>35</v>
      </c>
      <c r="E11" s="28" t="s">
        <v>101</v>
      </c>
    </row>
    <row r="12" spans="2:5">
      <c r="C12" s="29" t="s">
        <v>486</v>
      </c>
      <c r="E12" s="30" t="s">
        <v>102</v>
      </c>
    </row>
    <row r="13" spans="2:5">
      <c r="C13" s="29" t="s">
        <v>487</v>
      </c>
      <c r="E13" s="27" t="s">
        <v>103</v>
      </c>
    </row>
    <row r="14" spans="2:5">
      <c r="C14" s="28" t="s">
        <v>44</v>
      </c>
      <c r="E14" s="29" t="s">
        <v>104</v>
      </c>
    </row>
    <row r="15" spans="2:5">
      <c r="C15" s="30" t="s">
        <v>45</v>
      </c>
      <c r="E15" s="28" t="s">
        <v>488</v>
      </c>
    </row>
    <row r="16" spans="2:5">
      <c r="C16" s="27" t="s">
        <v>46</v>
      </c>
      <c r="E16" s="30" t="s">
        <v>489</v>
      </c>
    </row>
    <row r="17" spans="3:5">
      <c r="C17" s="29" t="s">
        <v>48</v>
      </c>
      <c r="E17" s="27" t="s">
        <v>107</v>
      </c>
    </row>
    <row r="18" spans="3:5">
      <c r="C18" s="28" t="s">
        <v>53</v>
      </c>
      <c r="E18" s="29" t="s">
        <v>108</v>
      </c>
    </row>
    <row r="19" spans="3:5">
      <c r="C19" s="30" t="s">
        <v>55</v>
      </c>
    </row>
    <row r="22" spans="3:5">
      <c r="C22" s="1" t="s">
        <v>490</v>
      </c>
      <c r="D22" s="1" t="s">
        <v>491</v>
      </c>
      <c r="E22" t="s">
        <v>492</v>
      </c>
    </row>
    <row r="23" spans="3:5">
      <c r="C23" s="1" t="s">
        <v>493</v>
      </c>
      <c r="D23" s="1">
        <v>255</v>
      </c>
    </row>
    <row r="24" spans="3:5">
      <c r="C24" s="1" t="s">
        <v>494</v>
      </c>
      <c r="D24" s="1">
        <v>1.6879999999999999</v>
      </c>
    </row>
    <row r="26" spans="3:5">
      <c r="C26" s="1" t="s">
        <v>495</v>
      </c>
      <c r="D26" s="1" t="s">
        <v>496</v>
      </c>
    </row>
    <row r="27" spans="3:5">
      <c r="C27" s="1" t="s">
        <v>493</v>
      </c>
      <c r="D27" s="1">
        <v>225</v>
      </c>
    </row>
    <row r="28" spans="3:5">
      <c r="C28" s="1" t="s">
        <v>494</v>
      </c>
      <c r="D28" s="1">
        <v>1.353</v>
      </c>
    </row>
    <row r="30" spans="3:5">
      <c r="C30" s="1" t="s">
        <v>497</v>
      </c>
      <c r="D30" s="1" t="s">
        <v>498</v>
      </c>
    </row>
    <row r="31" spans="3:5">
      <c r="C31" s="1" t="s">
        <v>493</v>
      </c>
      <c r="D31" s="1">
        <v>95</v>
      </c>
    </row>
    <row r="32" spans="3:5">
      <c r="C32" s="1" t="s">
        <v>499</v>
      </c>
      <c r="D32" s="1">
        <v>0.72</v>
      </c>
    </row>
    <row r="36" spans="3:3">
      <c r="C36" t="s">
        <v>500</v>
      </c>
    </row>
    <row r="38" spans="3:3">
      <c r="C38" t="s">
        <v>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"/>
  <sheetViews>
    <sheetView workbookViewId="0">
      <selection activeCell="E16" sqref="E16"/>
    </sheetView>
  </sheetViews>
  <sheetFormatPr defaultRowHeight="14.4"/>
  <cols>
    <col min="1" max="1" width="23" style="134" customWidth="1"/>
    <col min="2" max="2" width="15.44140625" style="134" customWidth="1"/>
    <col min="3" max="4" width="14" style="134" bestFit="1" customWidth="1"/>
    <col min="5" max="5" width="8.5546875" style="134" bestFit="1" customWidth="1"/>
    <col min="6" max="6" width="12.5546875" style="134" bestFit="1" customWidth="1"/>
  </cols>
  <sheetData>
    <row r="1" spans="1:6">
      <c r="A1" s="121" t="s">
        <v>502</v>
      </c>
    </row>
    <row r="3" spans="1:6">
      <c r="A3" t="s">
        <v>503</v>
      </c>
      <c r="B3" t="s">
        <v>504</v>
      </c>
      <c r="C3" t="s">
        <v>505</v>
      </c>
    </row>
    <row r="4" spans="1:6">
      <c r="B4" s="115" t="s">
        <v>506</v>
      </c>
      <c r="C4" s="105" t="s">
        <v>507</v>
      </c>
    </row>
    <row r="5" spans="1:6">
      <c r="B5" s="115" t="s">
        <v>508</v>
      </c>
      <c r="C5" s="105" t="s">
        <v>509</v>
      </c>
    </row>
    <row r="6" spans="1:6">
      <c r="C6" s="105" t="s">
        <v>510</v>
      </c>
    </row>
    <row r="8" spans="1:6">
      <c r="A8" t="s">
        <v>511</v>
      </c>
      <c r="B8" s="115" t="s">
        <v>506</v>
      </c>
      <c r="C8" s="115" t="s">
        <v>508</v>
      </c>
      <c r="D8" s="105" t="s">
        <v>507</v>
      </c>
      <c r="E8" s="105" t="s">
        <v>509</v>
      </c>
      <c r="F8" s="105" t="s">
        <v>510</v>
      </c>
    </row>
    <row r="9" spans="1:6">
      <c r="B9" s="39" t="s">
        <v>512</v>
      </c>
      <c r="C9" s="39" t="s">
        <v>512</v>
      </c>
      <c r="D9" s="40" t="s">
        <v>513</v>
      </c>
      <c r="E9" s="40" t="s">
        <v>514</v>
      </c>
      <c r="F9" s="40" t="s">
        <v>515</v>
      </c>
    </row>
    <row r="10" spans="1:6">
      <c r="D10" t="s">
        <v>516</v>
      </c>
      <c r="E10" t="s">
        <v>517</v>
      </c>
    </row>
    <row r="11" spans="1:6">
      <c r="D11" t="s">
        <v>518</v>
      </c>
      <c r="E11" t="s">
        <v>519</v>
      </c>
    </row>
    <row r="12" spans="1:6">
      <c r="A12" s="115"/>
    </row>
  </sheetData>
  <dataValidations count="4">
    <dataValidation type="custom" allowBlank="1" showInputMessage="1" showErrorMessage="1" sqref="B9:C9" xr:uid="{00000000-0002-0000-0A00-000000000000}">
      <formula1>E7&lt;M7</formula1>
    </dataValidation>
    <dataValidation type="custom" allowBlank="1" showInputMessage="1" showErrorMessage="1" sqref="D9" xr:uid="{00000000-0002-0000-0A00-000001000000}">
      <formula1>D15&lt;Q25*10^6</formula1>
    </dataValidation>
    <dataValidation type="custom" allowBlank="1" showInputMessage="1" showErrorMessage="1" sqref="F9" xr:uid="{00000000-0002-0000-0A00-000002000000}">
      <formula1>D10&lt;Q20*10^6</formula1>
    </dataValidation>
    <dataValidation type="custom" allowBlank="1" showInputMessage="1" showErrorMessage="1" sqref="E9" xr:uid="{00000000-0002-0000-0A00-000003000000}">
      <formula1>#REF!&lt;Q19*10^6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"/>
  <sheetViews>
    <sheetView workbookViewId="0"/>
  </sheetViews>
  <sheetFormatPr defaultRowHeight="14.4"/>
  <sheetData>
    <row r="1" spans="1:12">
      <c r="A1" s="172" t="s">
        <v>326</v>
      </c>
      <c r="B1" s="172" t="s">
        <v>327</v>
      </c>
      <c r="C1" s="172" t="s">
        <v>328</v>
      </c>
      <c r="D1" s="172" t="s">
        <v>520</v>
      </c>
      <c r="E1" s="172" t="s">
        <v>521</v>
      </c>
      <c r="F1" s="172" t="s">
        <v>319</v>
      </c>
      <c r="G1" s="172" t="s">
        <v>333</v>
      </c>
      <c r="H1" s="172" t="s">
        <v>522</v>
      </c>
      <c r="I1" s="172" t="s">
        <v>523</v>
      </c>
      <c r="J1" s="172" t="s">
        <v>524</v>
      </c>
      <c r="K1" s="172" t="s">
        <v>525</v>
      </c>
      <c r="L1" s="172" t="s">
        <v>526</v>
      </c>
    </row>
    <row r="2" spans="1:12">
      <c r="A2" t="s">
        <v>505</v>
      </c>
      <c r="B2" t="s">
        <v>527</v>
      </c>
      <c r="C2" t="s">
        <v>286</v>
      </c>
      <c r="D2">
        <v>49.5</v>
      </c>
      <c r="E2">
        <v>-116</v>
      </c>
      <c r="F2">
        <v>0</v>
      </c>
      <c r="G2" t="s">
        <v>363</v>
      </c>
      <c r="H2" t="s">
        <v>363</v>
      </c>
      <c r="K2">
        <v>279</v>
      </c>
      <c r="L2">
        <v>96</v>
      </c>
    </row>
    <row r="3" spans="1:12">
      <c r="A3" t="s">
        <v>505</v>
      </c>
      <c r="B3" t="s">
        <v>528</v>
      </c>
      <c r="C3" t="s">
        <v>286</v>
      </c>
      <c r="D3">
        <v>51</v>
      </c>
      <c r="E3">
        <v>-116</v>
      </c>
      <c r="F3">
        <v>15956.511329137529</v>
      </c>
      <c r="G3" t="s">
        <v>399</v>
      </c>
      <c r="H3" t="s">
        <v>399</v>
      </c>
      <c r="K3">
        <v>282</v>
      </c>
      <c r="L3">
        <v>96</v>
      </c>
    </row>
    <row r="4" spans="1:12">
      <c r="A4" t="s">
        <v>504</v>
      </c>
      <c r="B4" t="s">
        <v>529</v>
      </c>
      <c r="C4" t="s">
        <v>63</v>
      </c>
      <c r="D4">
        <v>50.5</v>
      </c>
      <c r="E4">
        <v>-128</v>
      </c>
      <c r="F4">
        <v>0</v>
      </c>
      <c r="G4" t="s">
        <v>369</v>
      </c>
      <c r="H4" t="s">
        <v>369</v>
      </c>
      <c r="K4">
        <v>281</v>
      </c>
      <c r="L4">
        <v>78</v>
      </c>
    </row>
    <row r="5" spans="1:12">
      <c r="A5" t="s">
        <v>504</v>
      </c>
      <c r="B5" t="s">
        <v>530</v>
      </c>
      <c r="C5" t="s">
        <v>63</v>
      </c>
      <c r="D5">
        <v>56</v>
      </c>
      <c r="E5">
        <v>-122</v>
      </c>
      <c r="F5">
        <v>0</v>
      </c>
      <c r="G5" t="s">
        <v>397</v>
      </c>
      <c r="H5" t="s">
        <v>397</v>
      </c>
      <c r="K5">
        <v>292</v>
      </c>
      <c r="L5">
        <v>87</v>
      </c>
    </row>
    <row r="6" spans="1:12">
      <c r="A6" t="s">
        <v>504</v>
      </c>
      <c r="B6" t="s">
        <v>531</v>
      </c>
      <c r="C6" t="s">
        <v>63</v>
      </c>
      <c r="D6">
        <v>55.5</v>
      </c>
      <c r="E6">
        <v>-121.333333333333</v>
      </c>
      <c r="F6">
        <v>15</v>
      </c>
      <c r="G6" t="s">
        <v>397</v>
      </c>
      <c r="H6" t="s">
        <v>397</v>
      </c>
      <c r="K6">
        <v>291</v>
      </c>
      <c r="L6">
        <v>88</v>
      </c>
    </row>
    <row r="7" spans="1:12">
      <c r="A7" t="s">
        <v>504</v>
      </c>
      <c r="B7" t="s">
        <v>532</v>
      </c>
      <c r="C7" t="s">
        <v>63</v>
      </c>
      <c r="D7">
        <v>55</v>
      </c>
      <c r="E7">
        <v>-120.666666666667</v>
      </c>
      <c r="F7">
        <v>0</v>
      </c>
      <c r="G7" t="s">
        <v>384</v>
      </c>
      <c r="H7" t="s">
        <v>384</v>
      </c>
      <c r="K7">
        <v>290</v>
      </c>
      <c r="L7">
        <v>89</v>
      </c>
    </row>
    <row r="8" spans="1:12">
      <c r="A8" t="s">
        <v>504</v>
      </c>
      <c r="B8" t="s">
        <v>533</v>
      </c>
      <c r="C8" t="s">
        <v>63</v>
      </c>
      <c r="D8">
        <v>55.5</v>
      </c>
      <c r="E8">
        <v>-120.666666666667</v>
      </c>
      <c r="F8">
        <v>0</v>
      </c>
      <c r="G8" t="s">
        <v>397</v>
      </c>
      <c r="H8" t="s">
        <v>397</v>
      </c>
      <c r="K8">
        <v>291</v>
      </c>
      <c r="L8">
        <v>89</v>
      </c>
    </row>
    <row r="9" spans="1:12">
      <c r="A9" t="s">
        <v>504</v>
      </c>
      <c r="B9" t="s">
        <v>534</v>
      </c>
      <c r="C9" t="s">
        <v>63</v>
      </c>
      <c r="D9">
        <v>49.5</v>
      </c>
      <c r="E9">
        <v>-120</v>
      </c>
      <c r="F9">
        <v>0</v>
      </c>
      <c r="G9" t="s">
        <v>412</v>
      </c>
      <c r="H9" t="s">
        <v>412</v>
      </c>
      <c r="K9">
        <v>279</v>
      </c>
      <c r="L9">
        <v>90</v>
      </c>
    </row>
    <row r="10" spans="1:12">
      <c r="A10" t="s">
        <v>504</v>
      </c>
      <c r="B10" t="s">
        <v>535</v>
      </c>
      <c r="C10" t="s">
        <v>63</v>
      </c>
      <c r="D10">
        <v>50</v>
      </c>
      <c r="E10">
        <v>-120</v>
      </c>
      <c r="F10">
        <v>0</v>
      </c>
      <c r="G10" t="s">
        <v>395</v>
      </c>
      <c r="H10" t="s">
        <v>395</v>
      </c>
      <c r="K10">
        <v>280</v>
      </c>
      <c r="L10">
        <v>90</v>
      </c>
    </row>
    <row r="11" spans="1:12">
      <c r="A11" t="s">
        <v>504</v>
      </c>
      <c r="B11" t="s">
        <v>536</v>
      </c>
      <c r="C11" t="s">
        <v>63</v>
      </c>
      <c r="D11">
        <v>54</v>
      </c>
      <c r="E11">
        <v>-132</v>
      </c>
      <c r="F11">
        <v>4041.1261298094241</v>
      </c>
      <c r="G11" t="s">
        <v>405</v>
      </c>
      <c r="H11" t="s">
        <v>405</v>
      </c>
      <c r="K11">
        <v>288</v>
      </c>
      <c r="L11">
        <v>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07"/>
  <sheetViews>
    <sheetView workbookViewId="0"/>
  </sheetViews>
  <sheetFormatPr defaultRowHeight="14.4"/>
  <sheetData>
    <row r="1" spans="1:23">
      <c r="A1" s="172" t="s">
        <v>326</v>
      </c>
      <c r="B1" s="172" t="s">
        <v>327</v>
      </c>
      <c r="C1" s="172" t="s">
        <v>328</v>
      </c>
      <c r="D1" s="172" t="s">
        <v>292</v>
      </c>
      <c r="E1" s="172" t="s">
        <v>329</v>
      </c>
      <c r="F1" s="172" t="s">
        <v>319</v>
      </c>
      <c r="G1" s="172" t="s">
        <v>333</v>
      </c>
      <c r="H1" s="172" t="s">
        <v>522</v>
      </c>
      <c r="I1" s="172" t="s">
        <v>334</v>
      </c>
      <c r="J1" s="172" t="s">
        <v>335</v>
      </c>
      <c r="K1" s="172" t="s">
        <v>336</v>
      </c>
      <c r="L1" s="172" t="s">
        <v>337</v>
      </c>
      <c r="M1" s="172" t="s">
        <v>537</v>
      </c>
      <c r="N1" s="172" t="s">
        <v>538</v>
      </c>
      <c r="O1" s="172" t="s">
        <v>539</v>
      </c>
      <c r="P1" s="172" t="s">
        <v>540</v>
      </c>
      <c r="Q1" s="172" t="s">
        <v>541</v>
      </c>
      <c r="R1" s="172" t="s">
        <v>542</v>
      </c>
      <c r="S1" s="172" t="s">
        <v>543</v>
      </c>
      <c r="T1" s="172" t="s">
        <v>544</v>
      </c>
      <c r="U1" s="172" t="s">
        <v>545</v>
      </c>
      <c r="V1" s="172" t="s">
        <v>546</v>
      </c>
      <c r="W1" s="172" t="s">
        <v>11</v>
      </c>
    </row>
    <row r="2" spans="1:23">
      <c r="A2" t="s">
        <v>547</v>
      </c>
      <c r="B2" t="s">
        <v>547</v>
      </c>
      <c r="C2" t="s">
        <v>57</v>
      </c>
      <c r="D2" t="s">
        <v>548</v>
      </c>
      <c r="E2">
        <v>2</v>
      </c>
      <c r="F2">
        <v>24</v>
      </c>
      <c r="G2" t="s">
        <v>382</v>
      </c>
      <c r="H2" t="s">
        <v>387</v>
      </c>
    </row>
    <row r="3" spans="1:23">
      <c r="A3" t="s">
        <v>549</v>
      </c>
      <c r="B3" t="s">
        <v>549</v>
      </c>
      <c r="C3" t="s">
        <v>55</v>
      </c>
      <c r="D3" t="s">
        <v>548</v>
      </c>
      <c r="E3">
        <v>1</v>
      </c>
      <c r="F3">
        <v>356.33994899593438</v>
      </c>
      <c r="G3" t="s">
        <v>382</v>
      </c>
      <c r="H3" t="s">
        <v>550</v>
      </c>
    </row>
    <row r="4" spans="1:23">
      <c r="A4" t="s">
        <v>551</v>
      </c>
      <c r="B4" t="s">
        <v>551</v>
      </c>
      <c r="C4" t="s">
        <v>55</v>
      </c>
      <c r="D4" t="s">
        <v>548</v>
      </c>
      <c r="E4">
        <v>2</v>
      </c>
      <c r="F4">
        <v>370.23994899593441</v>
      </c>
      <c r="G4" t="s">
        <v>361</v>
      </c>
      <c r="H4" t="s">
        <v>552</v>
      </c>
    </row>
    <row r="5" spans="1:23">
      <c r="A5" t="s">
        <v>553</v>
      </c>
      <c r="B5" t="s">
        <v>553</v>
      </c>
      <c r="C5" t="s">
        <v>55</v>
      </c>
      <c r="D5" t="s">
        <v>548</v>
      </c>
      <c r="E5">
        <v>6</v>
      </c>
      <c r="F5">
        <v>411.83994899593438</v>
      </c>
      <c r="G5" t="s">
        <v>414</v>
      </c>
      <c r="H5" t="s">
        <v>554</v>
      </c>
    </row>
    <row r="6" spans="1:23">
      <c r="A6" t="s">
        <v>555</v>
      </c>
      <c r="B6" t="s">
        <v>555</v>
      </c>
      <c r="C6" t="s">
        <v>55</v>
      </c>
      <c r="D6" t="s">
        <v>548</v>
      </c>
      <c r="E6">
        <v>6</v>
      </c>
      <c r="F6">
        <v>404.83994899593438</v>
      </c>
      <c r="G6" t="s">
        <v>393</v>
      </c>
      <c r="H6" t="s">
        <v>556</v>
      </c>
    </row>
    <row r="7" spans="1:23">
      <c r="A7" t="s">
        <v>557</v>
      </c>
      <c r="B7" t="s">
        <v>557</v>
      </c>
      <c r="C7" t="s">
        <v>55</v>
      </c>
      <c r="D7" t="s">
        <v>548</v>
      </c>
      <c r="E7">
        <v>8</v>
      </c>
      <c r="F7">
        <v>427.83994899593438</v>
      </c>
      <c r="G7" t="s">
        <v>403</v>
      </c>
      <c r="H7" t="s">
        <v>558</v>
      </c>
    </row>
    <row r="8" spans="1:23">
      <c r="A8" t="s">
        <v>559</v>
      </c>
      <c r="B8" t="s">
        <v>559</v>
      </c>
      <c r="C8" t="s">
        <v>55</v>
      </c>
      <c r="D8" t="s">
        <v>548</v>
      </c>
      <c r="E8">
        <v>1</v>
      </c>
      <c r="F8">
        <v>361.83994899593438</v>
      </c>
      <c r="G8" t="s">
        <v>379</v>
      </c>
      <c r="H8" t="s">
        <v>560</v>
      </c>
    </row>
    <row r="9" spans="1:23">
      <c r="A9" t="s">
        <v>561</v>
      </c>
      <c r="B9" t="s">
        <v>561</v>
      </c>
      <c r="C9" t="s">
        <v>55</v>
      </c>
      <c r="D9" t="s">
        <v>548</v>
      </c>
      <c r="E9">
        <v>4</v>
      </c>
      <c r="F9">
        <v>385.83994899593438</v>
      </c>
      <c r="G9" t="s">
        <v>384</v>
      </c>
      <c r="H9" t="s">
        <v>562</v>
      </c>
    </row>
    <row r="10" spans="1:23">
      <c r="A10" t="s">
        <v>563</v>
      </c>
      <c r="B10" t="s">
        <v>563</v>
      </c>
      <c r="C10" t="s">
        <v>55</v>
      </c>
      <c r="D10" t="s">
        <v>548</v>
      </c>
      <c r="E10">
        <v>1</v>
      </c>
      <c r="F10">
        <v>360.33994899593438</v>
      </c>
      <c r="G10" t="s">
        <v>363</v>
      </c>
      <c r="H10" t="s">
        <v>564</v>
      </c>
    </row>
    <row r="11" spans="1:23">
      <c r="A11" t="s">
        <v>565</v>
      </c>
      <c r="B11" t="s">
        <v>565</v>
      </c>
      <c r="C11" t="s">
        <v>55</v>
      </c>
      <c r="D11" t="s">
        <v>548</v>
      </c>
      <c r="E11">
        <v>5</v>
      </c>
      <c r="F11">
        <v>401.83994899593438</v>
      </c>
      <c r="G11" t="s">
        <v>377</v>
      </c>
      <c r="H11" t="s">
        <v>566</v>
      </c>
    </row>
    <row r="12" spans="1:23">
      <c r="A12" t="s">
        <v>567</v>
      </c>
      <c r="B12" t="s">
        <v>567</v>
      </c>
      <c r="C12" t="s">
        <v>55</v>
      </c>
      <c r="D12" t="s">
        <v>548</v>
      </c>
      <c r="E12">
        <v>9</v>
      </c>
      <c r="F12">
        <v>439.83994899593438</v>
      </c>
      <c r="G12" t="s">
        <v>393</v>
      </c>
      <c r="H12" t="s">
        <v>568</v>
      </c>
    </row>
    <row r="13" spans="1:23">
      <c r="A13" t="s">
        <v>569</v>
      </c>
      <c r="B13" t="s">
        <v>569</v>
      </c>
      <c r="C13" t="s">
        <v>55</v>
      </c>
      <c r="D13" t="s">
        <v>548</v>
      </c>
      <c r="E13">
        <v>1</v>
      </c>
      <c r="F13">
        <v>357.33994899593438</v>
      </c>
      <c r="G13" t="s">
        <v>363</v>
      </c>
      <c r="H13" t="s">
        <v>570</v>
      </c>
    </row>
    <row r="14" spans="1:23">
      <c r="A14" t="s">
        <v>571</v>
      </c>
      <c r="B14" t="s">
        <v>571</v>
      </c>
      <c r="C14" t="s">
        <v>55</v>
      </c>
      <c r="D14" t="s">
        <v>548</v>
      </c>
      <c r="E14">
        <v>17</v>
      </c>
      <c r="F14">
        <v>516.83994899593449</v>
      </c>
      <c r="G14" t="s">
        <v>393</v>
      </c>
      <c r="H14" t="s">
        <v>572</v>
      </c>
    </row>
    <row r="15" spans="1:23">
      <c r="A15" t="s">
        <v>573</v>
      </c>
      <c r="B15" t="s">
        <v>573</v>
      </c>
      <c r="C15" t="s">
        <v>55</v>
      </c>
      <c r="D15" t="s">
        <v>548</v>
      </c>
      <c r="E15">
        <v>3</v>
      </c>
      <c r="F15">
        <v>381.53994899593442</v>
      </c>
      <c r="G15" t="s">
        <v>414</v>
      </c>
      <c r="H15" t="s">
        <v>414</v>
      </c>
    </row>
    <row r="16" spans="1:23">
      <c r="A16" t="s">
        <v>574</v>
      </c>
      <c r="B16" t="s">
        <v>574</v>
      </c>
      <c r="C16" t="s">
        <v>55</v>
      </c>
      <c r="D16" t="s">
        <v>548</v>
      </c>
      <c r="E16">
        <v>0</v>
      </c>
      <c r="F16">
        <v>353.83994899593438</v>
      </c>
      <c r="G16" t="s">
        <v>382</v>
      </c>
      <c r="H16" t="s">
        <v>575</v>
      </c>
    </row>
    <row r="17" spans="1:8">
      <c r="A17" t="s">
        <v>576</v>
      </c>
      <c r="B17" t="s">
        <v>576</v>
      </c>
      <c r="C17" t="s">
        <v>55</v>
      </c>
      <c r="D17" t="s">
        <v>548</v>
      </c>
      <c r="E17">
        <v>7</v>
      </c>
      <c r="F17">
        <v>415.83994899593438</v>
      </c>
      <c r="G17" t="s">
        <v>387</v>
      </c>
      <c r="H17" t="s">
        <v>577</v>
      </c>
    </row>
    <row r="18" spans="1:8">
      <c r="A18" t="s">
        <v>578</v>
      </c>
      <c r="B18" t="s">
        <v>578</v>
      </c>
      <c r="C18" t="s">
        <v>55</v>
      </c>
      <c r="D18" t="s">
        <v>548</v>
      </c>
      <c r="E18">
        <v>1</v>
      </c>
      <c r="F18">
        <v>363.83994899593438</v>
      </c>
      <c r="G18" t="s">
        <v>382</v>
      </c>
      <c r="H18" t="s">
        <v>579</v>
      </c>
    </row>
    <row r="19" spans="1:8">
      <c r="A19" t="s">
        <v>580</v>
      </c>
      <c r="B19" t="s">
        <v>580</v>
      </c>
      <c r="C19" t="s">
        <v>55</v>
      </c>
      <c r="D19" t="s">
        <v>548</v>
      </c>
      <c r="E19">
        <v>4</v>
      </c>
      <c r="F19">
        <v>389.83994899593438</v>
      </c>
      <c r="G19" t="s">
        <v>395</v>
      </c>
      <c r="H19" t="s">
        <v>581</v>
      </c>
    </row>
    <row r="20" spans="1:8">
      <c r="A20" t="s">
        <v>582</v>
      </c>
      <c r="B20" t="s">
        <v>582</v>
      </c>
      <c r="C20" t="s">
        <v>55</v>
      </c>
      <c r="D20" t="s">
        <v>548</v>
      </c>
      <c r="E20">
        <v>0</v>
      </c>
      <c r="F20">
        <v>351.63994899593439</v>
      </c>
      <c r="G20" t="s">
        <v>377</v>
      </c>
      <c r="H20" t="s">
        <v>566</v>
      </c>
    </row>
    <row r="21" spans="1:8">
      <c r="A21" t="s">
        <v>583</v>
      </c>
      <c r="B21" t="s">
        <v>583</v>
      </c>
      <c r="C21" t="s">
        <v>55</v>
      </c>
      <c r="D21" t="s">
        <v>548</v>
      </c>
      <c r="E21">
        <v>6</v>
      </c>
      <c r="F21">
        <v>410.25994899593451</v>
      </c>
      <c r="G21" t="s">
        <v>414</v>
      </c>
      <c r="H21" t="s">
        <v>414</v>
      </c>
    </row>
    <row r="22" spans="1:8">
      <c r="A22" t="s">
        <v>584</v>
      </c>
      <c r="B22" t="s">
        <v>584</v>
      </c>
      <c r="C22" t="s">
        <v>55</v>
      </c>
      <c r="D22" t="s">
        <v>548</v>
      </c>
      <c r="E22">
        <v>7</v>
      </c>
      <c r="F22">
        <v>417.52994899593438</v>
      </c>
      <c r="G22" t="s">
        <v>387</v>
      </c>
      <c r="H22" t="s">
        <v>550</v>
      </c>
    </row>
    <row r="23" spans="1:8">
      <c r="A23" t="s">
        <v>585</v>
      </c>
      <c r="B23" t="s">
        <v>585</v>
      </c>
      <c r="C23" t="s">
        <v>55</v>
      </c>
      <c r="D23" t="s">
        <v>548</v>
      </c>
      <c r="E23">
        <v>8</v>
      </c>
      <c r="F23">
        <v>431.83994899593438</v>
      </c>
      <c r="G23" t="s">
        <v>393</v>
      </c>
      <c r="H23" t="s">
        <v>586</v>
      </c>
    </row>
    <row r="24" spans="1:8">
      <c r="A24" t="s">
        <v>587</v>
      </c>
      <c r="B24" t="s">
        <v>587</v>
      </c>
      <c r="C24" t="s">
        <v>55</v>
      </c>
      <c r="D24" t="s">
        <v>548</v>
      </c>
      <c r="E24">
        <v>2</v>
      </c>
      <c r="F24">
        <v>371.83994899593438</v>
      </c>
      <c r="G24" t="s">
        <v>382</v>
      </c>
      <c r="H24" t="s">
        <v>382</v>
      </c>
    </row>
    <row r="25" spans="1:8">
      <c r="A25" t="s">
        <v>588</v>
      </c>
      <c r="B25" t="s">
        <v>588</v>
      </c>
      <c r="C25" t="s">
        <v>55</v>
      </c>
      <c r="D25" t="s">
        <v>548</v>
      </c>
      <c r="E25">
        <v>5</v>
      </c>
      <c r="F25">
        <v>401.13994899593439</v>
      </c>
      <c r="G25" t="s">
        <v>363</v>
      </c>
      <c r="H25" t="s">
        <v>363</v>
      </c>
    </row>
    <row r="26" spans="1:8">
      <c r="A26" t="s">
        <v>589</v>
      </c>
      <c r="B26" t="s">
        <v>589</v>
      </c>
      <c r="C26" t="s">
        <v>55</v>
      </c>
      <c r="D26" t="s">
        <v>548</v>
      </c>
      <c r="E26">
        <v>0</v>
      </c>
      <c r="F26">
        <v>351.23994899593441</v>
      </c>
      <c r="G26" t="s">
        <v>393</v>
      </c>
      <c r="H26" t="s">
        <v>590</v>
      </c>
    </row>
    <row r="27" spans="1:8">
      <c r="A27" t="s">
        <v>591</v>
      </c>
      <c r="B27" t="s">
        <v>591</v>
      </c>
      <c r="C27" t="s">
        <v>55</v>
      </c>
      <c r="D27" t="s">
        <v>548</v>
      </c>
      <c r="E27">
        <v>1</v>
      </c>
      <c r="F27">
        <v>364.73994899593441</v>
      </c>
      <c r="G27" t="s">
        <v>412</v>
      </c>
      <c r="H27" t="s">
        <v>592</v>
      </c>
    </row>
    <row r="28" spans="1:8">
      <c r="A28" t="s">
        <v>593</v>
      </c>
      <c r="B28" t="s">
        <v>593</v>
      </c>
      <c r="C28" t="s">
        <v>55</v>
      </c>
      <c r="D28" t="s">
        <v>548</v>
      </c>
      <c r="E28">
        <v>0</v>
      </c>
      <c r="F28">
        <v>351.83994899593438</v>
      </c>
      <c r="G28" t="s">
        <v>382</v>
      </c>
      <c r="H28" t="s">
        <v>594</v>
      </c>
    </row>
    <row r="29" spans="1:8">
      <c r="A29" t="s">
        <v>595</v>
      </c>
      <c r="B29" t="s">
        <v>595</v>
      </c>
      <c r="C29" t="s">
        <v>55</v>
      </c>
      <c r="D29" t="s">
        <v>548</v>
      </c>
      <c r="E29">
        <v>0</v>
      </c>
      <c r="F29">
        <v>354.23994899593441</v>
      </c>
      <c r="G29" t="s">
        <v>414</v>
      </c>
      <c r="H29" t="s">
        <v>414</v>
      </c>
    </row>
    <row r="30" spans="1:8">
      <c r="A30" t="s">
        <v>596</v>
      </c>
      <c r="B30" t="s">
        <v>596</v>
      </c>
      <c r="C30" t="s">
        <v>288</v>
      </c>
      <c r="D30" t="s">
        <v>477</v>
      </c>
      <c r="E30">
        <v>0</v>
      </c>
      <c r="F30">
        <v>1</v>
      </c>
      <c r="G30" t="s">
        <v>382</v>
      </c>
    </row>
    <row r="31" spans="1:8">
      <c r="A31" t="s">
        <v>597</v>
      </c>
      <c r="B31" t="s">
        <v>597</v>
      </c>
      <c r="C31" t="s">
        <v>288</v>
      </c>
      <c r="D31" t="s">
        <v>477</v>
      </c>
      <c r="E31">
        <v>0</v>
      </c>
      <c r="F31">
        <v>1</v>
      </c>
      <c r="G31" t="s">
        <v>382</v>
      </c>
    </row>
    <row r="32" spans="1:8">
      <c r="A32" t="s">
        <v>598</v>
      </c>
      <c r="B32" t="s">
        <v>598</v>
      </c>
      <c r="C32" t="s">
        <v>288</v>
      </c>
      <c r="D32" t="s">
        <v>477</v>
      </c>
      <c r="E32">
        <v>0</v>
      </c>
      <c r="F32">
        <v>1</v>
      </c>
      <c r="G32" t="s">
        <v>403</v>
      </c>
    </row>
    <row r="33" spans="1:7">
      <c r="A33" t="s">
        <v>599</v>
      </c>
      <c r="B33" t="s">
        <v>599</v>
      </c>
      <c r="C33" t="s">
        <v>288</v>
      </c>
      <c r="D33" t="s">
        <v>477</v>
      </c>
      <c r="E33">
        <v>0</v>
      </c>
      <c r="F33">
        <v>1</v>
      </c>
      <c r="G33" t="s">
        <v>363</v>
      </c>
    </row>
    <row r="34" spans="1:7">
      <c r="A34" t="s">
        <v>600</v>
      </c>
      <c r="B34" t="s">
        <v>600</v>
      </c>
      <c r="C34" t="s">
        <v>51</v>
      </c>
      <c r="D34" t="s">
        <v>601</v>
      </c>
      <c r="E34">
        <v>0</v>
      </c>
      <c r="F34">
        <v>24</v>
      </c>
      <c r="G34" t="s">
        <v>363</v>
      </c>
    </row>
    <row r="35" spans="1:7">
      <c r="A35" t="s">
        <v>602</v>
      </c>
      <c r="B35" t="s">
        <v>602</v>
      </c>
      <c r="C35" t="s">
        <v>51</v>
      </c>
      <c r="D35" t="s">
        <v>601</v>
      </c>
      <c r="E35">
        <v>0</v>
      </c>
      <c r="F35">
        <v>591</v>
      </c>
      <c r="G35" t="s">
        <v>403</v>
      </c>
    </row>
    <row r="36" spans="1:7">
      <c r="A36" t="s">
        <v>603</v>
      </c>
      <c r="B36" t="s">
        <v>603</v>
      </c>
      <c r="C36" t="s">
        <v>51</v>
      </c>
      <c r="D36" t="s">
        <v>601</v>
      </c>
      <c r="E36">
        <v>0</v>
      </c>
      <c r="F36">
        <v>47</v>
      </c>
      <c r="G36" t="s">
        <v>369</v>
      </c>
    </row>
    <row r="37" spans="1:7">
      <c r="A37" t="s">
        <v>604</v>
      </c>
      <c r="B37" t="s">
        <v>604</v>
      </c>
      <c r="C37" t="s">
        <v>51</v>
      </c>
      <c r="D37" t="s">
        <v>601</v>
      </c>
      <c r="E37">
        <v>0</v>
      </c>
      <c r="F37">
        <v>25</v>
      </c>
      <c r="G37" t="s">
        <v>387</v>
      </c>
    </row>
    <row r="38" spans="1:7">
      <c r="A38" t="s">
        <v>605</v>
      </c>
      <c r="B38" t="s">
        <v>605</v>
      </c>
      <c r="C38" t="s">
        <v>51</v>
      </c>
      <c r="D38" t="s">
        <v>601</v>
      </c>
      <c r="E38">
        <v>0</v>
      </c>
      <c r="F38">
        <v>55</v>
      </c>
      <c r="G38" t="s">
        <v>391</v>
      </c>
    </row>
    <row r="39" spans="1:7">
      <c r="A39" t="s">
        <v>606</v>
      </c>
      <c r="B39" t="s">
        <v>606</v>
      </c>
      <c r="C39" t="s">
        <v>51</v>
      </c>
      <c r="D39" t="s">
        <v>601</v>
      </c>
      <c r="E39">
        <v>0</v>
      </c>
      <c r="F39">
        <v>31</v>
      </c>
      <c r="G39" t="s">
        <v>405</v>
      </c>
    </row>
    <row r="40" spans="1:7">
      <c r="A40" t="s">
        <v>607</v>
      </c>
      <c r="B40" t="s">
        <v>607</v>
      </c>
      <c r="C40" t="s">
        <v>51</v>
      </c>
      <c r="D40" t="s">
        <v>601</v>
      </c>
      <c r="E40">
        <v>0</v>
      </c>
      <c r="F40">
        <v>48</v>
      </c>
      <c r="G40" t="s">
        <v>403</v>
      </c>
    </row>
    <row r="41" spans="1:7">
      <c r="A41" t="s">
        <v>608</v>
      </c>
      <c r="B41" t="s">
        <v>608</v>
      </c>
      <c r="C41" t="s">
        <v>51</v>
      </c>
      <c r="D41" t="s">
        <v>601</v>
      </c>
      <c r="E41">
        <v>0</v>
      </c>
      <c r="F41">
        <v>46</v>
      </c>
      <c r="G41" t="s">
        <v>403</v>
      </c>
    </row>
    <row r="42" spans="1:7">
      <c r="A42" t="s">
        <v>609</v>
      </c>
      <c r="B42" t="s">
        <v>609</v>
      </c>
      <c r="C42" t="s">
        <v>51</v>
      </c>
      <c r="D42" t="s">
        <v>601</v>
      </c>
      <c r="E42">
        <v>0</v>
      </c>
      <c r="F42">
        <v>24</v>
      </c>
      <c r="G42" t="s">
        <v>369</v>
      </c>
    </row>
    <row r="43" spans="1:7">
      <c r="A43" t="s">
        <v>610</v>
      </c>
      <c r="B43" t="s">
        <v>610</v>
      </c>
      <c r="C43" t="s">
        <v>51</v>
      </c>
      <c r="D43" t="s">
        <v>601</v>
      </c>
      <c r="E43">
        <v>0</v>
      </c>
      <c r="F43">
        <v>8</v>
      </c>
      <c r="G43" t="s">
        <v>369</v>
      </c>
    </row>
    <row r="44" spans="1:7">
      <c r="A44" t="s">
        <v>611</v>
      </c>
      <c r="B44" t="s">
        <v>611</v>
      </c>
      <c r="C44" t="s">
        <v>51</v>
      </c>
      <c r="D44" t="s">
        <v>601</v>
      </c>
      <c r="E44">
        <v>0</v>
      </c>
      <c r="F44">
        <v>114.99</v>
      </c>
      <c r="G44" t="s">
        <v>365</v>
      </c>
    </row>
    <row r="45" spans="1:7">
      <c r="A45" t="s">
        <v>612</v>
      </c>
      <c r="B45" t="s">
        <v>612</v>
      </c>
      <c r="C45" t="s">
        <v>51</v>
      </c>
      <c r="D45" t="s">
        <v>601</v>
      </c>
      <c r="E45">
        <v>0</v>
      </c>
      <c r="F45">
        <v>170</v>
      </c>
      <c r="G45" t="s">
        <v>369</v>
      </c>
    </row>
    <row r="46" spans="1:7">
      <c r="A46" t="s">
        <v>613</v>
      </c>
      <c r="B46" t="s">
        <v>613</v>
      </c>
      <c r="C46" t="s">
        <v>51</v>
      </c>
      <c r="D46" t="s">
        <v>601</v>
      </c>
      <c r="E46">
        <v>0</v>
      </c>
      <c r="F46">
        <v>48</v>
      </c>
      <c r="G46" t="s">
        <v>387</v>
      </c>
    </row>
    <row r="47" spans="1:7">
      <c r="A47" t="s">
        <v>614</v>
      </c>
      <c r="B47" t="s">
        <v>614</v>
      </c>
      <c r="C47" t="s">
        <v>51</v>
      </c>
      <c r="D47" t="s">
        <v>601</v>
      </c>
      <c r="E47">
        <v>0</v>
      </c>
      <c r="F47">
        <v>6</v>
      </c>
      <c r="G47" t="s">
        <v>361</v>
      </c>
    </row>
    <row r="48" spans="1:7">
      <c r="A48" t="s">
        <v>615</v>
      </c>
      <c r="B48" t="s">
        <v>615</v>
      </c>
      <c r="C48" t="s">
        <v>51</v>
      </c>
      <c r="D48" t="s">
        <v>601</v>
      </c>
      <c r="E48">
        <v>0</v>
      </c>
      <c r="F48">
        <v>57</v>
      </c>
      <c r="G48" t="s">
        <v>403</v>
      </c>
    </row>
    <row r="49" spans="1:7">
      <c r="A49" t="s">
        <v>616</v>
      </c>
      <c r="B49" t="s">
        <v>616</v>
      </c>
      <c r="C49" t="s">
        <v>51</v>
      </c>
      <c r="D49" t="s">
        <v>601</v>
      </c>
      <c r="E49">
        <v>0</v>
      </c>
      <c r="F49">
        <v>91</v>
      </c>
      <c r="G49" t="s">
        <v>365</v>
      </c>
    </row>
    <row r="50" spans="1:7">
      <c r="A50" t="s">
        <v>617</v>
      </c>
      <c r="B50" t="s">
        <v>617</v>
      </c>
      <c r="C50" t="s">
        <v>51</v>
      </c>
      <c r="D50" t="s">
        <v>601</v>
      </c>
      <c r="E50">
        <v>0</v>
      </c>
      <c r="F50">
        <v>65</v>
      </c>
      <c r="G50" t="s">
        <v>369</v>
      </c>
    </row>
    <row r="51" spans="1:7">
      <c r="A51" t="s">
        <v>618</v>
      </c>
      <c r="B51" t="s">
        <v>618</v>
      </c>
      <c r="C51" t="s">
        <v>51</v>
      </c>
      <c r="D51" t="s">
        <v>601</v>
      </c>
      <c r="E51">
        <v>0</v>
      </c>
      <c r="F51">
        <v>63</v>
      </c>
      <c r="G51" t="s">
        <v>403</v>
      </c>
    </row>
    <row r="52" spans="1:7">
      <c r="A52" t="s">
        <v>619</v>
      </c>
      <c r="B52" t="s">
        <v>619</v>
      </c>
      <c r="C52" t="s">
        <v>51</v>
      </c>
      <c r="D52" t="s">
        <v>601</v>
      </c>
      <c r="E52">
        <v>0</v>
      </c>
      <c r="F52">
        <v>65</v>
      </c>
      <c r="G52" t="s">
        <v>365</v>
      </c>
    </row>
    <row r="53" spans="1:7">
      <c r="A53" t="s">
        <v>620</v>
      </c>
      <c r="B53" t="s">
        <v>620</v>
      </c>
      <c r="C53" t="s">
        <v>51</v>
      </c>
      <c r="D53" t="s">
        <v>601</v>
      </c>
      <c r="E53">
        <v>0</v>
      </c>
      <c r="F53">
        <v>8</v>
      </c>
      <c r="G53" t="s">
        <v>399</v>
      </c>
    </row>
    <row r="54" spans="1:7">
      <c r="A54" t="s">
        <v>621</v>
      </c>
      <c r="B54" t="s">
        <v>621</v>
      </c>
      <c r="C54" t="s">
        <v>51</v>
      </c>
      <c r="D54" t="s">
        <v>601</v>
      </c>
      <c r="E54">
        <v>0</v>
      </c>
      <c r="F54">
        <v>480</v>
      </c>
      <c r="G54" t="s">
        <v>403</v>
      </c>
    </row>
    <row r="55" spans="1:7">
      <c r="A55" t="s">
        <v>622</v>
      </c>
      <c r="B55" t="s">
        <v>622</v>
      </c>
      <c r="C55" t="s">
        <v>51</v>
      </c>
      <c r="D55" t="s">
        <v>601</v>
      </c>
      <c r="E55">
        <v>0</v>
      </c>
      <c r="F55">
        <v>335</v>
      </c>
      <c r="G55" t="s">
        <v>403</v>
      </c>
    </row>
    <row r="56" spans="1:7">
      <c r="A56" t="s">
        <v>623</v>
      </c>
      <c r="B56" t="s">
        <v>623</v>
      </c>
      <c r="C56" t="s">
        <v>51</v>
      </c>
      <c r="D56" t="s">
        <v>601</v>
      </c>
      <c r="E56">
        <v>0</v>
      </c>
      <c r="F56">
        <v>54</v>
      </c>
      <c r="G56" t="s">
        <v>361</v>
      </c>
    </row>
    <row r="57" spans="1:7">
      <c r="A57" t="s">
        <v>624</v>
      </c>
      <c r="B57" t="s">
        <v>624</v>
      </c>
      <c r="C57" t="s">
        <v>51</v>
      </c>
      <c r="D57" t="s">
        <v>601</v>
      </c>
      <c r="E57">
        <v>0</v>
      </c>
      <c r="F57">
        <v>805</v>
      </c>
      <c r="G57" t="s">
        <v>403</v>
      </c>
    </row>
    <row r="58" spans="1:7">
      <c r="A58" t="s">
        <v>625</v>
      </c>
      <c r="B58" t="s">
        <v>625</v>
      </c>
      <c r="C58" t="s">
        <v>51</v>
      </c>
      <c r="D58" t="s">
        <v>601</v>
      </c>
      <c r="E58">
        <v>0</v>
      </c>
      <c r="F58">
        <v>138</v>
      </c>
      <c r="G58" t="s">
        <v>369</v>
      </c>
    </row>
    <row r="59" spans="1:7">
      <c r="A59" t="s">
        <v>626</v>
      </c>
      <c r="B59" t="s">
        <v>626</v>
      </c>
      <c r="C59" t="s">
        <v>51</v>
      </c>
      <c r="D59" t="s">
        <v>601</v>
      </c>
      <c r="E59">
        <v>0</v>
      </c>
      <c r="F59">
        <v>14</v>
      </c>
      <c r="G59" t="s">
        <v>365</v>
      </c>
    </row>
    <row r="60" spans="1:7">
      <c r="A60" t="s">
        <v>627</v>
      </c>
      <c r="B60" t="s">
        <v>627</v>
      </c>
      <c r="C60" t="s">
        <v>51</v>
      </c>
      <c r="D60" t="s">
        <v>601</v>
      </c>
      <c r="E60">
        <v>0</v>
      </c>
      <c r="F60">
        <v>150</v>
      </c>
      <c r="G60" t="s">
        <v>403</v>
      </c>
    </row>
    <row r="61" spans="1:7">
      <c r="A61" t="s">
        <v>628</v>
      </c>
      <c r="B61" t="s">
        <v>628</v>
      </c>
      <c r="C61" t="s">
        <v>51</v>
      </c>
      <c r="D61" t="s">
        <v>601</v>
      </c>
      <c r="E61">
        <v>0</v>
      </c>
      <c r="F61">
        <v>180</v>
      </c>
      <c r="G61" t="s">
        <v>367</v>
      </c>
    </row>
    <row r="62" spans="1:7">
      <c r="A62" t="s">
        <v>629</v>
      </c>
      <c r="B62" t="s">
        <v>629</v>
      </c>
      <c r="C62" t="s">
        <v>51</v>
      </c>
      <c r="D62" t="s">
        <v>601</v>
      </c>
      <c r="E62">
        <v>0</v>
      </c>
      <c r="F62">
        <v>9</v>
      </c>
      <c r="G62" t="s">
        <v>365</v>
      </c>
    </row>
    <row r="63" spans="1:7">
      <c r="A63" t="s">
        <v>630</v>
      </c>
      <c r="B63" t="s">
        <v>630</v>
      </c>
      <c r="C63" t="s">
        <v>51</v>
      </c>
      <c r="D63" t="s">
        <v>601</v>
      </c>
      <c r="E63">
        <v>0</v>
      </c>
      <c r="F63">
        <v>28</v>
      </c>
      <c r="G63" t="s">
        <v>369</v>
      </c>
    </row>
    <row r="64" spans="1:7">
      <c r="A64" t="s">
        <v>631</v>
      </c>
      <c r="B64" t="s">
        <v>631</v>
      </c>
      <c r="C64" t="s">
        <v>51</v>
      </c>
      <c r="D64" t="s">
        <v>601</v>
      </c>
      <c r="E64">
        <v>0</v>
      </c>
      <c r="F64">
        <v>45</v>
      </c>
      <c r="G64" t="s">
        <v>367</v>
      </c>
    </row>
    <row r="65" spans="1:7">
      <c r="A65" t="s">
        <v>632</v>
      </c>
      <c r="B65" t="s">
        <v>632</v>
      </c>
      <c r="C65" t="s">
        <v>51</v>
      </c>
      <c r="D65" t="s">
        <v>601</v>
      </c>
      <c r="E65">
        <v>0</v>
      </c>
      <c r="F65">
        <v>51</v>
      </c>
      <c r="G65" t="s">
        <v>403</v>
      </c>
    </row>
    <row r="66" spans="1:7">
      <c r="A66" t="s">
        <v>633</v>
      </c>
      <c r="B66" t="s">
        <v>633</v>
      </c>
      <c r="C66" t="s">
        <v>51</v>
      </c>
      <c r="D66" t="s">
        <v>601</v>
      </c>
      <c r="E66">
        <v>0</v>
      </c>
      <c r="F66">
        <v>7</v>
      </c>
      <c r="G66" t="s">
        <v>405</v>
      </c>
    </row>
    <row r="67" spans="1:7">
      <c r="A67" t="s">
        <v>634</v>
      </c>
      <c r="B67" t="s">
        <v>634</v>
      </c>
      <c r="C67" t="s">
        <v>51</v>
      </c>
      <c r="D67" t="s">
        <v>601</v>
      </c>
      <c r="E67">
        <v>0</v>
      </c>
      <c r="F67">
        <v>206</v>
      </c>
      <c r="G67" t="s">
        <v>387</v>
      </c>
    </row>
    <row r="68" spans="1:7">
      <c r="A68" t="s">
        <v>635</v>
      </c>
      <c r="B68" t="s">
        <v>635</v>
      </c>
      <c r="C68" t="s">
        <v>51</v>
      </c>
      <c r="D68" t="s">
        <v>601</v>
      </c>
      <c r="E68">
        <v>0</v>
      </c>
      <c r="F68">
        <v>12</v>
      </c>
      <c r="G68" t="s">
        <v>363</v>
      </c>
    </row>
    <row r="69" spans="1:7">
      <c r="A69" t="s">
        <v>636</v>
      </c>
      <c r="B69" t="s">
        <v>636</v>
      </c>
      <c r="C69" t="s">
        <v>51</v>
      </c>
      <c r="D69" t="s">
        <v>601</v>
      </c>
      <c r="E69">
        <v>0</v>
      </c>
      <c r="F69">
        <v>274</v>
      </c>
      <c r="G69" t="s">
        <v>387</v>
      </c>
    </row>
    <row r="70" spans="1:7">
      <c r="A70" t="s">
        <v>637</v>
      </c>
      <c r="B70" t="s">
        <v>637</v>
      </c>
      <c r="C70" t="s">
        <v>50</v>
      </c>
      <c r="D70" t="s">
        <v>601</v>
      </c>
      <c r="E70">
        <v>0</v>
      </c>
      <c r="F70">
        <v>29.2</v>
      </c>
      <c r="G70" t="s">
        <v>367</v>
      </c>
    </row>
    <row r="71" spans="1:7">
      <c r="A71" t="s">
        <v>638</v>
      </c>
      <c r="B71" t="s">
        <v>638</v>
      </c>
      <c r="C71" t="s">
        <v>50</v>
      </c>
      <c r="D71" t="s">
        <v>601</v>
      </c>
      <c r="E71">
        <v>0</v>
      </c>
      <c r="F71">
        <v>4.8</v>
      </c>
      <c r="G71" t="s">
        <v>399</v>
      </c>
    </row>
    <row r="72" spans="1:7">
      <c r="A72" t="s">
        <v>639</v>
      </c>
      <c r="B72" t="s">
        <v>639</v>
      </c>
      <c r="C72" t="s">
        <v>50</v>
      </c>
      <c r="D72" t="s">
        <v>601</v>
      </c>
      <c r="E72">
        <v>0</v>
      </c>
      <c r="F72">
        <v>14.7</v>
      </c>
      <c r="G72" t="s">
        <v>367</v>
      </c>
    </row>
    <row r="73" spans="1:7">
      <c r="A73" t="s">
        <v>640</v>
      </c>
      <c r="B73" t="s">
        <v>640</v>
      </c>
      <c r="C73" t="s">
        <v>50</v>
      </c>
      <c r="D73" t="s">
        <v>601</v>
      </c>
      <c r="E73">
        <v>0</v>
      </c>
      <c r="F73">
        <v>25</v>
      </c>
      <c r="G73" t="s">
        <v>367</v>
      </c>
    </row>
    <row r="74" spans="1:7">
      <c r="A74" t="s">
        <v>641</v>
      </c>
      <c r="B74" t="s">
        <v>641</v>
      </c>
      <c r="C74" t="s">
        <v>50</v>
      </c>
      <c r="D74" t="s">
        <v>601</v>
      </c>
      <c r="E74">
        <v>0</v>
      </c>
      <c r="F74">
        <v>21.34</v>
      </c>
      <c r="G74" t="s">
        <v>387</v>
      </c>
    </row>
    <row r="75" spans="1:7">
      <c r="A75" t="s">
        <v>642</v>
      </c>
      <c r="B75" t="s">
        <v>642</v>
      </c>
      <c r="C75" t="s">
        <v>50</v>
      </c>
      <c r="D75" t="s">
        <v>601</v>
      </c>
      <c r="E75">
        <v>0</v>
      </c>
      <c r="F75">
        <v>13.75</v>
      </c>
      <c r="G75" t="s">
        <v>365</v>
      </c>
    </row>
    <row r="76" spans="1:7">
      <c r="A76" t="s">
        <v>643</v>
      </c>
      <c r="B76" t="s">
        <v>643</v>
      </c>
      <c r="C76" t="s">
        <v>50</v>
      </c>
      <c r="D76" t="s">
        <v>601</v>
      </c>
      <c r="E76">
        <v>0</v>
      </c>
      <c r="F76">
        <v>16.2</v>
      </c>
      <c r="G76" t="s">
        <v>403</v>
      </c>
    </row>
    <row r="77" spans="1:7">
      <c r="A77" t="s">
        <v>644</v>
      </c>
      <c r="B77" t="s">
        <v>644</v>
      </c>
      <c r="C77" t="s">
        <v>50</v>
      </c>
      <c r="D77" t="s">
        <v>601</v>
      </c>
      <c r="E77">
        <v>0</v>
      </c>
      <c r="F77">
        <v>74</v>
      </c>
      <c r="G77" t="s">
        <v>367</v>
      </c>
    </row>
    <row r="78" spans="1:7">
      <c r="A78" t="s">
        <v>645</v>
      </c>
      <c r="B78" t="s">
        <v>645</v>
      </c>
      <c r="C78" t="s">
        <v>50</v>
      </c>
      <c r="D78" t="s">
        <v>601</v>
      </c>
      <c r="E78">
        <v>0</v>
      </c>
      <c r="F78">
        <v>17.8</v>
      </c>
      <c r="G78" t="s">
        <v>405</v>
      </c>
    </row>
    <row r="79" spans="1:7">
      <c r="A79" t="s">
        <v>646</v>
      </c>
      <c r="B79" t="s">
        <v>646</v>
      </c>
      <c r="C79" t="s">
        <v>50</v>
      </c>
      <c r="D79" t="s">
        <v>601</v>
      </c>
      <c r="E79">
        <v>0</v>
      </c>
      <c r="F79">
        <v>20</v>
      </c>
      <c r="G79" t="s">
        <v>389</v>
      </c>
    </row>
    <row r="80" spans="1:7">
      <c r="A80" t="s">
        <v>647</v>
      </c>
      <c r="B80" t="s">
        <v>647</v>
      </c>
      <c r="C80" t="s">
        <v>50</v>
      </c>
      <c r="D80" t="s">
        <v>601</v>
      </c>
      <c r="E80">
        <v>0</v>
      </c>
      <c r="F80">
        <v>40.6</v>
      </c>
      <c r="G80" t="s">
        <v>365</v>
      </c>
    </row>
    <row r="81" spans="1:7">
      <c r="A81" t="s">
        <v>648</v>
      </c>
      <c r="B81" t="s">
        <v>648</v>
      </c>
      <c r="C81" t="s">
        <v>50</v>
      </c>
      <c r="D81" t="s">
        <v>601</v>
      </c>
      <c r="E81">
        <v>0</v>
      </c>
      <c r="F81">
        <v>4</v>
      </c>
      <c r="G81" t="s">
        <v>369</v>
      </c>
    </row>
    <row r="82" spans="1:7">
      <c r="A82" t="s">
        <v>649</v>
      </c>
      <c r="B82" t="s">
        <v>649</v>
      </c>
      <c r="C82" t="s">
        <v>50</v>
      </c>
      <c r="D82" t="s">
        <v>601</v>
      </c>
      <c r="E82">
        <v>0</v>
      </c>
      <c r="F82">
        <v>4</v>
      </c>
      <c r="G82" t="s">
        <v>369</v>
      </c>
    </row>
    <row r="83" spans="1:7">
      <c r="A83" t="s">
        <v>650</v>
      </c>
      <c r="B83" t="s">
        <v>650</v>
      </c>
      <c r="C83" t="s">
        <v>50</v>
      </c>
      <c r="D83" t="s">
        <v>601</v>
      </c>
      <c r="E83">
        <v>0</v>
      </c>
      <c r="F83">
        <v>21.18</v>
      </c>
      <c r="G83" t="s">
        <v>391</v>
      </c>
    </row>
    <row r="84" spans="1:7">
      <c r="A84" t="s">
        <v>651</v>
      </c>
      <c r="B84" t="s">
        <v>651</v>
      </c>
      <c r="C84" t="s">
        <v>50</v>
      </c>
      <c r="D84" t="s">
        <v>601</v>
      </c>
      <c r="E84">
        <v>0</v>
      </c>
      <c r="F84">
        <v>10</v>
      </c>
      <c r="G84" t="s">
        <v>367</v>
      </c>
    </row>
    <row r="85" spans="1:7">
      <c r="A85" t="s">
        <v>652</v>
      </c>
      <c r="B85" t="s">
        <v>652</v>
      </c>
      <c r="C85" t="s">
        <v>50</v>
      </c>
      <c r="D85" t="s">
        <v>601</v>
      </c>
      <c r="E85">
        <v>0</v>
      </c>
      <c r="F85">
        <v>6</v>
      </c>
      <c r="G85" t="s">
        <v>365</v>
      </c>
    </row>
    <row r="86" spans="1:7">
      <c r="A86" t="s">
        <v>653</v>
      </c>
      <c r="B86" t="s">
        <v>653</v>
      </c>
      <c r="C86" t="s">
        <v>50</v>
      </c>
      <c r="D86" t="s">
        <v>601</v>
      </c>
      <c r="E86">
        <v>0</v>
      </c>
      <c r="F86">
        <v>16.600000000000001</v>
      </c>
      <c r="G86" t="s">
        <v>393</v>
      </c>
    </row>
    <row r="87" spans="1:7">
      <c r="A87" t="s">
        <v>654</v>
      </c>
      <c r="B87" t="s">
        <v>654</v>
      </c>
      <c r="C87" t="s">
        <v>50</v>
      </c>
      <c r="D87" t="s">
        <v>601</v>
      </c>
      <c r="E87">
        <v>0</v>
      </c>
      <c r="F87">
        <v>11</v>
      </c>
      <c r="G87" t="s">
        <v>365</v>
      </c>
    </row>
    <row r="88" spans="1:7">
      <c r="A88" t="s">
        <v>655</v>
      </c>
      <c r="B88" t="s">
        <v>655</v>
      </c>
      <c r="C88" t="s">
        <v>50</v>
      </c>
      <c r="D88" t="s">
        <v>601</v>
      </c>
      <c r="E88">
        <v>0</v>
      </c>
      <c r="F88">
        <v>45</v>
      </c>
      <c r="G88" t="s">
        <v>369</v>
      </c>
    </row>
    <row r="89" spans="1:7">
      <c r="A89" t="s">
        <v>656</v>
      </c>
      <c r="B89" t="s">
        <v>656</v>
      </c>
      <c r="C89" t="s">
        <v>50</v>
      </c>
      <c r="D89" t="s">
        <v>601</v>
      </c>
      <c r="E89">
        <v>0</v>
      </c>
      <c r="F89">
        <v>6</v>
      </c>
      <c r="G89" t="s">
        <v>369</v>
      </c>
    </row>
    <row r="90" spans="1:7">
      <c r="A90" t="s">
        <v>657</v>
      </c>
      <c r="B90" t="s">
        <v>657</v>
      </c>
      <c r="C90" t="s">
        <v>50</v>
      </c>
      <c r="D90" t="s">
        <v>601</v>
      </c>
      <c r="E90">
        <v>0</v>
      </c>
      <c r="F90">
        <v>50</v>
      </c>
      <c r="G90" t="s">
        <v>395</v>
      </c>
    </row>
    <row r="91" spans="1:7">
      <c r="A91" t="s">
        <v>658</v>
      </c>
      <c r="B91" t="s">
        <v>658</v>
      </c>
      <c r="C91" t="s">
        <v>50</v>
      </c>
      <c r="D91" t="s">
        <v>601</v>
      </c>
      <c r="E91">
        <v>0</v>
      </c>
      <c r="F91">
        <v>211.5</v>
      </c>
      <c r="G91" t="s">
        <v>405</v>
      </c>
    </row>
    <row r="92" spans="1:7">
      <c r="A92" t="s">
        <v>659</v>
      </c>
      <c r="B92" t="s">
        <v>659</v>
      </c>
      <c r="C92" t="s">
        <v>50</v>
      </c>
      <c r="D92" t="s">
        <v>601</v>
      </c>
      <c r="E92">
        <v>0</v>
      </c>
      <c r="F92">
        <v>37</v>
      </c>
      <c r="G92" t="s">
        <v>393</v>
      </c>
    </row>
    <row r="93" spans="1:7">
      <c r="A93" t="s">
        <v>660</v>
      </c>
      <c r="B93" t="s">
        <v>660</v>
      </c>
      <c r="C93" t="s">
        <v>50</v>
      </c>
      <c r="D93" t="s">
        <v>601</v>
      </c>
      <c r="E93">
        <v>0</v>
      </c>
      <c r="F93">
        <v>20</v>
      </c>
      <c r="G93" t="s">
        <v>405</v>
      </c>
    </row>
    <row r="94" spans="1:7">
      <c r="A94" t="s">
        <v>661</v>
      </c>
      <c r="B94" t="s">
        <v>661</v>
      </c>
      <c r="C94" t="s">
        <v>50</v>
      </c>
      <c r="D94" t="s">
        <v>601</v>
      </c>
      <c r="E94">
        <v>0</v>
      </c>
      <c r="F94">
        <v>10</v>
      </c>
      <c r="G94" t="s">
        <v>367</v>
      </c>
    </row>
    <row r="95" spans="1:7">
      <c r="A95" t="s">
        <v>662</v>
      </c>
      <c r="B95" t="s">
        <v>662</v>
      </c>
      <c r="C95" t="s">
        <v>50</v>
      </c>
      <c r="D95" t="s">
        <v>601</v>
      </c>
      <c r="E95">
        <v>0</v>
      </c>
      <c r="F95">
        <v>6</v>
      </c>
      <c r="G95" t="s">
        <v>389</v>
      </c>
    </row>
    <row r="96" spans="1:7">
      <c r="A96" t="s">
        <v>663</v>
      </c>
      <c r="B96" t="s">
        <v>663</v>
      </c>
      <c r="C96" t="s">
        <v>50</v>
      </c>
      <c r="D96" t="s">
        <v>601</v>
      </c>
      <c r="E96">
        <v>0</v>
      </c>
      <c r="F96">
        <v>15</v>
      </c>
      <c r="G96" t="s">
        <v>367</v>
      </c>
    </row>
    <row r="97" spans="1:7">
      <c r="A97" t="s">
        <v>664</v>
      </c>
      <c r="B97" t="s">
        <v>664</v>
      </c>
      <c r="C97" t="s">
        <v>50</v>
      </c>
      <c r="D97" t="s">
        <v>601</v>
      </c>
      <c r="E97">
        <v>0</v>
      </c>
      <c r="F97">
        <v>33</v>
      </c>
      <c r="G97" t="s">
        <v>393</v>
      </c>
    </row>
    <row r="98" spans="1:7">
      <c r="A98" t="s">
        <v>665</v>
      </c>
      <c r="B98" t="s">
        <v>665</v>
      </c>
      <c r="C98" t="s">
        <v>50</v>
      </c>
      <c r="D98" t="s">
        <v>601</v>
      </c>
      <c r="E98">
        <v>0</v>
      </c>
      <c r="F98">
        <v>17.5</v>
      </c>
      <c r="G98" t="s">
        <v>391</v>
      </c>
    </row>
    <row r="99" spans="1:7">
      <c r="A99" t="s">
        <v>666</v>
      </c>
      <c r="B99" t="s">
        <v>666</v>
      </c>
      <c r="C99" t="s">
        <v>50</v>
      </c>
      <c r="D99" t="s">
        <v>601</v>
      </c>
      <c r="E99">
        <v>0</v>
      </c>
      <c r="F99">
        <v>38</v>
      </c>
      <c r="G99" t="s">
        <v>393</v>
      </c>
    </row>
    <row r="100" spans="1:7">
      <c r="A100" t="s">
        <v>667</v>
      </c>
      <c r="B100" t="s">
        <v>667</v>
      </c>
      <c r="C100" t="s">
        <v>50</v>
      </c>
      <c r="D100" t="s">
        <v>601</v>
      </c>
      <c r="E100">
        <v>0</v>
      </c>
      <c r="F100">
        <v>66.2</v>
      </c>
      <c r="G100" t="s">
        <v>393</v>
      </c>
    </row>
    <row r="101" spans="1:7">
      <c r="A101" t="s">
        <v>668</v>
      </c>
      <c r="B101" t="s">
        <v>668</v>
      </c>
      <c r="C101" t="s">
        <v>50</v>
      </c>
      <c r="D101" t="s">
        <v>601</v>
      </c>
      <c r="E101">
        <v>0</v>
      </c>
      <c r="F101">
        <v>66</v>
      </c>
      <c r="G101" t="s">
        <v>405</v>
      </c>
    </row>
    <row r="102" spans="1:7">
      <c r="A102" t="s">
        <v>669</v>
      </c>
      <c r="B102" t="s">
        <v>669</v>
      </c>
      <c r="C102" t="s">
        <v>50</v>
      </c>
      <c r="D102" t="s">
        <v>601</v>
      </c>
      <c r="E102">
        <v>0</v>
      </c>
      <c r="F102">
        <v>3.2</v>
      </c>
      <c r="G102" t="s">
        <v>365</v>
      </c>
    </row>
    <row r="103" spans="1:7">
      <c r="A103" t="s">
        <v>670</v>
      </c>
      <c r="B103" t="s">
        <v>670</v>
      </c>
      <c r="C103" t="s">
        <v>52</v>
      </c>
      <c r="D103" t="s">
        <v>601</v>
      </c>
      <c r="E103">
        <v>0</v>
      </c>
      <c r="F103">
        <v>2971</v>
      </c>
      <c r="G103" t="s">
        <v>389</v>
      </c>
    </row>
    <row r="104" spans="1:7">
      <c r="A104" t="s">
        <v>671</v>
      </c>
      <c r="B104" t="s">
        <v>671</v>
      </c>
      <c r="C104" t="s">
        <v>52</v>
      </c>
      <c r="D104" t="s">
        <v>601</v>
      </c>
      <c r="E104">
        <v>0</v>
      </c>
      <c r="F104">
        <v>700</v>
      </c>
      <c r="G104" t="s">
        <v>397</v>
      </c>
    </row>
    <row r="105" spans="1:7">
      <c r="A105" t="s">
        <v>672</v>
      </c>
      <c r="B105" t="s">
        <v>672</v>
      </c>
      <c r="C105" t="s">
        <v>52</v>
      </c>
      <c r="D105" t="s">
        <v>601</v>
      </c>
      <c r="E105">
        <v>0</v>
      </c>
      <c r="F105">
        <v>3050</v>
      </c>
      <c r="G105" t="s">
        <v>379</v>
      </c>
    </row>
    <row r="106" spans="1:7">
      <c r="A106" t="s">
        <v>673</v>
      </c>
      <c r="B106" t="s">
        <v>673</v>
      </c>
      <c r="C106" t="s">
        <v>52</v>
      </c>
      <c r="D106" t="s">
        <v>601</v>
      </c>
      <c r="E106">
        <v>0</v>
      </c>
      <c r="F106">
        <v>2500</v>
      </c>
      <c r="G106" t="s">
        <v>399</v>
      </c>
    </row>
    <row r="107" spans="1:7">
      <c r="A107" t="s">
        <v>674</v>
      </c>
      <c r="B107" t="s">
        <v>674</v>
      </c>
      <c r="C107" t="s">
        <v>52</v>
      </c>
      <c r="D107" t="s">
        <v>601</v>
      </c>
      <c r="E107">
        <v>0</v>
      </c>
      <c r="F107">
        <v>1132</v>
      </c>
      <c r="G107" t="s">
        <v>397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4"/>
  <sheetViews>
    <sheetView zoomScale="60" zoomScaleNormal="60" workbookViewId="0">
      <selection activeCell="M18" sqref="M18"/>
    </sheetView>
  </sheetViews>
  <sheetFormatPr defaultRowHeight="14.4"/>
  <cols>
    <col min="1" max="1" width="12.5546875" style="134" customWidth="1"/>
    <col min="2" max="2" width="26" style="134" customWidth="1"/>
    <col min="3" max="3" width="16.33203125" style="134" customWidth="1"/>
    <col min="4" max="4" width="12.6640625" style="134" bestFit="1" customWidth="1"/>
    <col min="5" max="5" width="17.88671875" style="134" customWidth="1"/>
    <col min="6" max="6" width="12.6640625" style="134" customWidth="1"/>
    <col min="7" max="7" width="23" style="134" customWidth="1"/>
    <col min="8" max="8" width="18.88671875" style="134" customWidth="1"/>
    <col min="9" max="9" width="20.88671875" style="134" customWidth="1"/>
    <col min="10" max="10" width="16.5546875" style="134" customWidth="1"/>
    <col min="11" max="11" width="12.109375" style="134" customWidth="1"/>
    <col min="12" max="12" width="9.109375" style="134" customWidth="1"/>
  </cols>
  <sheetData>
    <row r="1" spans="1:14" ht="19.5" customHeight="1" thickBot="1">
      <c r="A1" s="43" t="s">
        <v>273</v>
      </c>
    </row>
    <row r="2" spans="1:14" ht="31.5" customHeight="1">
      <c r="A2" s="56"/>
      <c r="B2" s="173" t="s">
        <v>274</v>
      </c>
      <c r="C2" s="174"/>
      <c r="D2" s="175" t="s">
        <v>275</v>
      </c>
      <c r="E2" s="174"/>
      <c r="F2" s="176" t="s">
        <v>276</v>
      </c>
      <c r="G2" s="174"/>
      <c r="H2" s="174"/>
      <c r="I2" s="177"/>
      <c r="J2" s="74"/>
      <c r="K2" s="144"/>
      <c r="L2" s="145"/>
    </row>
    <row r="3" spans="1:14" ht="33" customHeight="1">
      <c r="A3" s="73" t="s">
        <v>277</v>
      </c>
      <c r="B3" s="146" t="s">
        <v>278</v>
      </c>
      <c r="C3" s="146" t="s">
        <v>20</v>
      </c>
      <c r="D3" s="147" t="s">
        <v>279</v>
      </c>
      <c r="E3" s="147" t="s">
        <v>280</v>
      </c>
      <c r="F3" s="148" t="s">
        <v>281</v>
      </c>
      <c r="G3" s="148" t="s">
        <v>282</v>
      </c>
      <c r="H3" s="148" t="s">
        <v>283</v>
      </c>
      <c r="I3" s="149" t="s">
        <v>22</v>
      </c>
      <c r="J3" s="74"/>
      <c r="K3" s="74"/>
      <c r="L3" s="74"/>
      <c r="M3" s="74"/>
      <c r="N3" s="74"/>
    </row>
    <row r="4" spans="1:14" ht="33" customHeight="1" thickBot="1">
      <c r="A4" s="73"/>
      <c r="B4" s="150" t="s">
        <v>284</v>
      </c>
      <c r="C4" s="150" t="s">
        <v>284</v>
      </c>
      <c r="D4" s="151" t="s">
        <v>32</v>
      </c>
      <c r="E4" s="151" t="s">
        <v>32</v>
      </c>
      <c r="F4" s="152" t="s">
        <v>285</v>
      </c>
      <c r="G4" s="152" t="s">
        <v>285</v>
      </c>
      <c r="H4" s="152" t="s">
        <v>285</v>
      </c>
      <c r="I4" s="153" t="s">
        <v>285</v>
      </c>
      <c r="J4" s="74"/>
      <c r="K4" s="74"/>
      <c r="L4" s="74"/>
      <c r="M4" s="74"/>
      <c r="N4" s="74"/>
    </row>
    <row r="5" spans="1:14">
      <c r="A5" s="73" t="s">
        <v>35</v>
      </c>
      <c r="B5" s="74">
        <v>54</v>
      </c>
      <c r="D5" s="74">
        <v>24</v>
      </c>
      <c r="E5" s="74">
        <v>12</v>
      </c>
      <c r="F5" s="74">
        <v>0.1</v>
      </c>
      <c r="G5" s="74">
        <v>-0.1</v>
      </c>
      <c r="H5" s="116"/>
      <c r="I5" s="117"/>
      <c r="J5" s="74"/>
      <c r="K5" s="74"/>
      <c r="L5" s="74"/>
      <c r="M5" s="74"/>
      <c r="N5" s="74"/>
    </row>
    <row r="6" spans="1:14">
      <c r="A6" s="73" t="s">
        <v>37</v>
      </c>
      <c r="B6" s="74"/>
      <c r="D6" s="74"/>
      <c r="E6" s="74"/>
      <c r="F6" s="74"/>
      <c r="G6" s="74"/>
      <c r="H6" s="116"/>
      <c r="I6" s="117"/>
      <c r="J6" s="74"/>
      <c r="K6" s="74"/>
      <c r="L6" s="74"/>
      <c r="M6" s="74"/>
      <c r="N6" s="74"/>
    </row>
    <row r="7" spans="1:14">
      <c r="A7" s="73" t="s">
        <v>39</v>
      </c>
      <c r="B7" s="74">
        <v>66</v>
      </c>
      <c r="D7" s="74">
        <v>8</v>
      </c>
      <c r="E7" s="74">
        <v>4</v>
      </c>
      <c r="F7" s="74">
        <v>0.25</v>
      </c>
      <c r="G7" s="74">
        <v>-0.25</v>
      </c>
      <c r="H7" s="116"/>
      <c r="I7" s="117"/>
      <c r="J7" s="74"/>
      <c r="K7" s="74"/>
      <c r="L7" s="74"/>
      <c r="M7" s="74"/>
      <c r="N7" s="74"/>
    </row>
    <row r="8" spans="1:14">
      <c r="A8" s="73" t="s">
        <v>41</v>
      </c>
      <c r="B8" s="74">
        <v>26</v>
      </c>
      <c r="D8" s="74">
        <v>1</v>
      </c>
      <c r="E8" s="74">
        <v>1</v>
      </c>
      <c r="F8" s="74">
        <v>1</v>
      </c>
      <c r="G8" s="74">
        <v>-1</v>
      </c>
      <c r="H8" s="116"/>
      <c r="I8" s="117"/>
      <c r="J8" s="74"/>
      <c r="K8" s="74"/>
      <c r="L8" s="74"/>
      <c r="M8" s="74"/>
      <c r="N8" s="74"/>
    </row>
    <row r="9" spans="1:14">
      <c r="A9" s="73" t="s">
        <v>43</v>
      </c>
      <c r="B9" s="74">
        <v>26</v>
      </c>
      <c r="D9" s="74">
        <v>1</v>
      </c>
      <c r="E9" s="74">
        <v>1</v>
      </c>
      <c r="F9" s="74">
        <v>1</v>
      </c>
      <c r="G9" s="74">
        <v>-1</v>
      </c>
      <c r="H9" s="116"/>
      <c r="I9" s="117"/>
      <c r="J9" s="74"/>
      <c r="K9" s="74"/>
      <c r="L9" s="74"/>
      <c r="M9" s="74"/>
      <c r="N9" s="74"/>
    </row>
    <row r="10" spans="1:14">
      <c r="A10" s="73" t="s">
        <v>44</v>
      </c>
      <c r="B10" s="74"/>
      <c r="D10" s="74">
        <v>1</v>
      </c>
      <c r="E10" s="74">
        <v>1</v>
      </c>
      <c r="F10" s="74">
        <v>0.25</v>
      </c>
      <c r="G10" s="74">
        <v>-0.25</v>
      </c>
      <c r="I10" s="117"/>
      <c r="J10" s="74"/>
      <c r="K10" s="74"/>
      <c r="L10" s="74"/>
      <c r="M10" s="74"/>
      <c r="N10" s="74"/>
    </row>
    <row r="11" spans="1:14">
      <c r="A11" s="73" t="s">
        <v>45</v>
      </c>
      <c r="B11" s="74"/>
      <c r="D11" s="74">
        <v>1</v>
      </c>
      <c r="E11" s="74">
        <v>1</v>
      </c>
      <c r="F11" s="74">
        <v>0.25</v>
      </c>
      <c r="G11" s="74">
        <v>-0.25</v>
      </c>
      <c r="H11" s="116"/>
      <c r="I11" s="117"/>
      <c r="J11" s="74"/>
      <c r="K11" s="74"/>
      <c r="L11" s="74"/>
      <c r="M11" s="74"/>
      <c r="N11" s="74"/>
    </row>
    <row r="12" spans="1:14">
      <c r="A12" s="73" t="s">
        <v>46</v>
      </c>
      <c r="B12" s="74">
        <v>55</v>
      </c>
      <c r="D12" s="74">
        <v>168</v>
      </c>
      <c r="E12" s="74">
        <v>24</v>
      </c>
      <c r="F12" s="74">
        <v>0.01</v>
      </c>
      <c r="G12" s="74">
        <v>-0.01</v>
      </c>
      <c r="H12" s="116"/>
      <c r="I12" s="117"/>
      <c r="J12" s="154"/>
      <c r="L12" s="74"/>
      <c r="M12" s="74"/>
      <c r="N12" s="74"/>
    </row>
    <row r="13" spans="1:14">
      <c r="A13" s="73" t="s">
        <v>48</v>
      </c>
      <c r="B13" s="74"/>
      <c r="C13" s="74"/>
      <c r="D13" s="74"/>
      <c r="E13" s="74"/>
      <c r="F13" s="74">
        <v>1</v>
      </c>
      <c r="G13" s="74">
        <v>-1</v>
      </c>
      <c r="H13" s="74"/>
      <c r="I13" s="74"/>
      <c r="J13" s="74"/>
      <c r="K13" s="74"/>
      <c r="L13" s="74"/>
      <c r="M13" s="74"/>
      <c r="N13" s="74"/>
    </row>
    <row r="14" spans="1:14">
      <c r="A14" s="73" t="s">
        <v>50</v>
      </c>
      <c r="B14" s="74"/>
      <c r="C14" s="74"/>
      <c r="D14" s="74"/>
      <c r="E14" s="74"/>
      <c r="F14" s="74">
        <v>1</v>
      </c>
      <c r="G14" s="74">
        <v>-1</v>
      </c>
      <c r="H14" s="74"/>
      <c r="I14" s="74"/>
      <c r="J14" s="74"/>
      <c r="K14" s="74"/>
      <c r="L14" s="74"/>
      <c r="M14" s="74"/>
      <c r="N14" s="74"/>
    </row>
    <row r="15" spans="1:14">
      <c r="A15" s="73" t="s">
        <v>51</v>
      </c>
      <c r="B15" s="74"/>
      <c r="C15" s="74"/>
      <c r="D15" s="74"/>
      <c r="E15" s="74"/>
      <c r="F15" s="74">
        <v>1</v>
      </c>
      <c r="G15" s="74">
        <v>-1</v>
      </c>
      <c r="H15" s="74"/>
      <c r="I15" s="74"/>
      <c r="J15" s="74"/>
      <c r="K15" s="74"/>
      <c r="L15" s="74"/>
      <c r="M15" s="74"/>
      <c r="N15" s="74"/>
    </row>
    <row r="16" spans="1:14">
      <c r="A16" s="73" t="s">
        <v>52</v>
      </c>
      <c r="B16" s="74"/>
      <c r="C16" s="74"/>
      <c r="D16" s="74"/>
      <c r="E16" s="74"/>
      <c r="F16" s="74">
        <v>1</v>
      </c>
      <c r="G16" s="74">
        <v>-1</v>
      </c>
      <c r="H16" s="74"/>
      <c r="I16" s="74"/>
      <c r="J16" s="74"/>
      <c r="K16" s="74"/>
      <c r="L16" s="74"/>
      <c r="M16" s="74"/>
      <c r="N16" s="74"/>
    </row>
    <row r="17" spans="1:15">
      <c r="A17" s="73" t="s">
        <v>53</v>
      </c>
      <c r="B17" s="74"/>
      <c r="C17" s="74"/>
      <c r="D17" s="74"/>
      <c r="E17" s="74"/>
      <c r="F17" s="74"/>
      <c r="G17" s="74"/>
      <c r="H17" s="116"/>
      <c r="I17" s="116"/>
      <c r="J17" s="74"/>
      <c r="K17" s="74"/>
      <c r="L17" s="74"/>
      <c r="M17" s="74"/>
      <c r="N17" s="74"/>
    </row>
    <row r="18" spans="1:15">
      <c r="A18" s="73" t="s">
        <v>55</v>
      </c>
      <c r="B18" s="74">
        <v>54</v>
      </c>
      <c r="C18" s="74"/>
      <c r="D18" s="74">
        <v>8</v>
      </c>
      <c r="E18" s="74">
        <v>6</v>
      </c>
      <c r="F18" s="74">
        <v>0.05</v>
      </c>
      <c r="G18" s="74">
        <v>-0.05</v>
      </c>
      <c r="H18" s="116"/>
      <c r="I18" s="117"/>
      <c r="J18" s="74"/>
      <c r="K18" s="74"/>
      <c r="L18" s="74"/>
      <c r="M18" s="74"/>
      <c r="N18" s="74"/>
    </row>
    <row r="19" spans="1:15">
      <c r="A19" s="73" t="s">
        <v>57</v>
      </c>
      <c r="B19" s="74">
        <v>54</v>
      </c>
      <c r="C19" s="74"/>
      <c r="D19" s="74">
        <v>8</v>
      </c>
      <c r="E19" s="74">
        <v>6</v>
      </c>
      <c r="F19" s="74">
        <v>0.05</v>
      </c>
      <c r="G19" s="74">
        <v>-0.05</v>
      </c>
      <c r="H19" s="116"/>
      <c r="I19" s="117"/>
      <c r="J19" s="74"/>
      <c r="K19" s="74"/>
      <c r="L19" s="74"/>
      <c r="M19" s="74"/>
      <c r="N19" s="74"/>
    </row>
    <row r="20" spans="1:15">
      <c r="A20" s="73" t="s">
        <v>63</v>
      </c>
      <c r="B20" s="74"/>
      <c r="C20" s="74"/>
      <c r="D20" s="74"/>
      <c r="E20" s="74"/>
      <c r="F20" s="74"/>
      <c r="G20" s="74"/>
      <c r="H20" s="116"/>
      <c r="I20" s="117"/>
      <c r="J20" s="74"/>
      <c r="K20" s="74"/>
      <c r="L20" s="74"/>
      <c r="M20" s="74"/>
      <c r="N20" s="74"/>
    </row>
    <row r="21" spans="1:15">
      <c r="A21" s="73" t="s">
        <v>286</v>
      </c>
      <c r="B21" s="74"/>
      <c r="C21" s="74"/>
      <c r="D21" s="74"/>
      <c r="E21" s="74"/>
      <c r="F21" s="74"/>
      <c r="G21" s="74"/>
      <c r="H21" s="116"/>
      <c r="I21" s="117"/>
      <c r="J21" s="74"/>
      <c r="K21" s="74"/>
      <c r="L21" s="74"/>
      <c r="M21" s="74"/>
      <c r="N21" s="74"/>
    </row>
    <row r="22" spans="1:15">
      <c r="A22" s="73" t="s">
        <v>89</v>
      </c>
      <c r="B22" s="155">
        <v>0</v>
      </c>
      <c r="C22" s="155">
        <v>0</v>
      </c>
      <c r="D22" s="74">
        <v>1</v>
      </c>
      <c r="E22" s="74">
        <v>1</v>
      </c>
      <c r="F22" s="74">
        <v>1</v>
      </c>
      <c r="G22" s="74">
        <v>-1</v>
      </c>
      <c r="H22" s="116"/>
      <c r="I22" s="117"/>
      <c r="J22" s="74"/>
      <c r="K22" s="74"/>
      <c r="L22" s="74"/>
      <c r="M22" s="74"/>
      <c r="N22" s="74"/>
    </row>
    <row r="23" spans="1:15">
      <c r="A23" s="73" t="s">
        <v>91</v>
      </c>
      <c r="B23" s="155"/>
      <c r="C23" s="155"/>
      <c r="D23" s="74"/>
      <c r="E23" s="74"/>
      <c r="F23" s="74"/>
      <c r="G23" s="74"/>
      <c r="H23" s="116"/>
      <c r="I23" s="117"/>
      <c r="J23" s="74"/>
      <c r="K23" s="74"/>
      <c r="L23" s="74"/>
      <c r="M23" s="74"/>
      <c r="N23" s="74"/>
    </row>
    <row r="24" spans="1:15">
      <c r="A24" s="73" t="s">
        <v>287</v>
      </c>
      <c r="B24" s="155"/>
      <c r="C24" s="155"/>
      <c r="D24" s="74"/>
      <c r="E24" s="74"/>
      <c r="F24" s="74"/>
      <c r="G24" s="74"/>
      <c r="H24" s="74"/>
      <c r="I24" s="69"/>
      <c r="J24" s="74"/>
      <c r="K24" s="74"/>
      <c r="L24" s="74"/>
      <c r="M24" s="74"/>
      <c r="N24" s="74"/>
    </row>
    <row r="25" spans="1:15" ht="15.75" customHeight="1" thickBot="1">
      <c r="A25" s="62" t="s">
        <v>110</v>
      </c>
      <c r="B25" s="155"/>
      <c r="C25" s="155"/>
      <c r="D25" s="74"/>
      <c r="E25" s="74"/>
      <c r="F25" s="74"/>
      <c r="G25" s="74"/>
      <c r="H25" s="74"/>
      <c r="I25" s="69"/>
      <c r="J25" s="74"/>
      <c r="K25" s="74"/>
      <c r="L25" s="74"/>
      <c r="M25" s="74"/>
      <c r="N25" s="74"/>
    </row>
    <row r="26" spans="1:15">
      <c r="A26" s="73" t="s">
        <v>288</v>
      </c>
      <c r="B26" s="155"/>
      <c r="C26" s="155"/>
      <c r="D26" s="74"/>
      <c r="E26" s="74"/>
      <c r="F26" s="74"/>
      <c r="G26" s="74"/>
      <c r="H26" s="74"/>
      <c r="I26" s="69"/>
      <c r="J26" s="74"/>
      <c r="K26" s="74"/>
      <c r="L26" s="74"/>
      <c r="M26" s="74"/>
      <c r="N26" s="74"/>
    </row>
    <row r="27" spans="1:15" ht="15.75" customHeight="1" thickBot="1">
      <c r="A27" s="73" t="s">
        <v>289</v>
      </c>
      <c r="B27" s="71"/>
      <c r="C27" s="71"/>
      <c r="D27" s="63"/>
      <c r="E27" s="63"/>
      <c r="F27" s="63"/>
      <c r="G27" s="63"/>
      <c r="H27" s="63"/>
      <c r="I27" s="72"/>
      <c r="J27" s="74"/>
      <c r="K27" s="74"/>
      <c r="L27" s="74"/>
      <c r="M27" s="74"/>
      <c r="N27" s="74"/>
    </row>
    <row r="28" spans="1:1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</row>
    <row r="29" spans="1:15">
      <c r="A29" t="s">
        <v>290</v>
      </c>
      <c r="B29" s="74">
        <v>0</v>
      </c>
      <c r="C29" s="74">
        <v>1</v>
      </c>
      <c r="D29" s="74">
        <v>2</v>
      </c>
      <c r="E29" s="74">
        <v>3</v>
      </c>
      <c r="F29" s="74">
        <v>4</v>
      </c>
      <c r="G29" s="74">
        <v>5</v>
      </c>
      <c r="H29" s="74">
        <v>6</v>
      </c>
      <c r="I29" s="74">
        <v>7</v>
      </c>
      <c r="J29" s="74"/>
      <c r="K29" s="74"/>
    </row>
    <row r="31" spans="1:15">
      <c r="A31" t="s">
        <v>291</v>
      </c>
      <c r="B31" t="s">
        <v>292</v>
      </c>
      <c r="C31" t="s">
        <v>293</v>
      </c>
    </row>
    <row r="32" spans="1:15">
      <c r="B32" t="s">
        <v>278</v>
      </c>
      <c r="C32" t="s">
        <v>294</v>
      </c>
    </row>
    <row r="33" spans="2:6">
      <c r="B33" t="s">
        <v>20</v>
      </c>
    </row>
    <row r="34" spans="2:6">
      <c r="B34" t="s">
        <v>279</v>
      </c>
      <c r="C34" t="s">
        <v>295</v>
      </c>
      <c r="E34" s="80"/>
      <c r="F34" s="80"/>
    </row>
    <row r="35" spans="2:6">
      <c r="B35" t="s">
        <v>280</v>
      </c>
      <c r="C35" t="s">
        <v>296</v>
      </c>
      <c r="E35" s="80"/>
      <c r="F35" s="80"/>
    </row>
    <row r="36" spans="2:6">
      <c r="B36" t="s">
        <v>281</v>
      </c>
      <c r="C36" t="s">
        <v>297</v>
      </c>
      <c r="D36" s="80"/>
    </row>
    <row r="37" spans="2:6">
      <c r="B37" t="s">
        <v>282</v>
      </c>
      <c r="C37" t="s">
        <v>298</v>
      </c>
      <c r="D37" s="80"/>
    </row>
    <row r="38" spans="2:6">
      <c r="B38" t="s">
        <v>283</v>
      </c>
      <c r="C38" t="s">
        <v>299</v>
      </c>
    </row>
    <row r="39" spans="2:6">
      <c r="B39" t="s">
        <v>22</v>
      </c>
      <c r="C39" t="s">
        <v>300</v>
      </c>
    </row>
    <row r="114" spans="10:10">
      <c r="J114" t="s">
        <v>301</v>
      </c>
    </row>
  </sheetData>
  <mergeCells count="3">
    <mergeCell ref="B2:C2"/>
    <mergeCell ref="D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zoomScale="70" zoomScaleNormal="70" workbookViewId="0">
      <selection activeCell="A5" sqref="A5:A19"/>
    </sheetView>
  </sheetViews>
  <sheetFormatPr defaultRowHeight="14.4"/>
  <cols>
    <col min="1" max="1" width="14" style="134" customWidth="1"/>
    <col min="2" max="2" width="40" style="134" customWidth="1"/>
    <col min="3" max="3" width="11.44140625" style="134" customWidth="1"/>
    <col min="4" max="4" width="11.33203125" style="134" customWidth="1"/>
    <col min="5" max="5" width="9.44140625" style="134" customWidth="1"/>
    <col min="6" max="6" width="18.5546875" style="134" bestFit="1" customWidth="1"/>
    <col min="7" max="7" width="2.33203125" style="134" customWidth="1"/>
    <col min="8" max="8" width="19.33203125" style="134" customWidth="1"/>
    <col min="10" max="10" width="22.88671875" style="134" bestFit="1" customWidth="1"/>
    <col min="11" max="11" width="21.44140625" style="134" customWidth="1"/>
    <col min="12" max="12" width="14.33203125" style="134" bestFit="1" customWidth="1"/>
    <col min="13" max="13" width="4.44140625" style="134" customWidth="1"/>
    <col min="14" max="14" width="25.44140625" style="134" bestFit="1" customWidth="1"/>
    <col min="16" max="16" width="13.33203125" style="134" customWidth="1"/>
  </cols>
  <sheetData>
    <row r="1" spans="1:18" ht="19.5" customHeight="1" thickBot="1">
      <c r="A1" s="43" t="s">
        <v>302</v>
      </c>
      <c r="B1" s="43"/>
    </row>
    <row r="2" spans="1:18" ht="36.75" customHeight="1">
      <c r="A2" s="56"/>
      <c r="B2" s="93"/>
      <c r="C2" s="158" t="s">
        <v>303</v>
      </c>
      <c r="D2" s="159" t="s">
        <v>304</v>
      </c>
      <c r="E2" s="178" t="s">
        <v>305</v>
      </c>
      <c r="F2" s="177"/>
      <c r="H2" s="181" t="s">
        <v>306</v>
      </c>
      <c r="I2" s="174"/>
      <c r="J2" s="174"/>
      <c r="K2" s="174"/>
      <c r="L2" s="177"/>
      <c r="N2" s="179" t="s">
        <v>307</v>
      </c>
      <c r="O2" s="180"/>
      <c r="P2" s="180"/>
    </row>
    <row r="3" spans="1:18" ht="48.75" customHeight="1">
      <c r="A3" s="73" t="s">
        <v>277</v>
      </c>
      <c r="B3" s="94" t="s">
        <v>308</v>
      </c>
      <c r="C3" s="82" t="s">
        <v>24</v>
      </c>
      <c r="D3" s="83" t="s">
        <v>23</v>
      </c>
      <c r="E3" s="85" t="s">
        <v>25</v>
      </c>
      <c r="F3" s="86" t="s">
        <v>309</v>
      </c>
      <c r="H3" s="99" t="s">
        <v>310</v>
      </c>
      <c r="I3" s="84" t="s">
        <v>311</v>
      </c>
      <c r="J3" s="84" t="s">
        <v>312</v>
      </c>
      <c r="K3" s="84" t="s">
        <v>313</v>
      </c>
      <c r="L3" s="100" t="s">
        <v>314</v>
      </c>
      <c r="N3" s="157" t="s">
        <v>310</v>
      </c>
      <c r="O3" s="157" t="s">
        <v>315</v>
      </c>
      <c r="P3" s="157" t="s">
        <v>316</v>
      </c>
      <c r="Q3" s="157" t="s">
        <v>317</v>
      </c>
      <c r="R3" s="157" t="s">
        <v>318</v>
      </c>
    </row>
    <row r="4" spans="1:18" ht="35.25" customHeight="1" thickBot="1">
      <c r="A4" s="73"/>
      <c r="B4" s="95" t="s">
        <v>319</v>
      </c>
      <c r="C4" s="87" t="s">
        <v>320</v>
      </c>
      <c r="D4" s="88" t="s">
        <v>321</v>
      </c>
      <c r="E4" s="91" t="s">
        <v>322</v>
      </c>
      <c r="F4" s="92" t="s">
        <v>323</v>
      </c>
      <c r="H4" s="101"/>
      <c r="I4" s="89" t="s">
        <v>319</v>
      </c>
      <c r="J4" s="89" t="s">
        <v>324</v>
      </c>
      <c r="K4" s="89" t="s">
        <v>319</v>
      </c>
      <c r="L4" s="102"/>
      <c r="N4" s="90"/>
      <c r="O4" s="90" t="s">
        <v>319</v>
      </c>
      <c r="P4" s="90" t="s">
        <v>319</v>
      </c>
      <c r="Q4" s="90" t="s">
        <v>319</v>
      </c>
      <c r="R4" s="90" t="s">
        <v>319</v>
      </c>
    </row>
    <row r="5" spans="1:18">
      <c r="A5" s="73" t="s">
        <v>35</v>
      </c>
      <c r="B5" s="162" t="e">
        <v>#REF!</v>
      </c>
      <c r="C5" s="61">
        <v>1</v>
      </c>
      <c r="D5" s="61">
        <v>0.53</v>
      </c>
      <c r="E5" s="61">
        <v>2917</v>
      </c>
      <c r="F5" s="166" t="e">
        <v>#REF!</v>
      </c>
      <c r="H5" s="97" t="s">
        <v>325</v>
      </c>
      <c r="I5" s="162">
        <v>0</v>
      </c>
      <c r="J5" s="74">
        <v>0</v>
      </c>
      <c r="K5" s="74" t="e">
        <v>#REF!</v>
      </c>
      <c r="L5" s="69" t="e">
        <v>#REF!</v>
      </c>
      <c r="M5" s="167"/>
      <c r="N5" s="115"/>
      <c r="O5" s="111" t="e">
        <v>#VALUE!</v>
      </c>
      <c r="P5" s="103" t="e">
        <v>#VALUE!</v>
      </c>
      <c r="Q5" s="74" t="e">
        <v>#VALUE!</v>
      </c>
      <c r="R5" s="74" t="e">
        <v>#VALUE!</v>
      </c>
    </row>
    <row r="6" spans="1:18">
      <c r="A6" s="73" t="s">
        <v>37</v>
      </c>
      <c r="B6" s="162" t="e">
        <v>#REF!</v>
      </c>
      <c r="C6" s="61">
        <v>1</v>
      </c>
      <c r="D6" s="61">
        <v>0</v>
      </c>
      <c r="E6" s="61">
        <v>0</v>
      </c>
      <c r="F6" s="166" t="e">
        <v>#REF!</v>
      </c>
      <c r="H6" s="97"/>
      <c r="I6" s="162">
        <v>0</v>
      </c>
      <c r="J6" s="74">
        <v>0</v>
      </c>
      <c r="K6" s="74" t="e">
        <v>#REF!</v>
      </c>
      <c r="L6" s="69" t="e">
        <v>#REF!</v>
      </c>
      <c r="M6" s="167"/>
      <c r="N6" s="115"/>
      <c r="O6" s="111" t="e">
        <v>#VALUE!</v>
      </c>
      <c r="P6" s="103" t="e">
        <v>#VALUE!</v>
      </c>
      <c r="Q6" s="74" t="e">
        <v>#VALUE!</v>
      </c>
      <c r="R6" s="74" t="e">
        <v>#VALUE!</v>
      </c>
    </row>
    <row r="7" spans="1:18">
      <c r="A7" s="73" t="s">
        <v>39</v>
      </c>
      <c r="B7" s="162" t="e">
        <v>#REF!</v>
      </c>
      <c r="C7" s="61">
        <v>1</v>
      </c>
      <c r="D7" s="61">
        <v>0.53</v>
      </c>
      <c r="E7" s="61">
        <v>671</v>
      </c>
      <c r="F7" s="166" t="e">
        <v>#REF!</v>
      </c>
      <c r="H7" s="97"/>
      <c r="I7" s="74">
        <v>0</v>
      </c>
      <c r="J7" s="74">
        <v>0</v>
      </c>
      <c r="K7" s="74" t="e">
        <v>#REF!</v>
      </c>
      <c r="L7" s="69" t="e">
        <v>#REF!</v>
      </c>
      <c r="M7" s="167"/>
      <c r="N7" s="115"/>
      <c r="O7" s="111" t="e">
        <v>#VALUE!</v>
      </c>
      <c r="P7" s="103" t="e">
        <v>#VALUE!</v>
      </c>
      <c r="Q7" s="74" t="e">
        <v>#VALUE!</v>
      </c>
      <c r="R7" s="74" t="e">
        <v>#VALUE!</v>
      </c>
    </row>
    <row r="8" spans="1:18">
      <c r="A8" s="73" t="s">
        <v>41</v>
      </c>
      <c r="B8" s="162" t="e">
        <v>#REF!</v>
      </c>
      <c r="C8" s="61">
        <v>1</v>
      </c>
      <c r="D8" s="61">
        <v>1</v>
      </c>
      <c r="E8" s="61">
        <v>968</v>
      </c>
      <c r="F8" s="166" t="e">
        <v>#REF!</v>
      </c>
      <c r="H8" s="97"/>
      <c r="I8" s="74">
        <v>0</v>
      </c>
      <c r="J8" s="74">
        <v>0</v>
      </c>
      <c r="K8" s="74" t="e">
        <v>#REF!</v>
      </c>
      <c r="L8" s="69" t="e">
        <v>#REF!</v>
      </c>
      <c r="M8" s="74"/>
      <c r="N8" s="115"/>
      <c r="O8" s="111" t="e">
        <v>#VALUE!</v>
      </c>
      <c r="P8" s="103" t="e">
        <v>#VALUE!</v>
      </c>
      <c r="Q8" s="74" t="e">
        <v>#VALUE!</v>
      </c>
      <c r="R8" s="74" t="e">
        <v>#VALUE!</v>
      </c>
    </row>
    <row r="9" spans="1:18">
      <c r="A9" s="73" t="s">
        <v>43</v>
      </c>
      <c r="B9" s="162" t="e">
        <v>#REF!</v>
      </c>
      <c r="C9" s="61">
        <v>1</v>
      </c>
      <c r="D9" s="61">
        <v>1</v>
      </c>
      <c r="E9" s="61">
        <v>968</v>
      </c>
      <c r="F9" s="166" t="e">
        <v>#REF!</v>
      </c>
      <c r="H9" s="97"/>
      <c r="I9" s="74">
        <v>0</v>
      </c>
      <c r="J9" s="74">
        <v>0</v>
      </c>
      <c r="K9" s="74" t="e">
        <v>#REF!</v>
      </c>
      <c r="L9" s="69" t="e">
        <v>#REF!</v>
      </c>
      <c r="M9" s="74"/>
      <c r="N9" s="115"/>
      <c r="O9" s="111" t="e">
        <v>#VALUE!</v>
      </c>
      <c r="P9" s="103" t="e">
        <v>#VALUE!</v>
      </c>
      <c r="Q9" s="74" t="e">
        <v>#VALUE!</v>
      </c>
      <c r="R9" s="74" t="e">
        <v>#VALUE!</v>
      </c>
    </row>
    <row r="10" spans="1:18">
      <c r="A10" s="73" t="s">
        <v>44</v>
      </c>
      <c r="B10" s="162" t="e">
        <v>#REF!</v>
      </c>
      <c r="C10" s="61">
        <v>1</v>
      </c>
      <c r="D10" s="61">
        <v>0.86</v>
      </c>
      <c r="E10" s="61">
        <v>0</v>
      </c>
      <c r="F10" s="166" t="e">
        <v>#REF!</v>
      </c>
      <c r="H10" s="97"/>
      <c r="I10" s="162">
        <v>0</v>
      </c>
      <c r="J10" s="74">
        <v>0</v>
      </c>
      <c r="K10" s="74" t="e">
        <v>#REF!</v>
      </c>
      <c r="L10" s="69" t="e">
        <v>#REF!</v>
      </c>
      <c r="M10" s="74"/>
      <c r="N10" s="115"/>
      <c r="O10" s="111" t="e">
        <v>#VALUE!</v>
      </c>
      <c r="P10" s="103" t="e">
        <v>#VALUE!</v>
      </c>
      <c r="Q10" s="74" t="e">
        <v>#VALUE!</v>
      </c>
      <c r="R10" s="74" t="e">
        <v>#VALUE!</v>
      </c>
    </row>
    <row r="11" spans="1:18">
      <c r="A11" s="73" t="s">
        <v>45</v>
      </c>
      <c r="B11" s="162" t="e">
        <v>#REF!</v>
      </c>
      <c r="C11" s="61">
        <v>1</v>
      </c>
      <c r="D11" s="61">
        <v>0.86</v>
      </c>
      <c r="E11" s="61">
        <v>0</v>
      </c>
      <c r="F11" s="166" t="e">
        <v>#REF!</v>
      </c>
      <c r="H11" s="97"/>
      <c r="I11" s="162">
        <v>0</v>
      </c>
      <c r="J11" s="74">
        <v>0</v>
      </c>
      <c r="K11" s="74" t="e">
        <v>#REF!</v>
      </c>
      <c r="L11" s="69" t="e">
        <v>#REF!</v>
      </c>
      <c r="M11" s="74"/>
      <c r="N11" s="115"/>
      <c r="O11" s="111" t="e">
        <v>#VALUE!</v>
      </c>
      <c r="P11" s="103" t="e">
        <v>#VALUE!</v>
      </c>
      <c r="Q11" s="74" t="e">
        <v>#VALUE!</v>
      </c>
      <c r="R11" s="74" t="e">
        <v>#VALUE!</v>
      </c>
    </row>
    <row r="12" spans="1:18">
      <c r="A12" s="73" t="s">
        <v>46</v>
      </c>
      <c r="B12" s="162" t="e">
        <v>#REF!</v>
      </c>
      <c r="C12" s="61">
        <v>1</v>
      </c>
      <c r="D12" s="61">
        <v>0.2</v>
      </c>
      <c r="E12" s="61">
        <v>5366</v>
      </c>
      <c r="F12" s="166" t="e">
        <v>#REF!</v>
      </c>
      <c r="H12" s="97"/>
      <c r="I12" s="74">
        <v>0</v>
      </c>
      <c r="J12" s="74">
        <v>0</v>
      </c>
      <c r="K12" s="74" t="e">
        <v>#REF!</v>
      </c>
      <c r="L12" s="69" t="e">
        <v>#REF!</v>
      </c>
      <c r="M12" s="74"/>
      <c r="N12" s="115"/>
      <c r="O12" s="111" t="e">
        <v>#VALUE!</v>
      </c>
      <c r="P12" s="103" t="e">
        <v>#VALUE!</v>
      </c>
      <c r="Q12" s="74" t="e">
        <v>#VALUE!</v>
      </c>
      <c r="R12" s="74" t="e">
        <v>#VALUE!</v>
      </c>
    </row>
    <row r="13" spans="1:18">
      <c r="A13" s="73" t="s">
        <v>48</v>
      </c>
      <c r="B13" s="162" t="e">
        <v>#REF!</v>
      </c>
      <c r="C13" s="61">
        <v>1</v>
      </c>
      <c r="D13" s="61">
        <v>0.66</v>
      </c>
      <c r="E13" s="61">
        <v>2651</v>
      </c>
      <c r="F13" s="166" t="e">
        <v>#REF!</v>
      </c>
      <c r="H13" s="97"/>
      <c r="I13" s="74">
        <v>0</v>
      </c>
      <c r="J13" s="74">
        <v>0</v>
      </c>
      <c r="K13" s="74" t="e">
        <v>#REF!</v>
      </c>
      <c r="L13" s="69" t="e">
        <v>#REF!</v>
      </c>
      <c r="M13" s="74"/>
      <c r="N13" s="115"/>
      <c r="O13" s="111" t="e">
        <v>#VALUE!</v>
      </c>
      <c r="P13" s="103" t="e">
        <v>#VALUE!</v>
      </c>
      <c r="Q13" s="74" t="e">
        <v>#VALUE!</v>
      </c>
      <c r="R13" s="74" t="e">
        <v>#VALUE!</v>
      </c>
    </row>
    <row r="14" spans="1:18">
      <c r="A14" s="73" t="s">
        <v>50</v>
      </c>
      <c r="B14" s="162" t="e">
        <v>#REF!</v>
      </c>
      <c r="C14" s="61">
        <v>1</v>
      </c>
      <c r="D14" s="61">
        <v>0.66</v>
      </c>
      <c r="E14" s="61">
        <v>2651</v>
      </c>
      <c r="F14" s="166" t="e">
        <v>#REF!</v>
      </c>
      <c r="H14" s="97"/>
      <c r="I14" s="74">
        <v>0</v>
      </c>
      <c r="J14" s="74">
        <v>0</v>
      </c>
      <c r="K14" s="74" t="e">
        <v>#REF!</v>
      </c>
      <c r="L14" s="69" t="e">
        <v>#REF!</v>
      </c>
      <c r="M14" s="74"/>
      <c r="N14" s="115"/>
      <c r="O14" s="111" t="e">
        <v>#VALUE!</v>
      </c>
      <c r="P14" s="103" t="e">
        <v>#VALUE!</v>
      </c>
      <c r="Q14" s="74" t="e">
        <v>#VALUE!</v>
      </c>
      <c r="R14" s="74" t="e">
        <v>#VALUE!</v>
      </c>
    </row>
    <row r="15" spans="1:18">
      <c r="A15" s="73" t="s">
        <v>51</v>
      </c>
      <c r="B15" s="162"/>
      <c r="C15" s="61"/>
      <c r="D15" s="61"/>
      <c r="E15" s="61"/>
      <c r="F15" s="162"/>
      <c r="H15" s="97"/>
      <c r="I15" s="74"/>
      <c r="J15" s="74"/>
      <c r="K15" s="74"/>
      <c r="L15" s="69"/>
      <c r="M15" s="74"/>
      <c r="N15" s="115"/>
      <c r="O15" s="111"/>
      <c r="P15" s="103"/>
      <c r="Q15" s="74"/>
      <c r="R15" s="74"/>
    </row>
    <row r="16" spans="1:18">
      <c r="A16" s="73" t="s">
        <v>52</v>
      </c>
      <c r="B16" s="162"/>
      <c r="C16" s="61"/>
      <c r="D16" s="61"/>
      <c r="E16" s="61"/>
      <c r="F16" s="162"/>
      <c r="H16" s="97"/>
      <c r="I16" s="74"/>
      <c r="J16" s="74"/>
      <c r="K16" s="74"/>
      <c r="L16" s="69"/>
      <c r="M16" s="74"/>
      <c r="N16" s="115"/>
      <c r="O16" s="111"/>
      <c r="P16" s="103"/>
      <c r="Q16" s="74"/>
      <c r="R16" s="74"/>
    </row>
    <row r="17" spans="1:18">
      <c r="A17" s="73" t="s">
        <v>53</v>
      </c>
      <c r="B17" s="162"/>
      <c r="C17" s="61"/>
      <c r="D17" s="61"/>
      <c r="E17" s="61"/>
      <c r="F17" s="162"/>
      <c r="H17" s="97"/>
      <c r="I17" s="74"/>
      <c r="J17" s="74"/>
      <c r="K17" s="74"/>
      <c r="L17" s="69"/>
      <c r="M17" s="74"/>
      <c r="N17" s="115"/>
      <c r="O17" s="111"/>
      <c r="P17" s="103"/>
      <c r="Q17" s="74"/>
      <c r="R17" s="74"/>
    </row>
    <row r="18" spans="1:18">
      <c r="A18" s="73" t="s">
        <v>55</v>
      </c>
      <c r="B18" s="162"/>
      <c r="C18" s="61"/>
      <c r="D18" s="61"/>
      <c r="E18" s="61"/>
      <c r="F18" s="162"/>
      <c r="H18" s="97"/>
      <c r="I18" s="74"/>
      <c r="J18" s="74"/>
      <c r="K18" s="74"/>
      <c r="L18" s="69"/>
      <c r="M18" s="74"/>
      <c r="N18" s="115"/>
      <c r="O18" s="111"/>
      <c r="P18" s="103"/>
      <c r="Q18" s="74"/>
      <c r="R18" s="74"/>
    </row>
    <row r="19" spans="1:18">
      <c r="A19" s="73" t="s">
        <v>57</v>
      </c>
      <c r="B19" s="162"/>
      <c r="C19" s="61"/>
      <c r="D19" s="61"/>
      <c r="E19" s="61"/>
      <c r="F19" s="162"/>
      <c r="H19" s="97"/>
      <c r="I19" s="74"/>
      <c r="J19" s="74"/>
      <c r="K19" s="74"/>
      <c r="L19" s="69"/>
      <c r="M19" s="74"/>
      <c r="N19" s="115"/>
      <c r="O19" s="111"/>
      <c r="P19" s="103"/>
      <c r="Q19" s="74"/>
      <c r="R19" s="74"/>
    </row>
    <row r="20" spans="1:18">
      <c r="A20" t="s">
        <v>289</v>
      </c>
      <c r="B20" s="162" t="e">
        <v>#REF!</v>
      </c>
      <c r="H20" s="97"/>
      <c r="I20" s="162">
        <v>0</v>
      </c>
      <c r="J20" s="74">
        <v>0</v>
      </c>
      <c r="K20" s="74" t="e">
        <v>#REF!</v>
      </c>
      <c r="L20" s="69" t="e">
        <v>#REF!</v>
      </c>
      <c r="M20" s="74"/>
      <c r="N20" s="115"/>
      <c r="O20" s="111" t="e">
        <v>#VALUE!</v>
      </c>
      <c r="P20" s="103" t="e">
        <v>#VALUE!</v>
      </c>
      <c r="Q20" s="74" t="e">
        <v>#VALUE!</v>
      </c>
      <c r="R20" s="74" t="e">
        <v>#VALUE!</v>
      </c>
    </row>
    <row r="21" spans="1:18">
      <c r="A21" s="97" t="s">
        <v>63</v>
      </c>
      <c r="B21" s="162">
        <v>727.81</v>
      </c>
      <c r="C21" s="61">
        <v>0.2</v>
      </c>
      <c r="D21" s="61">
        <v>0</v>
      </c>
      <c r="E21" s="61">
        <v>19.8</v>
      </c>
      <c r="F21" s="166">
        <v>14410638</v>
      </c>
      <c r="H21" s="97"/>
      <c r="I21" s="162">
        <v>0</v>
      </c>
      <c r="J21" s="74">
        <v>0</v>
      </c>
      <c r="K21" s="74" t="e">
        <v>#REF!</v>
      </c>
      <c r="L21" s="69" t="e">
        <v>#REF!</v>
      </c>
      <c r="M21" s="74"/>
      <c r="N21" s="115"/>
      <c r="O21" s="111" t="e">
        <v>#VALUE!</v>
      </c>
      <c r="P21" s="103" t="e">
        <v>#VALUE!</v>
      </c>
      <c r="Q21" s="74" t="e">
        <v>#VALUE!</v>
      </c>
      <c r="R21" s="74" t="e">
        <v>#VALUE!</v>
      </c>
    </row>
    <row r="22" spans="1:18">
      <c r="A22" s="97" t="s">
        <v>66</v>
      </c>
      <c r="B22" s="162">
        <v>0</v>
      </c>
      <c r="C22" s="61">
        <v>0.6</v>
      </c>
      <c r="D22" s="61">
        <v>0</v>
      </c>
      <c r="E22" s="61">
        <v>3279</v>
      </c>
      <c r="F22" s="166">
        <v>0</v>
      </c>
      <c r="H22" s="97"/>
      <c r="I22" s="162">
        <v>0</v>
      </c>
      <c r="J22" s="74">
        <v>0</v>
      </c>
      <c r="K22" s="74" t="e">
        <v>#REF!</v>
      </c>
      <c r="L22" s="69" t="e">
        <v>#REF!</v>
      </c>
      <c r="M22" s="74"/>
      <c r="N22" s="115"/>
      <c r="O22" s="111" t="e">
        <v>#VALUE!</v>
      </c>
      <c r="P22" s="103" t="e">
        <v>#VALUE!</v>
      </c>
      <c r="Q22" s="74" t="e">
        <v>#VALUE!</v>
      </c>
      <c r="R22" s="74" t="e">
        <v>#VALUE!</v>
      </c>
    </row>
    <row r="23" spans="1:18" ht="14.25" customHeight="1">
      <c r="A23" s="73" t="s">
        <v>89</v>
      </c>
      <c r="B23" s="162">
        <v>0</v>
      </c>
      <c r="C23" s="61">
        <v>0.5</v>
      </c>
      <c r="D23" s="61">
        <v>1</v>
      </c>
      <c r="E23" s="61">
        <v>1000</v>
      </c>
      <c r="F23" s="166">
        <v>0</v>
      </c>
      <c r="H23" s="97"/>
      <c r="I23" s="74">
        <v>0</v>
      </c>
      <c r="J23" s="74">
        <v>0</v>
      </c>
      <c r="K23" s="74" t="e">
        <v>#REF!</v>
      </c>
      <c r="L23" s="69" t="e">
        <v>#REF!</v>
      </c>
      <c r="M23" s="74"/>
      <c r="N23" s="115"/>
      <c r="O23" s="111" t="e">
        <v>#VALUE!</v>
      </c>
      <c r="P23" s="103" t="e">
        <v>#VALUE!</v>
      </c>
      <c r="Q23" s="74" t="e">
        <v>#VALUE!</v>
      </c>
      <c r="R23" s="74" t="e">
        <v>#VALUE!</v>
      </c>
    </row>
    <row r="24" spans="1:18">
      <c r="A24" s="73" t="s">
        <v>95</v>
      </c>
      <c r="B24" s="162">
        <v>0</v>
      </c>
      <c r="C24" s="61">
        <v>0.5</v>
      </c>
      <c r="D24" s="61">
        <v>1</v>
      </c>
      <c r="E24" s="61">
        <v>1500</v>
      </c>
      <c r="F24" s="166">
        <v>0</v>
      </c>
      <c r="H24" s="97"/>
      <c r="I24" s="74">
        <v>0</v>
      </c>
      <c r="J24" s="74">
        <v>0</v>
      </c>
      <c r="K24" s="74" t="e">
        <v>#REF!</v>
      </c>
      <c r="L24" s="69" t="e">
        <v>#REF!</v>
      </c>
      <c r="M24" s="74"/>
      <c r="N24" s="115"/>
      <c r="O24" s="111" t="e">
        <v>#VALUE!</v>
      </c>
      <c r="P24" s="103" t="e">
        <v>#VALUE!</v>
      </c>
      <c r="Q24" s="74" t="e">
        <v>#VALUE!</v>
      </c>
      <c r="R24" s="74" t="e">
        <v>#VALUE!</v>
      </c>
    </row>
    <row r="25" spans="1:18" ht="15.75" customHeight="1" thickBot="1">
      <c r="A25" s="62" t="s">
        <v>110</v>
      </c>
      <c r="B25" s="168">
        <v>0</v>
      </c>
      <c r="C25" s="96" t="e">
        <v>#N/A</v>
      </c>
      <c r="D25" s="96" t="e">
        <v>#N/A</v>
      </c>
      <c r="E25" s="96" t="e">
        <v>#N/A</v>
      </c>
      <c r="F25" s="166" t="e">
        <v>#N/A</v>
      </c>
      <c r="H25" s="97"/>
      <c r="I25" s="74">
        <v>0</v>
      </c>
      <c r="J25" s="74">
        <v>0</v>
      </c>
      <c r="K25" s="74" t="e">
        <v>#REF!</v>
      </c>
      <c r="L25" s="69" t="e">
        <v>#REF!</v>
      </c>
      <c r="M25" s="74"/>
      <c r="N25" s="115"/>
      <c r="O25" s="111" t="e">
        <v>#VALUE!</v>
      </c>
      <c r="P25" s="103" t="e">
        <v>#VALUE!</v>
      </c>
      <c r="Q25" s="74" t="e">
        <v>#VALUE!</v>
      </c>
      <c r="R25" s="74" t="e">
        <v>#VALUE!</v>
      </c>
    </row>
    <row r="26" spans="1:18">
      <c r="C26" s="74"/>
      <c r="D26" s="74"/>
      <c r="E26" s="74"/>
      <c r="F26" s="74"/>
      <c r="H26" s="97"/>
      <c r="I26" s="74">
        <v>0</v>
      </c>
      <c r="J26" s="74">
        <v>0</v>
      </c>
      <c r="K26" s="74" t="e">
        <v>#REF!</v>
      </c>
      <c r="L26" s="69" t="e">
        <v>#REF!</v>
      </c>
      <c r="N26" s="115"/>
      <c r="O26" s="111" t="e">
        <v>#VALUE!</v>
      </c>
      <c r="P26" s="103" t="e">
        <v>#VALUE!</v>
      </c>
      <c r="Q26" s="74" t="e">
        <v>#VALUE!</v>
      </c>
      <c r="R26" s="74" t="e">
        <v>#VALUE!</v>
      </c>
    </row>
    <row r="27" spans="1:18">
      <c r="A27" t="s">
        <v>290</v>
      </c>
      <c r="C27" s="74">
        <v>1</v>
      </c>
      <c r="D27" s="74">
        <v>2</v>
      </c>
      <c r="E27" s="74"/>
      <c r="F27" s="74"/>
      <c r="H27" s="97"/>
      <c r="I27" s="74">
        <v>0</v>
      </c>
      <c r="J27" s="74">
        <v>0</v>
      </c>
      <c r="K27" s="74" t="e">
        <v>#REF!</v>
      </c>
      <c r="L27" s="69" t="e">
        <v>#REF!</v>
      </c>
      <c r="N27" s="115"/>
      <c r="O27" s="111" t="e">
        <v>#VALUE!</v>
      </c>
      <c r="P27" s="103" t="e">
        <v>#VALUE!</v>
      </c>
      <c r="Q27" s="74" t="e">
        <v>#VALUE!</v>
      </c>
      <c r="R27" s="74" t="e">
        <v>#VALUE!</v>
      </c>
    </row>
    <row r="28" spans="1:18">
      <c r="H28" s="97"/>
      <c r="I28" s="162">
        <v>0</v>
      </c>
      <c r="J28" s="74">
        <v>0</v>
      </c>
      <c r="K28" s="74" t="e">
        <v>#REF!</v>
      </c>
      <c r="L28" s="69" t="e">
        <v>#REF!</v>
      </c>
      <c r="N28" s="115"/>
      <c r="O28" s="111" t="e">
        <v>#VALUE!</v>
      </c>
      <c r="P28" s="103" t="e">
        <v>#VALUE!</v>
      </c>
      <c r="Q28" s="74" t="e">
        <v>#VALUE!</v>
      </c>
      <c r="R28" s="74" t="e">
        <v>#VALUE!</v>
      </c>
    </row>
    <row r="29" spans="1:18">
      <c r="A29" t="s">
        <v>291</v>
      </c>
      <c r="H29" s="97"/>
      <c r="I29" s="74">
        <v>0</v>
      </c>
      <c r="J29" s="74">
        <v>0</v>
      </c>
      <c r="K29" s="74" t="e">
        <v>#REF!</v>
      </c>
      <c r="L29" s="69" t="e">
        <v>#REF!</v>
      </c>
      <c r="N29" s="115"/>
      <c r="O29" s="111" t="e">
        <v>#VALUE!</v>
      </c>
      <c r="P29" s="103" t="e">
        <v>#VALUE!</v>
      </c>
      <c r="Q29" s="74" t="e">
        <v>#VALUE!</v>
      </c>
      <c r="R29" s="74" t="e">
        <v>#VALUE!</v>
      </c>
    </row>
    <row r="30" spans="1:18">
      <c r="C30" s="167" t="e">
        <v>#REF!</v>
      </c>
      <c r="D30" t="e">
        <v>#REF!</v>
      </c>
      <c r="H30" s="97"/>
      <c r="I30" s="74">
        <v>0</v>
      </c>
      <c r="J30" s="74">
        <v>0</v>
      </c>
      <c r="K30" s="74" t="e">
        <v>#REF!</v>
      </c>
      <c r="L30" s="69" t="e">
        <v>#REF!</v>
      </c>
      <c r="N30" s="115"/>
      <c r="O30" s="111" t="e">
        <v>#VALUE!</v>
      </c>
      <c r="P30" s="103" t="e">
        <v>#VALUE!</v>
      </c>
      <c r="Q30" s="74" t="e">
        <v>#VALUE!</v>
      </c>
      <c r="R30" s="74" t="e">
        <v>#VALUE!</v>
      </c>
    </row>
    <row r="31" spans="1:18">
      <c r="C31">
        <v>24470</v>
      </c>
      <c r="D31">
        <v>16022.542122040069</v>
      </c>
      <c r="H31" s="97"/>
      <c r="I31" s="74">
        <v>0</v>
      </c>
      <c r="J31" s="74">
        <v>0</v>
      </c>
      <c r="K31" s="74" t="e">
        <v>#REF!</v>
      </c>
      <c r="L31" s="69" t="e">
        <v>#REF!</v>
      </c>
      <c r="N31" s="115"/>
      <c r="O31" s="111" t="e">
        <v>#VALUE!</v>
      </c>
      <c r="P31" s="103" t="e">
        <v>#VALUE!</v>
      </c>
      <c r="Q31" s="74" t="e">
        <v>#VALUE!</v>
      </c>
      <c r="R31" s="74" t="e">
        <v>#VALUE!</v>
      </c>
    </row>
    <row r="32" spans="1:18">
      <c r="C32" s="120" t="e">
        <v>#REF!</v>
      </c>
      <c r="D32" s="80" t="e">
        <v>#REF!</v>
      </c>
      <c r="E32" s="80"/>
      <c r="F32" s="80"/>
      <c r="H32" s="97"/>
      <c r="I32" s="162">
        <v>0</v>
      </c>
      <c r="J32" s="74">
        <v>0</v>
      </c>
      <c r="K32" s="74" t="e">
        <v>#REF!</v>
      </c>
      <c r="L32" s="69" t="e">
        <v>#REF!</v>
      </c>
      <c r="N32" s="115"/>
      <c r="O32" s="111" t="e">
        <v>#VALUE!</v>
      </c>
      <c r="P32" s="103" t="e">
        <v>#VALUE!</v>
      </c>
      <c r="Q32" s="74" t="e">
        <v>#VALUE!</v>
      </c>
      <c r="R32" s="74" t="e">
        <v>#VALUE!</v>
      </c>
    </row>
    <row r="33" spans="4:18">
      <c r="D33" s="80"/>
      <c r="E33" s="80"/>
      <c r="F33" s="80"/>
      <c r="H33" s="97"/>
      <c r="I33" s="74">
        <v>0</v>
      </c>
      <c r="J33" s="74">
        <v>0</v>
      </c>
      <c r="K33" s="74" t="e">
        <v>#REF!</v>
      </c>
      <c r="L33" s="69" t="e">
        <v>#REF!</v>
      </c>
      <c r="N33" s="115"/>
      <c r="O33" s="111" t="e">
        <v>#VALUE!</v>
      </c>
      <c r="P33" s="103" t="e">
        <v>#VALUE!</v>
      </c>
      <c r="Q33" s="74" t="e">
        <v>#VALUE!</v>
      </c>
      <c r="R33" s="74" t="e">
        <v>#VALUE!</v>
      </c>
    </row>
    <row r="34" spans="4:18">
      <c r="H34" s="97"/>
      <c r="I34" s="74">
        <v>0</v>
      </c>
      <c r="J34" s="74">
        <v>0</v>
      </c>
      <c r="K34" s="74" t="e">
        <v>#REF!</v>
      </c>
      <c r="L34" s="69" t="e">
        <v>#REF!</v>
      </c>
      <c r="N34" s="115"/>
      <c r="O34" s="111" t="e">
        <v>#VALUE!</v>
      </c>
      <c r="P34" s="103" t="e">
        <v>#VALUE!</v>
      </c>
      <c r="Q34" s="74" t="e">
        <v>#VALUE!</v>
      </c>
      <c r="R34" s="74" t="e">
        <v>#VALUE!</v>
      </c>
    </row>
    <row r="35" spans="4:18">
      <c r="H35" s="97"/>
      <c r="I35" s="162">
        <v>0</v>
      </c>
      <c r="J35" s="74">
        <v>0</v>
      </c>
      <c r="K35" s="74" t="e">
        <v>#REF!</v>
      </c>
      <c r="L35" s="69" t="e">
        <v>#REF!</v>
      </c>
      <c r="N35" s="115"/>
      <c r="O35" s="111" t="e">
        <v>#VALUE!</v>
      </c>
      <c r="P35" s="103" t="e">
        <v>#VALUE!</v>
      </c>
      <c r="Q35" s="74" t="e">
        <v>#VALUE!</v>
      </c>
      <c r="R35" s="74" t="e">
        <v>#VALUE!</v>
      </c>
    </row>
    <row r="36" spans="4:18">
      <c r="H36" s="97"/>
      <c r="I36" s="74">
        <v>0</v>
      </c>
      <c r="J36" s="74">
        <v>0</v>
      </c>
      <c r="K36" s="74" t="e">
        <v>#REF!</v>
      </c>
      <c r="L36" s="69" t="e">
        <v>#REF!</v>
      </c>
      <c r="N36" s="115"/>
      <c r="O36" s="111" t="e">
        <v>#VALUE!</v>
      </c>
      <c r="P36" s="103" t="e">
        <v>#VALUE!</v>
      </c>
      <c r="Q36" s="74" t="e">
        <v>#VALUE!</v>
      </c>
      <c r="R36" s="74" t="e">
        <v>#VALUE!</v>
      </c>
    </row>
    <row r="37" spans="4:18">
      <c r="H37" s="97"/>
      <c r="I37" s="162">
        <v>0</v>
      </c>
      <c r="J37" s="74">
        <v>0</v>
      </c>
      <c r="K37" s="74" t="e">
        <v>#REF!</v>
      </c>
      <c r="L37" s="69" t="e">
        <v>#REF!</v>
      </c>
      <c r="N37" s="115"/>
      <c r="O37" s="111" t="e">
        <v>#VALUE!</v>
      </c>
      <c r="P37" s="103" t="e">
        <v>#VALUE!</v>
      </c>
      <c r="Q37" s="74" t="e">
        <v>#VALUE!</v>
      </c>
      <c r="R37" s="74" t="e">
        <v>#VALUE!</v>
      </c>
    </row>
    <row r="38" spans="4:18">
      <c r="H38" s="97"/>
      <c r="I38" s="162">
        <v>0</v>
      </c>
      <c r="J38" s="74">
        <v>0</v>
      </c>
      <c r="K38" s="74" t="e">
        <v>#REF!</v>
      </c>
      <c r="L38" s="69" t="e">
        <v>#REF!</v>
      </c>
      <c r="N38" s="115"/>
      <c r="O38" s="111" t="e">
        <v>#VALUE!</v>
      </c>
      <c r="P38" s="103" t="e">
        <v>#VALUE!</v>
      </c>
      <c r="Q38" s="74" t="e">
        <v>#VALUE!</v>
      </c>
      <c r="R38" s="74" t="e">
        <v>#VALUE!</v>
      </c>
    </row>
    <row r="39" spans="4:18">
      <c r="H39" s="97"/>
      <c r="I39" s="162">
        <v>0</v>
      </c>
      <c r="J39" s="74">
        <v>0</v>
      </c>
      <c r="K39" s="74" t="e">
        <v>#REF!</v>
      </c>
      <c r="L39" s="69" t="e">
        <v>#REF!</v>
      </c>
      <c r="N39" s="115"/>
      <c r="O39" s="111" t="e">
        <v>#VALUE!</v>
      </c>
      <c r="P39" s="103" t="e">
        <v>#VALUE!</v>
      </c>
      <c r="Q39" s="74" t="e">
        <v>#VALUE!</v>
      </c>
      <c r="R39" s="74" t="e">
        <v>#VALUE!</v>
      </c>
    </row>
    <row r="40" spans="4:18">
      <c r="H40" s="97"/>
      <c r="I40" s="162">
        <v>0</v>
      </c>
      <c r="J40" s="74">
        <v>0</v>
      </c>
      <c r="K40" s="74" t="e">
        <v>#REF!</v>
      </c>
      <c r="L40" s="69" t="e">
        <v>#REF!</v>
      </c>
      <c r="N40" s="115"/>
      <c r="O40" s="111" t="e">
        <v>#VALUE!</v>
      </c>
      <c r="P40" s="103" t="e">
        <v>#VALUE!</v>
      </c>
      <c r="Q40" s="74" t="e">
        <v>#VALUE!</v>
      </c>
      <c r="R40" s="74" t="e">
        <v>#VALUE!</v>
      </c>
    </row>
    <row r="41" spans="4:18">
      <c r="H41" s="97"/>
      <c r="I41" s="74">
        <v>0</v>
      </c>
      <c r="J41" s="74">
        <v>0</v>
      </c>
      <c r="K41" s="74" t="e">
        <v>#REF!</v>
      </c>
      <c r="L41" s="69" t="e">
        <v>#REF!</v>
      </c>
      <c r="N41" s="115"/>
      <c r="O41" s="111" t="e">
        <v>#VALUE!</v>
      </c>
      <c r="P41" s="103" t="e">
        <v>#VALUE!</v>
      </c>
      <c r="Q41" s="74" t="e">
        <v>#VALUE!</v>
      </c>
      <c r="R41" s="74" t="e">
        <v>#VALUE!</v>
      </c>
    </row>
    <row r="42" spans="4:18">
      <c r="H42" s="97"/>
      <c r="I42" s="162">
        <v>0</v>
      </c>
      <c r="J42" s="74">
        <v>0</v>
      </c>
      <c r="K42" s="74" t="e">
        <v>#REF!</v>
      </c>
      <c r="L42" s="69" t="e">
        <v>#REF!</v>
      </c>
      <c r="N42" s="115"/>
      <c r="O42" s="111" t="e">
        <v>#VALUE!</v>
      </c>
      <c r="P42" s="103" t="e">
        <v>#VALUE!</v>
      </c>
      <c r="Q42" s="74" t="e">
        <v>#VALUE!</v>
      </c>
      <c r="R42" s="74" t="e">
        <v>#VALUE!</v>
      </c>
    </row>
    <row r="43" spans="4:18">
      <c r="H43" s="97"/>
      <c r="I43" s="162">
        <v>0</v>
      </c>
      <c r="J43" s="74">
        <v>0</v>
      </c>
      <c r="K43" s="74" t="e">
        <v>#REF!</v>
      </c>
      <c r="L43" s="69" t="e">
        <v>#REF!</v>
      </c>
      <c r="N43" s="115"/>
      <c r="O43" s="111" t="e">
        <v>#VALUE!</v>
      </c>
      <c r="P43" s="103" t="e">
        <v>#VALUE!</v>
      </c>
      <c r="Q43" s="74" t="e">
        <v>#VALUE!</v>
      </c>
      <c r="R43" s="74" t="e">
        <v>#VALUE!</v>
      </c>
    </row>
    <row r="44" spans="4:18">
      <c r="H44" s="97"/>
      <c r="I44" s="162">
        <v>0</v>
      </c>
      <c r="J44" s="74">
        <v>0</v>
      </c>
      <c r="K44" s="74" t="e">
        <v>#REF!</v>
      </c>
      <c r="L44" s="69" t="e">
        <v>#REF!</v>
      </c>
      <c r="N44" s="115"/>
      <c r="O44" s="111" t="e">
        <v>#VALUE!</v>
      </c>
      <c r="P44" s="103" t="e">
        <v>#VALUE!</v>
      </c>
      <c r="Q44" s="74" t="e">
        <v>#VALUE!</v>
      </c>
      <c r="R44" s="74" t="e">
        <v>#VALUE!</v>
      </c>
    </row>
    <row r="45" spans="4:18">
      <c r="H45" s="97"/>
      <c r="I45" s="162">
        <v>0</v>
      </c>
      <c r="J45" s="74">
        <v>0</v>
      </c>
      <c r="K45" s="74" t="e">
        <v>#REF!</v>
      </c>
      <c r="L45" s="69" t="e">
        <v>#REF!</v>
      </c>
      <c r="N45" s="115"/>
      <c r="O45" s="111" t="e">
        <v>#VALUE!</v>
      </c>
      <c r="P45" s="103" t="e">
        <v>#VALUE!</v>
      </c>
      <c r="Q45" s="74" t="e">
        <v>#VALUE!</v>
      </c>
      <c r="R45" s="74" t="e">
        <v>#VALUE!</v>
      </c>
    </row>
    <row r="46" spans="4:18">
      <c r="H46" s="97"/>
      <c r="I46" s="74">
        <v>0</v>
      </c>
      <c r="J46" s="74">
        <v>0</v>
      </c>
      <c r="K46" s="74" t="e">
        <v>#REF!</v>
      </c>
      <c r="L46" s="69" t="e">
        <v>#REF!</v>
      </c>
      <c r="N46" s="115"/>
      <c r="O46" s="111" t="e">
        <v>#VALUE!</v>
      </c>
      <c r="P46" s="103" t="e">
        <v>#VALUE!</v>
      </c>
      <c r="Q46" s="74" t="e">
        <v>#VALUE!</v>
      </c>
      <c r="R46" s="74" t="e">
        <v>#VALUE!</v>
      </c>
    </row>
    <row r="47" spans="4:18">
      <c r="H47" s="97"/>
      <c r="I47" s="162">
        <v>0</v>
      </c>
      <c r="J47" s="74">
        <v>0</v>
      </c>
      <c r="K47" s="74" t="e">
        <v>#REF!</v>
      </c>
      <c r="L47" s="69" t="e">
        <v>#REF!</v>
      </c>
      <c r="N47" s="115"/>
      <c r="O47" s="111" t="e">
        <v>#VALUE!</v>
      </c>
      <c r="P47" s="103" t="e">
        <v>#VALUE!</v>
      </c>
      <c r="Q47" s="74" t="e">
        <v>#VALUE!</v>
      </c>
      <c r="R47" s="74" t="e">
        <v>#VALUE!</v>
      </c>
    </row>
    <row r="48" spans="4:18">
      <c r="D48" s="74"/>
      <c r="H48" s="97"/>
      <c r="I48" s="74">
        <v>0</v>
      </c>
      <c r="J48" s="74">
        <v>0</v>
      </c>
      <c r="K48" s="74" t="e">
        <v>#REF!</v>
      </c>
      <c r="L48" s="69" t="e">
        <v>#REF!</v>
      </c>
      <c r="N48" s="115"/>
      <c r="O48" s="111" t="e">
        <v>#VALUE!</v>
      </c>
      <c r="P48" s="103" t="e">
        <v>#VALUE!</v>
      </c>
      <c r="Q48" s="74" t="e">
        <v>#VALUE!</v>
      </c>
      <c r="R48" s="74" t="e">
        <v>#VALUE!</v>
      </c>
    </row>
    <row r="49" spans="4:18">
      <c r="D49" s="74"/>
      <c r="H49" s="97"/>
      <c r="I49" s="74">
        <v>0</v>
      </c>
      <c r="J49" s="74">
        <v>0</v>
      </c>
      <c r="K49" s="74" t="e">
        <v>#REF!</v>
      </c>
      <c r="L49" s="69" t="e">
        <v>#REF!</v>
      </c>
      <c r="N49" s="115"/>
      <c r="O49" s="111" t="e">
        <v>#VALUE!</v>
      </c>
      <c r="P49" s="103" t="e">
        <v>#VALUE!</v>
      </c>
      <c r="Q49" s="74" t="e">
        <v>#VALUE!</v>
      </c>
      <c r="R49" s="74" t="e">
        <v>#VALUE!</v>
      </c>
    </row>
    <row r="50" spans="4:18">
      <c r="D50" s="74"/>
      <c r="H50" s="97"/>
      <c r="I50" s="162">
        <v>0</v>
      </c>
      <c r="J50" s="74">
        <v>0</v>
      </c>
      <c r="K50" s="74" t="e">
        <v>#REF!</v>
      </c>
      <c r="L50" s="69" t="e">
        <v>#REF!</v>
      </c>
      <c r="N50" s="115"/>
      <c r="O50" s="111" t="e">
        <v>#VALUE!</v>
      </c>
      <c r="P50" s="103" t="e">
        <v>#VALUE!</v>
      </c>
      <c r="Q50" s="74" t="e">
        <v>#VALUE!</v>
      </c>
      <c r="R50" s="74" t="e">
        <v>#VALUE!</v>
      </c>
    </row>
    <row r="51" spans="4:18">
      <c r="D51" s="74"/>
      <c r="H51" s="97"/>
      <c r="I51" s="162">
        <v>0</v>
      </c>
      <c r="J51" s="74">
        <v>0</v>
      </c>
      <c r="K51" s="74" t="e">
        <v>#REF!</v>
      </c>
      <c r="L51" s="69" t="e">
        <v>#REF!</v>
      </c>
      <c r="N51" s="115"/>
      <c r="O51" s="111" t="e">
        <v>#VALUE!</v>
      </c>
      <c r="P51" s="103" t="e">
        <v>#VALUE!</v>
      </c>
      <c r="Q51" s="74" t="e">
        <v>#VALUE!</v>
      </c>
      <c r="R51" s="74" t="e">
        <v>#VALUE!</v>
      </c>
    </row>
    <row r="52" spans="4:18">
      <c r="D52" s="74"/>
      <c r="H52" s="97"/>
      <c r="I52" s="74">
        <v>0</v>
      </c>
      <c r="J52" s="74">
        <v>0</v>
      </c>
      <c r="K52" s="74" t="e">
        <v>#REF!</v>
      </c>
      <c r="L52" s="69" t="e">
        <v>#REF!</v>
      </c>
      <c r="N52" s="115"/>
      <c r="O52" s="111" t="e">
        <v>#VALUE!</v>
      </c>
      <c r="P52" s="103" t="e">
        <v>#VALUE!</v>
      </c>
      <c r="Q52" s="74" t="e">
        <v>#VALUE!</v>
      </c>
      <c r="R52" s="74" t="e">
        <v>#VALUE!</v>
      </c>
    </row>
    <row r="53" spans="4:18">
      <c r="D53" s="74"/>
      <c r="H53" s="97"/>
      <c r="I53" s="162">
        <v>0</v>
      </c>
      <c r="J53" s="74">
        <v>0</v>
      </c>
      <c r="K53" s="74" t="e">
        <v>#REF!</v>
      </c>
      <c r="L53" s="69" t="e">
        <v>#REF!</v>
      </c>
      <c r="N53" s="115"/>
      <c r="O53" s="111" t="e">
        <v>#VALUE!</v>
      </c>
      <c r="P53" s="103" t="e">
        <v>#VALUE!</v>
      </c>
      <c r="Q53" s="74" t="e">
        <v>#VALUE!</v>
      </c>
      <c r="R53" s="74" t="e">
        <v>#VALUE!</v>
      </c>
    </row>
    <row r="54" spans="4:18">
      <c r="D54" s="74"/>
      <c r="H54" s="97"/>
      <c r="I54" s="74">
        <v>0</v>
      </c>
      <c r="J54" s="74">
        <v>0</v>
      </c>
      <c r="K54" s="74" t="e">
        <v>#REF!</v>
      </c>
      <c r="L54" s="69" t="e">
        <v>#REF!</v>
      </c>
      <c r="N54" s="115"/>
      <c r="O54" s="111" t="e">
        <v>#VALUE!</v>
      </c>
      <c r="P54" s="103" t="e">
        <v>#VALUE!</v>
      </c>
      <c r="Q54" s="74" t="e">
        <v>#VALUE!</v>
      </c>
      <c r="R54" s="74" t="e">
        <v>#VALUE!</v>
      </c>
    </row>
    <row r="55" spans="4:18">
      <c r="D55" s="74"/>
      <c r="H55" s="97"/>
      <c r="I55" s="162">
        <v>0</v>
      </c>
      <c r="J55" s="74">
        <v>0</v>
      </c>
      <c r="K55" s="74" t="e">
        <v>#REF!</v>
      </c>
      <c r="L55" s="69" t="e">
        <v>#REF!</v>
      </c>
      <c r="N55" s="115"/>
      <c r="O55" s="111" t="e">
        <v>#VALUE!</v>
      </c>
      <c r="P55" s="103" t="e">
        <v>#VALUE!</v>
      </c>
      <c r="Q55" s="74" t="e">
        <v>#VALUE!</v>
      </c>
      <c r="R55" s="74" t="e">
        <v>#VALUE!</v>
      </c>
    </row>
    <row r="56" spans="4:18">
      <c r="D56" s="74"/>
      <c r="H56" s="97"/>
      <c r="I56" s="74">
        <v>0</v>
      </c>
      <c r="J56" s="74">
        <v>0</v>
      </c>
      <c r="K56" s="74" t="e">
        <v>#REF!</v>
      </c>
      <c r="L56" s="69" t="e">
        <v>#REF!</v>
      </c>
      <c r="N56" s="115"/>
      <c r="O56" s="111" t="e">
        <v>#VALUE!</v>
      </c>
      <c r="P56" s="103" t="e">
        <v>#VALUE!</v>
      </c>
      <c r="Q56" s="74" t="e">
        <v>#VALUE!</v>
      </c>
      <c r="R56" s="74" t="e">
        <v>#VALUE!</v>
      </c>
    </row>
    <row r="57" spans="4:18">
      <c r="D57" s="74"/>
      <c r="H57" s="97"/>
      <c r="I57" s="74">
        <v>0</v>
      </c>
      <c r="J57" s="74">
        <v>0</v>
      </c>
      <c r="K57" s="74" t="e">
        <v>#REF!</v>
      </c>
      <c r="L57" s="69" t="e">
        <v>#REF!</v>
      </c>
      <c r="N57" s="115"/>
      <c r="O57" s="111" t="e">
        <v>#VALUE!</v>
      </c>
      <c r="P57" s="103" t="e">
        <v>#VALUE!</v>
      </c>
      <c r="Q57" s="74" t="e">
        <v>#VALUE!</v>
      </c>
      <c r="R57" s="74" t="e">
        <v>#VALUE!</v>
      </c>
    </row>
    <row r="58" spans="4:18">
      <c r="D58" s="74"/>
      <c r="H58" s="97"/>
      <c r="I58" s="162" t="e">
        <v>#REF!</v>
      </c>
      <c r="J58" s="74">
        <v>0</v>
      </c>
      <c r="K58" s="74" t="e">
        <v>#REF!</v>
      </c>
      <c r="L58" s="69" t="e">
        <v>#REF!</v>
      </c>
      <c r="N58" s="115"/>
      <c r="O58" s="111" t="e">
        <v>#VALUE!</v>
      </c>
      <c r="P58" s="103" t="e">
        <v>#VALUE!</v>
      </c>
      <c r="Q58" s="74" t="e">
        <v>#VALUE!</v>
      </c>
      <c r="R58" s="74" t="e">
        <v>#VALUE!</v>
      </c>
    </row>
    <row r="59" spans="4:18">
      <c r="D59" s="74"/>
      <c r="H59" s="97"/>
      <c r="I59" s="74">
        <v>0</v>
      </c>
      <c r="J59" s="74">
        <v>0</v>
      </c>
      <c r="K59" s="74" t="e">
        <v>#REF!</v>
      </c>
      <c r="L59" s="69" t="e">
        <v>#REF!</v>
      </c>
      <c r="N59" s="115"/>
      <c r="O59" s="111" t="e">
        <v>#VALUE!</v>
      </c>
      <c r="P59" s="103" t="e">
        <v>#VALUE!</v>
      </c>
      <c r="Q59" s="74" t="e">
        <v>#VALUE!</v>
      </c>
      <c r="R59" s="74" t="e">
        <v>#VALUE!</v>
      </c>
    </row>
    <row r="60" spans="4:18">
      <c r="D60" s="74"/>
      <c r="H60" s="97"/>
      <c r="I60" s="162" t="e">
        <v>#REF!</v>
      </c>
      <c r="J60" s="74">
        <v>0</v>
      </c>
      <c r="K60" s="74" t="e">
        <v>#REF!</v>
      </c>
      <c r="L60" s="69" t="e">
        <v>#REF!</v>
      </c>
      <c r="N60" s="115"/>
      <c r="O60" s="111" t="e">
        <v>#VALUE!</v>
      </c>
      <c r="P60" s="103" t="e">
        <v>#VALUE!</v>
      </c>
      <c r="Q60" s="74" t="e">
        <v>#VALUE!</v>
      </c>
      <c r="R60" s="74" t="e">
        <v>#VALUE!</v>
      </c>
    </row>
    <row r="61" spans="4:18">
      <c r="D61" s="74"/>
      <c r="H61" s="97"/>
      <c r="I61" s="162" t="e">
        <v>#REF!</v>
      </c>
      <c r="J61" s="74">
        <v>0</v>
      </c>
      <c r="K61" s="74" t="e">
        <v>#REF!</v>
      </c>
      <c r="L61" s="69" t="e">
        <v>#REF!</v>
      </c>
      <c r="N61" s="115"/>
      <c r="O61" s="111" t="e">
        <v>#VALUE!</v>
      </c>
      <c r="P61" s="103" t="e">
        <v>#VALUE!</v>
      </c>
      <c r="Q61" s="74" t="e">
        <v>#VALUE!</v>
      </c>
      <c r="R61" s="74" t="e">
        <v>#VALUE!</v>
      </c>
    </row>
    <row r="62" spans="4:18">
      <c r="D62" s="74"/>
      <c r="H62" s="97"/>
      <c r="I62" s="162" t="e">
        <v>#REF!</v>
      </c>
      <c r="J62" s="74">
        <v>0</v>
      </c>
      <c r="K62" s="74" t="e">
        <v>#REF!</v>
      </c>
      <c r="L62" s="69" t="e">
        <v>#REF!</v>
      </c>
      <c r="N62" s="115"/>
      <c r="O62" s="111" t="e">
        <v>#VALUE!</v>
      </c>
      <c r="P62" s="103" t="e">
        <v>#VALUE!</v>
      </c>
      <c r="Q62" s="74" t="e">
        <v>#VALUE!</v>
      </c>
      <c r="R62" s="74" t="e">
        <v>#VALUE!</v>
      </c>
    </row>
    <row r="63" spans="4:18">
      <c r="D63" s="74"/>
      <c r="H63" s="97"/>
      <c r="I63" s="162" t="e">
        <v>#REF!</v>
      </c>
      <c r="J63" s="74">
        <v>0</v>
      </c>
      <c r="K63" s="74" t="e">
        <v>#REF!</v>
      </c>
      <c r="L63" s="69" t="e">
        <v>#REF!</v>
      </c>
      <c r="N63" s="115"/>
      <c r="O63" s="111" t="e">
        <v>#VALUE!</v>
      </c>
      <c r="P63" s="103" t="e">
        <v>#VALUE!</v>
      </c>
      <c r="Q63" s="74" t="e">
        <v>#VALUE!</v>
      </c>
      <c r="R63" s="74" t="e">
        <v>#VALUE!</v>
      </c>
    </row>
    <row r="64" spans="4:18">
      <c r="H64" s="97"/>
      <c r="I64" s="162" t="e">
        <v>#REF!</v>
      </c>
      <c r="J64" s="74">
        <v>0</v>
      </c>
      <c r="K64" s="74" t="e">
        <v>#REF!</v>
      </c>
      <c r="L64" s="69" t="e">
        <v>#REF!</v>
      </c>
      <c r="N64" s="115"/>
      <c r="O64" s="111" t="e">
        <v>#VALUE!</v>
      </c>
      <c r="P64" s="103" t="e">
        <v>#VALUE!</v>
      </c>
      <c r="Q64" s="74" t="e">
        <v>#VALUE!</v>
      </c>
      <c r="R64" s="74" t="e">
        <v>#VALUE!</v>
      </c>
    </row>
    <row r="65" spans="8:18">
      <c r="H65" s="97"/>
      <c r="I65" s="74">
        <v>0</v>
      </c>
      <c r="J65" s="74">
        <v>0</v>
      </c>
      <c r="K65" s="74" t="e">
        <v>#REF!</v>
      </c>
      <c r="L65" s="69" t="e">
        <v>#REF!</v>
      </c>
      <c r="N65" s="115"/>
      <c r="O65" s="111" t="e">
        <v>#VALUE!</v>
      </c>
      <c r="P65" s="103" t="e">
        <v>#VALUE!</v>
      </c>
      <c r="Q65" s="74" t="e">
        <v>#VALUE!</v>
      </c>
      <c r="R65" s="74" t="e">
        <v>#VALUE!</v>
      </c>
    </row>
    <row r="66" spans="8:18">
      <c r="H66" s="97"/>
      <c r="I66" s="162" t="e">
        <v>#REF!</v>
      </c>
      <c r="J66" s="74">
        <v>0</v>
      </c>
      <c r="K66" s="74" t="e">
        <v>#REF!</v>
      </c>
      <c r="L66" s="69" t="e">
        <v>#REF!</v>
      </c>
      <c r="N66" s="115"/>
      <c r="O66" s="111" t="e">
        <v>#VALUE!</v>
      </c>
      <c r="P66" s="103" t="e">
        <v>#VALUE!</v>
      </c>
      <c r="Q66" s="74" t="e">
        <v>#VALUE!</v>
      </c>
      <c r="R66" s="74" t="e">
        <v>#VALUE!</v>
      </c>
    </row>
    <row r="67" spans="8:18">
      <c r="H67" s="97"/>
      <c r="I67" s="74">
        <v>0</v>
      </c>
      <c r="J67" s="74">
        <v>0</v>
      </c>
      <c r="K67" s="74" t="e">
        <v>#REF!</v>
      </c>
      <c r="L67" s="69" t="e">
        <v>#REF!</v>
      </c>
      <c r="N67" s="115"/>
      <c r="O67" s="111" t="e">
        <v>#VALUE!</v>
      </c>
      <c r="P67" s="103" t="e">
        <v>#VALUE!</v>
      </c>
      <c r="Q67" s="74" t="e">
        <v>#VALUE!</v>
      </c>
      <c r="R67" s="74" t="e">
        <v>#VALUE!</v>
      </c>
    </row>
    <row r="68" spans="8:18">
      <c r="H68" s="97"/>
      <c r="I68" s="162" t="e">
        <v>#REF!</v>
      </c>
      <c r="J68" s="74">
        <v>0</v>
      </c>
      <c r="K68" s="74" t="e">
        <v>#REF!</v>
      </c>
      <c r="L68" s="69" t="e">
        <v>#REF!</v>
      </c>
      <c r="N68" s="115"/>
      <c r="O68" s="111" t="e">
        <v>#VALUE!</v>
      </c>
      <c r="P68" s="103" t="e">
        <v>#VALUE!</v>
      </c>
      <c r="Q68" s="74" t="e">
        <v>#VALUE!</v>
      </c>
      <c r="R68" s="74" t="e">
        <v>#VALUE!</v>
      </c>
    </row>
    <row r="69" spans="8:18">
      <c r="H69" s="97"/>
      <c r="I69" s="162" t="e">
        <v>#REF!</v>
      </c>
      <c r="J69" s="74">
        <v>0</v>
      </c>
      <c r="K69" s="74" t="e">
        <v>#REF!</v>
      </c>
      <c r="L69" s="69" t="e">
        <v>#REF!</v>
      </c>
      <c r="N69" s="115"/>
      <c r="O69" s="111" t="e">
        <v>#VALUE!</v>
      </c>
      <c r="P69" s="103" t="e">
        <v>#VALUE!</v>
      </c>
      <c r="Q69" s="74" t="e">
        <v>#VALUE!</v>
      </c>
      <c r="R69" s="74" t="e">
        <v>#VALUE!</v>
      </c>
    </row>
    <row r="70" spans="8:18">
      <c r="H70" s="97"/>
      <c r="I70" s="74">
        <v>0</v>
      </c>
      <c r="J70" s="74">
        <v>0</v>
      </c>
      <c r="K70" s="74" t="e">
        <v>#REF!</v>
      </c>
      <c r="L70" s="69" t="e">
        <v>#REF!</v>
      </c>
      <c r="N70" s="115"/>
      <c r="O70" s="111" t="e">
        <v>#VALUE!</v>
      </c>
      <c r="P70" s="103" t="e">
        <v>#VALUE!</v>
      </c>
      <c r="Q70" s="74" t="e">
        <v>#VALUE!</v>
      </c>
      <c r="R70" s="74" t="e">
        <v>#VALUE!</v>
      </c>
    </row>
    <row r="71" spans="8:18">
      <c r="H71" s="97"/>
      <c r="I71" s="74">
        <v>0</v>
      </c>
      <c r="J71" s="74">
        <v>0</v>
      </c>
      <c r="K71" s="74" t="e">
        <v>#REF!</v>
      </c>
      <c r="L71" s="69" t="e">
        <v>#REF!</v>
      </c>
      <c r="N71" s="115"/>
      <c r="O71" s="111" t="e">
        <v>#VALUE!</v>
      </c>
      <c r="P71" s="103" t="e">
        <v>#VALUE!</v>
      </c>
      <c r="Q71" s="74" t="e">
        <v>#VALUE!</v>
      </c>
      <c r="R71" s="74" t="e">
        <v>#VALUE!</v>
      </c>
    </row>
    <row r="72" spans="8:18">
      <c r="H72" s="97"/>
      <c r="I72" s="162" t="e">
        <v>#REF!</v>
      </c>
      <c r="J72" s="74">
        <v>0</v>
      </c>
      <c r="K72" s="74" t="e">
        <v>#REF!</v>
      </c>
      <c r="L72" s="69" t="e">
        <v>#REF!</v>
      </c>
      <c r="N72" s="115"/>
      <c r="O72" s="111" t="e">
        <v>#VALUE!</v>
      </c>
      <c r="P72" s="103" t="e">
        <v>#VALUE!</v>
      </c>
      <c r="Q72" s="74" t="e">
        <v>#VALUE!</v>
      </c>
      <c r="R72" s="74" t="e">
        <v>#VALUE!</v>
      </c>
    </row>
    <row r="73" spans="8:18">
      <c r="H73" s="97"/>
      <c r="I73" s="74">
        <v>0</v>
      </c>
      <c r="J73" s="74">
        <v>0</v>
      </c>
      <c r="K73" s="74" t="e">
        <v>#REF!</v>
      </c>
      <c r="L73" s="69" t="e">
        <v>#REF!</v>
      </c>
      <c r="N73" s="115"/>
      <c r="O73" s="111" t="e">
        <v>#VALUE!</v>
      </c>
      <c r="P73" s="103" t="e">
        <v>#VALUE!</v>
      </c>
      <c r="Q73" s="74" t="e">
        <v>#VALUE!</v>
      </c>
      <c r="R73" s="74" t="e">
        <v>#VALUE!</v>
      </c>
    </row>
    <row r="74" spans="8:18">
      <c r="H74" s="97"/>
      <c r="I74" s="162" t="e">
        <v>#REF!</v>
      </c>
      <c r="J74" s="74">
        <v>0</v>
      </c>
      <c r="K74" s="74" t="e">
        <v>#REF!</v>
      </c>
      <c r="L74" s="69" t="e">
        <v>#REF!</v>
      </c>
      <c r="N74" s="115"/>
      <c r="O74" s="111" t="e">
        <v>#VALUE!</v>
      </c>
      <c r="P74" s="103" t="e">
        <v>#VALUE!</v>
      </c>
      <c r="Q74" s="74" t="e">
        <v>#VALUE!</v>
      </c>
      <c r="R74" s="74" t="e">
        <v>#VALUE!</v>
      </c>
    </row>
    <row r="75" spans="8:18">
      <c r="H75" s="97"/>
      <c r="I75" s="162" t="e">
        <v>#REF!</v>
      </c>
      <c r="J75" s="74">
        <v>0</v>
      </c>
      <c r="K75" s="74" t="e">
        <v>#REF!</v>
      </c>
      <c r="L75" s="69" t="e">
        <v>#REF!</v>
      </c>
      <c r="N75" s="115"/>
      <c r="O75" s="111" t="e">
        <v>#VALUE!</v>
      </c>
      <c r="P75" s="103" t="e">
        <v>#VALUE!</v>
      </c>
      <c r="Q75" s="74" t="e">
        <v>#VALUE!</v>
      </c>
      <c r="R75" s="74" t="e">
        <v>#VALUE!</v>
      </c>
    </row>
    <row r="76" spans="8:18">
      <c r="H76" s="97"/>
      <c r="I76" s="74">
        <v>0</v>
      </c>
      <c r="J76" s="74">
        <v>0</v>
      </c>
      <c r="K76" s="74" t="e">
        <v>#REF!</v>
      </c>
      <c r="L76" s="69" t="e">
        <v>#REF!</v>
      </c>
      <c r="N76" s="115"/>
      <c r="O76" s="111" t="e">
        <v>#VALUE!</v>
      </c>
      <c r="P76" s="103" t="e">
        <v>#VALUE!</v>
      </c>
      <c r="Q76" s="74" t="e">
        <v>#VALUE!</v>
      </c>
      <c r="R76" s="74" t="e">
        <v>#VALUE!</v>
      </c>
    </row>
    <row r="77" spans="8:18">
      <c r="H77" s="97"/>
      <c r="I77" s="74">
        <v>0</v>
      </c>
      <c r="J77" s="74">
        <v>0</v>
      </c>
      <c r="K77" s="74" t="e">
        <v>#REF!</v>
      </c>
      <c r="L77" s="69" t="e">
        <v>#REF!</v>
      </c>
      <c r="N77" s="115"/>
      <c r="O77" s="111" t="e">
        <v>#VALUE!</v>
      </c>
      <c r="P77" s="103" t="e">
        <v>#VALUE!</v>
      </c>
      <c r="Q77" s="74" t="e">
        <v>#VALUE!</v>
      </c>
      <c r="R77" s="74" t="e">
        <v>#VALUE!</v>
      </c>
    </row>
    <row r="78" spans="8:18">
      <c r="H78" s="97"/>
      <c r="I78" s="74">
        <v>0</v>
      </c>
      <c r="J78" s="74">
        <v>0</v>
      </c>
      <c r="K78" s="74" t="e">
        <v>#REF!</v>
      </c>
      <c r="L78" s="69" t="e">
        <v>#REF!</v>
      </c>
      <c r="N78" s="115"/>
      <c r="O78" s="111" t="e">
        <v>#VALUE!</v>
      </c>
      <c r="P78" s="103" t="e">
        <v>#VALUE!</v>
      </c>
      <c r="Q78" s="74" t="e">
        <v>#VALUE!</v>
      </c>
      <c r="R78" s="74" t="e">
        <v>#VALUE!</v>
      </c>
    </row>
    <row r="79" spans="8:18">
      <c r="H79" s="97"/>
      <c r="I79" s="74">
        <v>0</v>
      </c>
      <c r="J79" s="74">
        <v>0</v>
      </c>
      <c r="K79" s="74" t="e">
        <v>#REF!</v>
      </c>
      <c r="L79" s="69" t="e">
        <v>#REF!</v>
      </c>
      <c r="N79" s="115"/>
      <c r="O79" s="111" t="e">
        <v>#VALUE!</v>
      </c>
      <c r="P79" s="103" t="e">
        <v>#VALUE!</v>
      </c>
      <c r="Q79" s="74" t="e">
        <v>#VALUE!</v>
      </c>
      <c r="R79" s="74" t="e">
        <v>#VALUE!</v>
      </c>
    </row>
    <row r="80" spans="8:18">
      <c r="H80" s="97"/>
      <c r="N80" s="115"/>
    </row>
    <row r="81" spans="8:14">
      <c r="H81" s="97"/>
      <c r="N81" s="115"/>
    </row>
    <row r="82" spans="8:14">
      <c r="H82" s="97"/>
      <c r="N82" s="115"/>
    </row>
    <row r="83" spans="8:14">
      <c r="H83" s="97"/>
      <c r="N83" s="115"/>
    </row>
    <row r="84" spans="8:14">
      <c r="H84" s="97"/>
      <c r="N84" s="115"/>
    </row>
    <row r="85" spans="8:14">
      <c r="H85" s="97"/>
      <c r="N85" s="115"/>
    </row>
    <row r="86" spans="8:14">
      <c r="H86" s="97"/>
      <c r="N86" s="115"/>
    </row>
    <row r="87" spans="8:14">
      <c r="H87" s="97"/>
      <c r="N87" s="115"/>
    </row>
    <row r="88" spans="8:14">
      <c r="H88" s="97"/>
      <c r="N88" s="115"/>
    </row>
    <row r="89" spans="8:14">
      <c r="H89" s="97"/>
      <c r="N89" s="115"/>
    </row>
    <row r="90" spans="8:14">
      <c r="H90" s="97"/>
      <c r="N90" s="115"/>
    </row>
    <row r="91" spans="8:14">
      <c r="H91" s="97"/>
      <c r="N91" s="115"/>
    </row>
    <row r="92" spans="8:14">
      <c r="H92" s="97"/>
      <c r="N92" s="115"/>
    </row>
    <row r="93" spans="8:14">
      <c r="H93" s="97"/>
      <c r="N93" s="115"/>
    </row>
    <row r="94" spans="8:14">
      <c r="H94" s="97"/>
      <c r="N94" s="115"/>
    </row>
    <row r="95" spans="8:14">
      <c r="H95" s="97"/>
      <c r="N95" s="115"/>
    </row>
    <row r="96" spans="8:14">
      <c r="H96" s="97"/>
      <c r="N96" s="115"/>
    </row>
    <row r="97" spans="8:14">
      <c r="H97" s="97"/>
      <c r="N97" s="115"/>
    </row>
    <row r="98" spans="8:14">
      <c r="H98" s="97"/>
      <c r="N98" s="115"/>
    </row>
    <row r="99" spans="8:14">
      <c r="H99" s="97"/>
      <c r="N99" s="115"/>
    </row>
    <row r="100" spans="8:14">
      <c r="H100" s="97"/>
      <c r="N100" s="115"/>
    </row>
    <row r="101" spans="8:14">
      <c r="H101" s="97"/>
      <c r="N101" s="115"/>
    </row>
    <row r="102" spans="8:14">
      <c r="H102" s="97"/>
    </row>
    <row r="103" spans="8:14">
      <c r="H103" s="97"/>
    </row>
    <row r="104" spans="8:14">
      <c r="H104" s="97"/>
    </row>
    <row r="105" spans="8:14">
      <c r="H105" s="97"/>
    </row>
    <row r="106" spans="8:14">
      <c r="H106" s="97"/>
    </row>
    <row r="107" spans="8:14">
      <c r="H107" s="97"/>
    </row>
    <row r="108" spans="8:14">
      <c r="H108" s="97"/>
    </row>
  </sheetData>
  <mergeCells count="3">
    <mergeCell ref="E2:F2"/>
    <mergeCell ref="N2:P2"/>
    <mergeCell ref="H2:L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6600"/>
  </sheetPr>
  <dimension ref="A1:N11"/>
  <sheetViews>
    <sheetView zoomScale="80" zoomScaleNormal="80" workbookViewId="0">
      <selection activeCell="L7" sqref="L7"/>
    </sheetView>
  </sheetViews>
  <sheetFormatPr defaultRowHeight="14.4"/>
  <cols>
    <col min="1" max="1" width="13.33203125" style="134" customWidth="1"/>
    <col min="2" max="2" width="16.44140625" style="134" bestFit="1" customWidth="1"/>
    <col min="3" max="5" width="8" style="134" customWidth="1"/>
    <col min="6" max="6" width="10.44140625" style="134" customWidth="1"/>
    <col min="7" max="7" width="8" style="134" customWidth="1"/>
    <col min="8" max="8" width="8.88671875" style="134" customWidth="1"/>
    <col min="9" max="13" width="8" style="134" customWidth="1"/>
    <col min="14" max="14" width="8.88671875" style="134" customWidth="1"/>
  </cols>
  <sheetData>
    <row r="1" spans="1:14" s="80" customFormat="1" ht="60" customHeight="1">
      <c r="A1" s="119" t="s">
        <v>326</v>
      </c>
      <c r="B1" s="119" t="s">
        <v>327</v>
      </c>
      <c r="C1" s="119" t="s">
        <v>328</v>
      </c>
      <c r="D1" s="119" t="s">
        <v>329</v>
      </c>
      <c r="E1" s="119" t="s">
        <v>319</v>
      </c>
      <c r="F1" s="80" t="s">
        <v>330</v>
      </c>
      <c r="G1" s="80" t="s">
        <v>331</v>
      </c>
      <c r="H1" s="119" t="s">
        <v>332</v>
      </c>
      <c r="I1" s="119" t="s">
        <v>333</v>
      </c>
      <c r="J1" s="118" t="s">
        <v>292</v>
      </c>
      <c r="K1" s="119" t="s">
        <v>334</v>
      </c>
      <c r="L1" s="119" t="s">
        <v>335</v>
      </c>
      <c r="M1" s="119" t="s">
        <v>336</v>
      </c>
      <c r="N1" s="119" t="s">
        <v>337</v>
      </c>
    </row>
    <row r="2" spans="1:14">
      <c r="A2" s="74"/>
      <c r="B2" s="74"/>
      <c r="C2" s="74"/>
      <c r="D2" s="74"/>
      <c r="E2" s="74"/>
      <c r="F2" s="74"/>
      <c r="G2" s="74"/>
      <c r="H2" s="74"/>
      <c r="J2" s="74"/>
      <c r="K2" s="74"/>
      <c r="L2" s="74"/>
      <c r="M2" s="74"/>
    </row>
    <row r="3" spans="1:14">
      <c r="A3" s="74"/>
      <c r="C3" s="74"/>
      <c r="D3" s="74"/>
      <c r="E3" s="74"/>
      <c r="F3" s="74"/>
      <c r="G3" s="74"/>
      <c r="H3" s="74"/>
      <c r="I3" s="74"/>
      <c r="J3" s="74"/>
    </row>
    <row r="4" spans="1:14">
      <c r="A4" s="74"/>
      <c r="B4" s="74"/>
      <c r="C4" s="74"/>
      <c r="D4" s="74"/>
      <c r="E4" s="74"/>
      <c r="F4" s="74"/>
      <c r="G4" s="74"/>
      <c r="H4" s="74"/>
      <c r="J4" s="74"/>
    </row>
    <row r="5" spans="1:14">
      <c r="A5" s="74"/>
      <c r="B5" s="74"/>
      <c r="C5" s="74"/>
      <c r="D5" s="74"/>
      <c r="E5" s="74"/>
      <c r="F5" s="74"/>
      <c r="G5" s="74"/>
      <c r="H5" s="74"/>
      <c r="I5" s="74"/>
      <c r="J5" s="74"/>
    </row>
    <row r="6" spans="1:14">
      <c r="A6" s="74"/>
      <c r="B6" s="74"/>
      <c r="C6" s="74"/>
      <c r="D6" s="74"/>
      <c r="E6" s="74"/>
      <c r="F6" s="74"/>
      <c r="G6" s="74"/>
      <c r="H6" s="115"/>
      <c r="I6" s="74"/>
    </row>
    <row r="7" spans="1:14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1:14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>
      <c r="A11" s="74"/>
      <c r="B11" s="41"/>
      <c r="C11" s="41"/>
      <c r="D11" s="74"/>
      <c r="E11" s="41"/>
      <c r="F11" s="41"/>
      <c r="G11" s="41"/>
      <c r="H11" s="41"/>
      <c r="I11" s="41"/>
    </row>
  </sheetData>
  <dataValidations count="3">
    <dataValidation type="custom" allowBlank="1" showInputMessage="1" showErrorMessage="1" sqref="I2" xr:uid="{00000000-0002-0000-0300-000000000000}">
      <formula1>M1&lt;T2</formula1>
    </dataValidation>
    <dataValidation type="custom" allowBlank="1" showInputMessage="1" showErrorMessage="1" sqref="I4" xr:uid="{00000000-0002-0000-0300-000001000000}">
      <formula1>I15&lt;V25*10^6</formula1>
    </dataValidation>
    <dataValidation type="custom" allowBlank="1" showInputMessage="1" showErrorMessage="1" sqref="B3" xr:uid="{00000000-0002-0000-0300-000002000000}">
      <formula1>E3&lt;M3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9"/>
  <sheetViews>
    <sheetView zoomScale="80" zoomScaleNormal="80" workbookViewId="0">
      <selection activeCell="K13" sqref="A2:K13"/>
    </sheetView>
  </sheetViews>
  <sheetFormatPr defaultRowHeight="14.4"/>
  <cols>
    <col min="1" max="1" width="16" style="134" customWidth="1"/>
    <col min="2" max="2" width="12.6640625" style="134" customWidth="1"/>
    <col min="3" max="3" width="6.5546875" style="134" customWidth="1"/>
    <col min="4" max="4" width="8.5546875" style="134" customWidth="1"/>
    <col min="5" max="5" width="9" style="134" customWidth="1"/>
    <col min="6" max="6" width="6.6640625" style="134" customWidth="1"/>
    <col min="7" max="7" width="17.33203125" style="134" customWidth="1"/>
    <col min="8" max="8" width="10.5546875" style="134" customWidth="1"/>
    <col min="9" max="9" width="11.5546875" style="134" customWidth="1"/>
    <col min="16" max="16" width="11" style="134" customWidth="1"/>
  </cols>
  <sheetData>
    <row r="1" spans="1:15" s="122" customFormat="1" ht="53.25" customHeight="1">
      <c r="A1" s="126" t="s">
        <v>326</v>
      </c>
      <c r="B1" s="126" t="s">
        <v>327</v>
      </c>
      <c r="C1" s="126" t="s">
        <v>328</v>
      </c>
      <c r="D1" s="126" t="s">
        <v>319</v>
      </c>
      <c r="E1" s="126" t="s">
        <v>330</v>
      </c>
      <c r="F1" s="122" t="s">
        <v>331</v>
      </c>
      <c r="G1" s="122" t="s">
        <v>338</v>
      </c>
      <c r="H1" s="122" t="s">
        <v>339</v>
      </c>
      <c r="I1" s="126" t="s">
        <v>333</v>
      </c>
      <c r="J1" s="126" t="s">
        <v>334</v>
      </c>
      <c r="K1" s="126" t="s">
        <v>335</v>
      </c>
      <c r="L1" s="126" t="s">
        <v>336</v>
      </c>
      <c r="M1" s="126" t="s">
        <v>337</v>
      </c>
      <c r="N1" s="123" t="s">
        <v>292</v>
      </c>
      <c r="O1" s="122" t="s">
        <v>329</v>
      </c>
    </row>
    <row r="2" spans="1:15">
      <c r="A2" s="136"/>
      <c r="B2" s="136"/>
      <c r="C2" s="136"/>
      <c r="D2" s="136"/>
      <c r="E2" s="136"/>
      <c r="F2" s="136"/>
      <c r="G2" s="127"/>
      <c r="H2" s="169"/>
      <c r="I2" s="135"/>
      <c r="J2" s="136"/>
      <c r="K2" s="136"/>
      <c r="L2" s="136"/>
      <c r="M2" s="136"/>
      <c r="N2" s="135"/>
      <c r="O2" s="135"/>
    </row>
    <row r="3" spans="1:15">
      <c r="A3" s="136"/>
      <c r="B3" s="136"/>
      <c r="C3" s="136"/>
      <c r="D3" s="136"/>
      <c r="E3" s="136"/>
      <c r="F3" s="136"/>
      <c r="G3" s="127"/>
      <c r="H3" s="169"/>
      <c r="I3" s="135"/>
      <c r="J3" s="136"/>
      <c r="K3" s="136"/>
      <c r="L3" s="136"/>
      <c r="M3" s="136"/>
      <c r="N3" s="135"/>
      <c r="O3" s="135"/>
    </row>
    <row r="4" spans="1:15">
      <c r="A4" s="136"/>
      <c r="B4" s="136"/>
      <c r="C4" s="136"/>
      <c r="D4" s="136"/>
      <c r="E4" s="136"/>
      <c r="F4" s="136"/>
      <c r="G4" s="127"/>
      <c r="H4" s="169"/>
      <c r="I4" s="135"/>
      <c r="J4" s="136"/>
      <c r="K4" s="136"/>
      <c r="L4" s="136"/>
      <c r="M4" s="136"/>
      <c r="N4" s="135"/>
      <c r="O4" s="135"/>
    </row>
    <row r="5" spans="1:15">
      <c r="A5" s="136"/>
      <c r="B5" s="136"/>
      <c r="C5" s="136"/>
      <c r="D5" s="136"/>
      <c r="E5" s="136"/>
      <c r="F5" s="136"/>
      <c r="G5" s="127"/>
      <c r="H5" s="169"/>
      <c r="I5" s="135"/>
      <c r="J5" s="135"/>
      <c r="K5" s="135"/>
      <c r="L5" s="135"/>
      <c r="M5" s="136"/>
      <c r="N5" s="135"/>
      <c r="O5" s="135"/>
    </row>
    <row r="6" spans="1:15">
      <c r="A6" s="136"/>
      <c r="B6" s="136"/>
      <c r="C6" s="136"/>
      <c r="D6" s="136"/>
      <c r="E6" s="136"/>
      <c r="F6" s="136"/>
      <c r="G6" s="127"/>
      <c r="H6" s="169"/>
      <c r="I6" s="135"/>
      <c r="J6" s="135"/>
      <c r="K6" s="135"/>
      <c r="L6" s="135"/>
      <c r="M6" s="136"/>
      <c r="N6" s="135"/>
      <c r="O6" s="135"/>
    </row>
    <row r="7" spans="1:15">
      <c r="A7" s="136"/>
      <c r="B7" s="136"/>
      <c r="C7" s="136"/>
      <c r="D7" s="136"/>
      <c r="E7" s="136"/>
      <c r="F7" s="136"/>
      <c r="G7" s="127"/>
      <c r="H7" s="169"/>
      <c r="I7" s="135"/>
      <c r="J7" s="135"/>
      <c r="K7" s="135"/>
      <c r="L7" s="135"/>
      <c r="M7" s="136"/>
      <c r="N7" s="135"/>
      <c r="O7" s="135"/>
    </row>
    <row r="8" spans="1:15">
      <c r="A8" s="136"/>
      <c r="B8" s="136"/>
      <c r="C8" s="136"/>
      <c r="D8" s="136"/>
      <c r="E8" s="136"/>
      <c r="F8" s="136"/>
      <c r="G8" s="127"/>
      <c r="H8" s="169"/>
      <c r="I8" s="135"/>
      <c r="J8" s="135"/>
      <c r="K8" s="135"/>
      <c r="L8" s="135"/>
      <c r="M8" s="136"/>
      <c r="N8" s="135"/>
      <c r="O8" s="135"/>
    </row>
    <row r="9" spans="1:15">
      <c r="A9" s="136"/>
      <c r="B9" s="136"/>
      <c r="C9" s="136"/>
      <c r="D9" s="136"/>
      <c r="E9" s="136"/>
      <c r="F9" s="136"/>
      <c r="G9" s="127"/>
      <c r="H9" s="169"/>
      <c r="I9" s="135"/>
      <c r="J9" s="135"/>
      <c r="K9" s="135"/>
      <c r="L9" s="135"/>
      <c r="M9" s="136"/>
      <c r="N9" s="135"/>
      <c r="O9" s="135"/>
    </row>
    <row r="10" spans="1:15">
      <c r="A10" s="136"/>
      <c r="B10" s="136"/>
      <c r="C10" s="136"/>
      <c r="D10" s="136"/>
      <c r="E10" s="136"/>
      <c r="F10" s="136"/>
      <c r="G10" s="127"/>
      <c r="H10" s="169"/>
      <c r="I10" s="135"/>
      <c r="J10" s="135"/>
      <c r="K10" s="135"/>
      <c r="L10" s="135"/>
      <c r="M10" s="136"/>
      <c r="N10" s="135"/>
      <c r="O10" s="135"/>
    </row>
    <row r="11" spans="1:15">
      <c r="A11" s="121"/>
      <c r="B11" s="121"/>
      <c r="C11" s="121"/>
      <c r="D11" s="121"/>
      <c r="E11" s="121"/>
      <c r="F11" s="121"/>
      <c r="G11" s="121"/>
      <c r="H11" s="121"/>
      <c r="I11" s="121"/>
    </row>
    <row r="12" spans="1:15">
      <c r="A12" s="121"/>
      <c r="B12" s="121"/>
      <c r="C12" s="121"/>
      <c r="D12" s="121"/>
      <c r="E12" s="121"/>
      <c r="F12" s="121"/>
      <c r="G12" s="121"/>
      <c r="H12" s="121"/>
      <c r="I12" s="121"/>
    </row>
    <row r="13" spans="1:15">
      <c r="A13" s="121"/>
      <c r="B13" s="121"/>
      <c r="C13" s="121"/>
      <c r="D13" s="121"/>
      <c r="E13" s="121"/>
      <c r="F13" s="121"/>
      <c r="G13" s="121"/>
      <c r="H13" s="121"/>
      <c r="I13" s="121"/>
    </row>
    <row r="14" spans="1:15">
      <c r="A14" s="121"/>
      <c r="B14" s="121"/>
      <c r="C14" s="121"/>
      <c r="D14" s="121"/>
      <c r="E14" s="121"/>
      <c r="F14" s="121"/>
      <c r="G14" s="121"/>
      <c r="H14" s="121"/>
      <c r="I14" s="121"/>
    </row>
    <row r="15" spans="1:15">
      <c r="A15" s="121"/>
      <c r="B15" s="121"/>
      <c r="C15" s="121"/>
      <c r="D15" s="121"/>
      <c r="E15" s="121"/>
      <c r="F15" s="121"/>
      <c r="G15" s="121"/>
      <c r="H15" s="121"/>
      <c r="I15" s="121"/>
    </row>
    <row r="16" spans="1:15">
      <c r="A16" s="121"/>
      <c r="B16" s="121"/>
      <c r="C16" s="121"/>
      <c r="D16" s="121"/>
      <c r="E16" s="121"/>
      <c r="F16" s="121"/>
      <c r="G16" s="121"/>
      <c r="H16" s="121"/>
      <c r="I16" s="121"/>
    </row>
    <row r="17" spans="1:9">
      <c r="A17" s="121"/>
      <c r="B17" s="121"/>
      <c r="C17" s="121"/>
      <c r="D17" s="121"/>
      <c r="E17" s="121"/>
      <c r="F17" s="121"/>
      <c r="G17" s="121"/>
      <c r="H17" s="121"/>
      <c r="I17" s="121"/>
    </row>
    <row r="18" spans="1:9">
      <c r="A18" s="121"/>
      <c r="B18" s="121"/>
      <c r="C18" s="121"/>
      <c r="D18" s="121"/>
      <c r="E18" s="121"/>
      <c r="F18" s="121"/>
      <c r="G18" s="121"/>
      <c r="H18" s="121"/>
      <c r="I18" s="121"/>
    </row>
    <row r="19" spans="1:9">
      <c r="A19" s="121"/>
      <c r="B19" s="121"/>
      <c r="C19" s="121"/>
      <c r="D19" s="121"/>
      <c r="E19" s="121"/>
      <c r="F19" s="121"/>
      <c r="G19" s="121"/>
      <c r="H19" s="121"/>
      <c r="I19" s="121"/>
    </row>
    <row r="20" spans="1:9">
      <c r="A20" s="121"/>
      <c r="B20" s="121"/>
      <c r="C20" s="121"/>
      <c r="D20" s="121"/>
      <c r="E20" s="121"/>
      <c r="F20" s="121"/>
      <c r="G20" s="156"/>
      <c r="H20" s="121"/>
      <c r="I20" s="121"/>
    </row>
    <row r="21" spans="1:9">
      <c r="A21" s="121"/>
      <c r="B21" s="121"/>
      <c r="C21" s="121"/>
      <c r="D21" s="121"/>
      <c r="E21" s="121"/>
      <c r="F21" s="121"/>
      <c r="G21" s="156"/>
      <c r="H21" s="121"/>
      <c r="I21" s="121"/>
    </row>
    <row r="22" spans="1:9">
      <c r="A22" s="121"/>
      <c r="B22" s="121"/>
      <c r="C22" s="121"/>
      <c r="D22" s="121"/>
      <c r="E22" s="121"/>
      <c r="F22" s="121"/>
      <c r="G22" s="156"/>
      <c r="H22" s="121"/>
      <c r="I22" s="121"/>
    </row>
    <row r="23" spans="1:9">
      <c r="A23" s="121"/>
      <c r="B23" s="121"/>
      <c r="C23" s="121"/>
      <c r="D23" s="121"/>
      <c r="E23" s="121"/>
      <c r="F23" s="121"/>
      <c r="G23" s="156"/>
      <c r="H23" s="121"/>
      <c r="I23" s="121"/>
    </row>
    <row r="24" spans="1:9">
      <c r="A24" s="121"/>
      <c r="B24" s="121"/>
      <c r="C24" s="121"/>
      <c r="D24" s="121"/>
      <c r="E24" s="121"/>
      <c r="F24" s="121"/>
      <c r="G24" s="156"/>
      <c r="H24" s="121"/>
      <c r="I24" s="121"/>
    </row>
    <row r="25" spans="1:9">
      <c r="A25" s="121"/>
      <c r="B25" s="121"/>
      <c r="C25" s="121"/>
      <c r="D25" s="121"/>
      <c r="E25" s="121"/>
      <c r="F25" s="121"/>
      <c r="G25" s="156"/>
      <c r="H25" s="121"/>
      <c r="I25" s="121"/>
    </row>
    <row r="26" spans="1:9">
      <c r="A26" s="121"/>
      <c r="B26" s="121"/>
      <c r="C26" s="121"/>
      <c r="D26" s="121"/>
      <c r="E26" s="121"/>
      <c r="F26" s="121"/>
      <c r="G26" s="156"/>
      <c r="H26" s="121"/>
      <c r="I26" s="121"/>
    </row>
    <row r="27" spans="1:9">
      <c r="A27" s="121"/>
      <c r="B27" s="121"/>
      <c r="C27" s="121"/>
      <c r="D27" s="121"/>
      <c r="E27" s="121"/>
      <c r="F27" s="121"/>
      <c r="G27" s="156"/>
      <c r="H27" s="121"/>
      <c r="I27" s="121"/>
    </row>
    <row r="28" spans="1:9">
      <c r="A28" s="121"/>
      <c r="B28" s="121"/>
      <c r="C28" s="121"/>
      <c r="D28" s="121"/>
      <c r="E28" s="121"/>
      <c r="F28" s="121"/>
      <c r="G28" s="156"/>
      <c r="H28" s="121"/>
      <c r="I28" s="121"/>
    </row>
    <row r="29" spans="1:9">
      <c r="G29" s="74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C19"/>
  <sheetViews>
    <sheetView workbookViewId="0">
      <selection activeCell="C3" sqref="C3"/>
    </sheetView>
  </sheetViews>
  <sheetFormatPr defaultRowHeight="14.4"/>
  <cols>
    <col min="1" max="1" width="38" style="134" bestFit="1" customWidth="1"/>
    <col min="2" max="2" width="16.6640625" style="74" customWidth="1"/>
    <col min="3" max="3" width="17.6640625" style="74" customWidth="1"/>
  </cols>
  <sheetData>
    <row r="1" spans="1:3">
      <c r="A1" t="s">
        <v>340</v>
      </c>
      <c r="B1" s="74">
        <v>1</v>
      </c>
      <c r="C1" s="74">
        <v>2</v>
      </c>
    </row>
    <row r="2" spans="1:3">
      <c r="B2" s="74" t="s">
        <v>335</v>
      </c>
      <c r="C2" s="74" t="s">
        <v>336</v>
      </c>
    </row>
    <row r="3" spans="1:3">
      <c r="A3" t="s">
        <v>341</v>
      </c>
      <c r="B3" s="74">
        <v>0</v>
      </c>
      <c r="C3" s="74">
        <v>0</v>
      </c>
    </row>
    <row r="5" spans="1:3">
      <c r="A5" t="s">
        <v>342</v>
      </c>
    </row>
    <row r="6" spans="1:3">
      <c r="B6" s="74" t="s">
        <v>343</v>
      </c>
      <c r="C6" s="74" t="s">
        <v>344</v>
      </c>
    </row>
    <row r="7" spans="1:3">
      <c r="A7" t="s">
        <v>345</v>
      </c>
      <c r="B7" s="124">
        <v>1.3</v>
      </c>
      <c r="C7" s="125">
        <v>0.7</v>
      </c>
    </row>
    <row r="8" spans="1:3">
      <c r="B8" s="107"/>
      <c r="C8" s="106"/>
    </row>
    <row r="9" spans="1:3">
      <c r="B9" s="107" t="s">
        <v>346</v>
      </c>
      <c r="C9" s="106" t="s">
        <v>347</v>
      </c>
    </row>
    <row r="10" spans="1:3">
      <c r="A10" t="s">
        <v>348</v>
      </c>
      <c r="B10" s="112">
        <v>6000</v>
      </c>
      <c r="C10" s="112">
        <v>2</v>
      </c>
    </row>
    <row r="12" spans="1:3">
      <c r="B12" s="74" t="s">
        <v>346</v>
      </c>
    </row>
    <row r="13" spans="1:3">
      <c r="A13" t="s">
        <v>349</v>
      </c>
      <c r="B13" s="112">
        <v>144000</v>
      </c>
    </row>
    <row r="15" spans="1:3">
      <c r="B15" s="74" t="s">
        <v>350</v>
      </c>
      <c r="C15" s="74" t="s">
        <v>351</v>
      </c>
    </row>
    <row r="16" spans="1:3">
      <c r="A16" t="s">
        <v>352</v>
      </c>
      <c r="B16" s="112">
        <v>1000</v>
      </c>
      <c r="C16" s="112">
        <v>-1000</v>
      </c>
    </row>
    <row r="18" spans="1:3">
      <c r="B18" s="74" t="s">
        <v>353</v>
      </c>
      <c r="C18" s="74" t="s">
        <v>354</v>
      </c>
    </row>
    <row r="19" spans="1:3">
      <c r="A19" t="s">
        <v>355</v>
      </c>
      <c r="B19" s="114">
        <v>1</v>
      </c>
      <c r="C19" s="1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F110"/>
  <sheetViews>
    <sheetView tabSelected="1" zoomScale="70" zoomScaleNormal="70" workbookViewId="0">
      <selection activeCell="M11" sqref="M11"/>
    </sheetView>
  </sheetViews>
  <sheetFormatPr defaultRowHeight="14.4"/>
  <cols>
    <col min="1" max="1" width="19.109375" style="134" bestFit="1" customWidth="1"/>
    <col min="2" max="2" width="18.5546875" style="134" customWidth="1"/>
    <col min="3" max="3" width="22.33203125" style="134" bestFit="1" customWidth="1"/>
    <col min="4" max="4" width="22.44140625" style="134" customWidth="1"/>
    <col min="5" max="5" width="19.5546875" style="134" customWidth="1"/>
  </cols>
  <sheetData>
    <row r="1" spans="1:6">
      <c r="A1" s="138" t="s">
        <v>356</v>
      </c>
      <c r="B1" s="138" t="s">
        <v>357</v>
      </c>
      <c r="C1" s="138" t="s">
        <v>333</v>
      </c>
      <c r="D1" s="138" t="s">
        <v>358</v>
      </c>
      <c r="E1" s="138" t="s">
        <v>359</v>
      </c>
    </row>
    <row r="2" spans="1:6">
      <c r="A2" s="128" t="s">
        <v>360</v>
      </c>
      <c r="B2" s="140">
        <v>1</v>
      </c>
      <c r="C2" s="141" t="s">
        <v>361</v>
      </c>
      <c r="D2" s="142">
        <v>1.814823619772141E-2</v>
      </c>
      <c r="E2" s="134" t="s">
        <v>675</v>
      </c>
      <c r="F2" s="143"/>
    </row>
    <row r="3" spans="1:6">
      <c r="A3" s="128" t="s">
        <v>362</v>
      </c>
      <c r="B3" s="140">
        <v>0.5</v>
      </c>
      <c r="C3" s="141" t="s">
        <v>363</v>
      </c>
      <c r="D3" s="142">
        <v>6.5015366642606426E-3</v>
      </c>
      <c r="E3" s="134" t="s">
        <v>676</v>
      </c>
      <c r="F3" s="143"/>
    </row>
    <row r="4" spans="1:6">
      <c r="A4" s="128" t="s">
        <v>364</v>
      </c>
      <c r="B4" s="140">
        <v>0.33</v>
      </c>
      <c r="C4" s="141" t="s">
        <v>365</v>
      </c>
      <c r="D4" s="142">
        <v>0.1748972914477131</v>
      </c>
      <c r="E4" s="134" t="s">
        <v>677</v>
      </c>
      <c r="F4" s="143"/>
    </row>
    <row r="5" spans="1:6">
      <c r="A5" s="128" t="s">
        <v>366</v>
      </c>
      <c r="B5" s="140">
        <v>0.5</v>
      </c>
      <c r="C5" s="141" t="s">
        <v>367</v>
      </c>
      <c r="D5" s="142">
        <v>3.2239291488590392E-3</v>
      </c>
      <c r="E5" s="134" t="s">
        <v>678</v>
      </c>
      <c r="F5" s="143"/>
    </row>
    <row r="6" spans="1:6">
      <c r="A6" s="128" t="s">
        <v>368</v>
      </c>
      <c r="B6" s="140">
        <v>1</v>
      </c>
      <c r="C6" s="141" t="s">
        <v>369</v>
      </c>
      <c r="D6" s="142">
        <v>8.2477509409849922E-2</v>
      </c>
      <c r="E6" s="134" t="s">
        <v>679</v>
      </c>
      <c r="F6" s="143"/>
    </row>
    <row r="7" spans="1:6">
      <c r="A7" s="128" t="s">
        <v>370</v>
      </c>
      <c r="B7" s="140">
        <v>1</v>
      </c>
      <c r="C7" s="141" t="s">
        <v>369</v>
      </c>
      <c r="D7" s="142">
        <v>1.801592278920968E-2</v>
      </c>
      <c r="E7" s="134" t="s">
        <v>680</v>
      </c>
      <c r="F7" s="143"/>
    </row>
    <row r="8" spans="1:6">
      <c r="A8" s="128" t="s">
        <v>371</v>
      </c>
      <c r="B8" s="140">
        <v>1</v>
      </c>
      <c r="C8" s="141" t="s">
        <v>369</v>
      </c>
      <c r="D8" s="142">
        <v>3.3497452160097071E-2</v>
      </c>
      <c r="E8" s="134" t="s">
        <v>681</v>
      </c>
      <c r="F8" s="143"/>
    </row>
    <row r="9" spans="1:6">
      <c r="A9" s="128" t="s">
        <v>372</v>
      </c>
      <c r="B9" s="140">
        <v>1</v>
      </c>
      <c r="C9" s="141" t="s">
        <v>369</v>
      </c>
      <c r="D9" s="142">
        <v>6.6653686326861453E-3</v>
      </c>
      <c r="E9" s="134" t="s">
        <v>682</v>
      </c>
      <c r="F9" s="143"/>
    </row>
    <row r="10" spans="1:6">
      <c r="A10" s="128" t="s">
        <v>373</v>
      </c>
      <c r="B10" s="140">
        <v>1</v>
      </c>
      <c r="C10" s="141" t="s">
        <v>369</v>
      </c>
      <c r="D10" s="142">
        <v>9.6106866205326741E-3</v>
      </c>
      <c r="E10" s="134" t="s">
        <v>683</v>
      </c>
      <c r="F10" s="143"/>
    </row>
    <row r="11" spans="1:6">
      <c r="A11" s="128" t="s">
        <v>374</v>
      </c>
      <c r="B11" s="140">
        <v>1</v>
      </c>
      <c r="C11" s="141" t="s">
        <v>369</v>
      </c>
      <c r="D11" s="142">
        <v>1.4312868500910601E-2</v>
      </c>
      <c r="E11" s="134" t="s">
        <v>684</v>
      </c>
      <c r="F11" s="143"/>
    </row>
    <row r="12" spans="1:6">
      <c r="A12" s="128" t="s">
        <v>375</v>
      </c>
      <c r="B12" s="140">
        <v>1</v>
      </c>
      <c r="C12" s="141" t="s">
        <v>369</v>
      </c>
      <c r="D12" s="142">
        <v>2.374111321832466E-3</v>
      </c>
      <c r="E12" s="134" t="s">
        <v>685</v>
      </c>
      <c r="F12" s="143"/>
    </row>
    <row r="13" spans="1:6">
      <c r="A13" s="128" t="s">
        <v>376</v>
      </c>
      <c r="B13" s="140">
        <v>0.5</v>
      </c>
      <c r="C13" s="141" t="s">
        <v>377</v>
      </c>
      <c r="D13" s="142">
        <v>4.0765438446834206E-3</v>
      </c>
      <c r="E13" s="134" t="s">
        <v>686</v>
      </c>
      <c r="F13" s="143"/>
    </row>
    <row r="14" spans="1:6">
      <c r="A14" s="128" t="s">
        <v>378</v>
      </c>
      <c r="B14" s="140">
        <v>0.33</v>
      </c>
      <c r="C14" s="141" t="s">
        <v>379</v>
      </c>
      <c r="D14" s="142">
        <v>4.4687207875121968E-3</v>
      </c>
      <c r="E14" s="134" t="s">
        <v>687</v>
      </c>
      <c r="F14" s="143"/>
    </row>
    <row r="15" spans="1:6">
      <c r="A15" s="128" t="s">
        <v>380</v>
      </c>
      <c r="B15" s="140">
        <v>1</v>
      </c>
      <c r="C15" s="141" t="s">
        <v>379</v>
      </c>
      <c r="D15" s="142">
        <v>1.1602702635833699E-3</v>
      </c>
      <c r="E15" s="134" t="s">
        <v>688</v>
      </c>
      <c r="F15" s="143"/>
    </row>
    <row r="16" spans="1:6">
      <c r="A16" s="128" t="s">
        <v>381</v>
      </c>
      <c r="B16" s="140">
        <v>0.33</v>
      </c>
      <c r="C16" s="141" t="s">
        <v>382</v>
      </c>
      <c r="D16" s="142">
        <v>0.1748972914477131</v>
      </c>
      <c r="E16" s="134" t="s">
        <v>677</v>
      </c>
      <c r="F16" s="143"/>
    </row>
    <row r="17" spans="1:6">
      <c r="A17" s="128" t="s">
        <v>383</v>
      </c>
      <c r="B17" s="140">
        <v>0.5</v>
      </c>
      <c r="C17" s="141" t="s">
        <v>384</v>
      </c>
      <c r="D17" s="142">
        <v>1.0166187792528271E-2</v>
      </c>
      <c r="E17" s="134" t="s">
        <v>689</v>
      </c>
      <c r="F17" s="143"/>
    </row>
    <row r="18" spans="1:6">
      <c r="A18" s="128" t="s">
        <v>385</v>
      </c>
      <c r="B18" s="140">
        <v>0.33</v>
      </c>
      <c r="C18" s="141" t="s">
        <v>384</v>
      </c>
      <c r="D18" s="142">
        <v>4.4687207875121968E-3</v>
      </c>
      <c r="E18" s="134" t="s">
        <v>687</v>
      </c>
      <c r="F18" s="143"/>
    </row>
    <row r="19" spans="1:6">
      <c r="A19" s="128" t="s">
        <v>386</v>
      </c>
      <c r="B19" s="140">
        <v>0.5</v>
      </c>
      <c r="C19" s="141" t="s">
        <v>387</v>
      </c>
      <c r="D19" s="142">
        <v>6.6681655014839544E-3</v>
      </c>
      <c r="E19" s="134" t="s">
        <v>690</v>
      </c>
      <c r="F19" s="143"/>
    </row>
    <row r="20" spans="1:6">
      <c r="A20" s="128" t="s">
        <v>388</v>
      </c>
      <c r="B20" s="140">
        <v>0.5</v>
      </c>
      <c r="C20" s="141" t="s">
        <v>389</v>
      </c>
      <c r="D20" s="142">
        <v>5.5255370257021484E-3</v>
      </c>
      <c r="E20" s="134" t="s">
        <v>691</v>
      </c>
      <c r="F20" s="143"/>
    </row>
    <row r="21" spans="1:6">
      <c r="A21" s="128" t="s">
        <v>390</v>
      </c>
      <c r="B21" s="140">
        <v>0.33</v>
      </c>
      <c r="C21" s="141" t="s">
        <v>391</v>
      </c>
      <c r="D21" s="142">
        <v>0.1748972914477131</v>
      </c>
      <c r="E21" s="134" t="s">
        <v>677</v>
      </c>
      <c r="F21" s="143"/>
    </row>
    <row r="22" spans="1:6">
      <c r="A22" s="128" t="s">
        <v>392</v>
      </c>
      <c r="B22" s="140">
        <v>0.5</v>
      </c>
      <c r="C22" s="141" t="s">
        <v>393</v>
      </c>
      <c r="D22" s="142">
        <v>3.2239291488590392E-3</v>
      </c>
      <c r="E22" s="134" t="s">
        <v>678</v>
      </c>
      <c r="F22" s="143"/>
    </row>
    <row r="23" spans="1:6">
      <c r="A23" s="128" t="s">
        <v>394</v>
      </c>
      <c r="B23" s="140">
        <v>1</v>
      </c>
      <c r="C23" s="141" t="s">
        <v>395</v>
      </c>
      <c r="D23" s="142">
        <v>2.8541615794133241E-2</v>
      </c>
      <c r="E23" s="134" t="s">
        <v>692</v>
      </c>
      <c r="F23" s="143"/>
    </row>
    <row r="24" spans="1:6">
      <c r="A24" s="128" t="s">
        <v>396</v>
      </c>
      <c r="B24" s="140">
        <v>0.33</v>
      </c>
      <c r="C24" s="141" t="s">
        <v>397</v>
      </c>
      <c r="D24" s="142">
        <v>4.4687207875121968E-3</v>
      </c>
      <c r="E24" s="134" t="s">
        <v>687</v>
      </c>
      <c r="F24" s="143"/>
    </row>
    <row r="25" spans="1:6">
      <c r="A25" s="128" t="s">
        <v>398</v>
      </c>
      <c r="B25" s="140">
        <v>0.5</v>
      </c>
      <c r="C25" s="141" t="s">
        <v>399</v>
      </c>
      <c r="D25" s="142">
        <v>6.5015366642606426E-3</v>
      </c>
      <c r="E25" s="134" t="s">
        <v>676</v>
      </c>
      <c r="F25" s="143"/>
    </row>
    <row r="26" spans="1:6">
      <c r="A26" s="128" t="s">
        <v>400</v>
      </c>
      <c r="B26" s="140">
        <v>1</v>
      </c>
      <c r="C26" s="141" t="s">
        <v>399</v>
      </c>
      <c r="D26" s="142">
        <v>1.2804710787630531E-2</v>
      </c>
      <c r="E26" s="134" t="s">
        <v>693</v>
      </c>
      <c r="F26" s="143"/>
    </row>
    <row r="27" spans="1:6">
      <c r="A27" s="128" t="s">
        <v>401</v>
      </c>
      <c r="B27" s="140">
        <v>0.5</v>
      </c>
      <c r="C27" s="141" t="s">
        <v>399</v>
      </c>
      <c r="D27" s="142">
        <v>5.5255370257021484E-3</v>
      </c>
      <c r="E27" s="134" t="s">
        <v>691</v>
      </c>
      <c r="F27" s="143"/>
    </row>
    <row r="28" spans="1:6">
      <c r="A28" s="128" t="s">
        <v>402</v>
      </c>
      <c r="B28" s="140">
        <v>1</v>
      </c>
      <c r="C28" s="141" t="s">
        <v>403</v>
      </c>
      <c r="D28" s="142">
        <v>6.7656256218999126E-3</v>
      </c>
      <c r="E28" s="134" t="s">
        <v>694</v>
      </c>
      <c r="F28" s="143"/>
    </row>
    <row r="29" spans="1:6">
      <c r="A29" s="128" t="s">
        <v>404</v>
      </c>
      <c r="B29" s="140">
        <v>1</v>
      </c>
      <c r="C29" s="141" t="s">
        <v>405</v>
      </c>
      <c r="D29" s="142">
        <v>7.1406211845599936E-4</v>
      </c>
      <c r="E29" s="134" t="s">
        <v>695</v>
      </c>
      <c r="F29" s="143"/>
    </row>
    <row r="30" spans="1:6">
      <c r="A30" s="128" t="s">
        <v>406</v>
      </c>
      <c r="B30" s="140">
        <v>1</v>
      </c>
      <c r="C30" s="141" t="s">
        <v>405</v>
      </c>
      <c r="D30" s="142">
        <v>3.9012016854361661E-3</v>
      </c>
      <c r="E30" s="134" t="s">
        <v>696</v>
      </c>
      <c r="F30" s="143"/>
    </row>
    <row r="31" spans="1:6">
      <c r="A31" s="128" t="s">
        <v>407</v>
      </c>
      <c r="B31" s="140">
        <v>1</v>
      </c>
      <c r="C31" s="141" t="s">
        <v>405</v>
      </c>
      <c r="D31" s="142">
        <v>8.039276643671385E-3</v>
      </c>
      <c r="E31" s="134" t="s">
        <v>697</v>
      </c>
      <c r="F31" s="143"/>
    </row>
    <row r="32" spans="1:6">
      <c r="A32" s="128" t="s">
        <v>408</v>
      </c>
      <c r="B32" s="140">
        <v>1</v>
      </c>
      <c r="C32" s="141" t="s">
        <v>405</v>
      </c>
      <c r="D32" s="142">
        <v>1.59206377721434E-4</v>
      </c>
      <c r="E32" s="134" t="s">
        <v>698</v>
      </c>
      <c r="F32" s="143"/>
    </row>
    <row r="33" spans="1:6">
      <c r="A33" s="128" t="s">
        <v>409</v>
      </c>
      <c r="B33" s="140">
        <v>0.5</v>
      </c>
      <c r="C33" s="141" t="s">
        <v>410</v>
      </c>
      <c r="D33" s="142">
        <v>4.0765438446834206E-3</v>
      </c>
      <c r="E33" s="134" t="s">
        <v>686</v>
      </c>
      <c r="F33" s="143"/>
    </row>
    <row r="34" spans="1:6">
      <c r="A34" s="128" t="s">
        <v>411</v>
      </c>
      <c r="B34" s="140">
        <v>1</v>
      </c>
      <c r="C34" s="141" t="s">
        <v>412</v>
      </c>
      <c r="D34" s="142">
        <v>1.7861664717822828E-2</v>
      </c>
      <c r="E34" s="134" t="s">
        <v>699</v>
      </c>
      <c r="F34" s="143"/>
    </row>
    <row r="35" spans="1:6">
      <c r="A35" s="128" t="s">
        <v>413</v>
      </c>
      <c r="B35" s="140">
        <v>0.5</v>
      </c>
      <c r="C35" s="141" t="s">
        <v>414</v>
      </c>
      <c r="D35" s="142">
        <v>6.6681655014839544E-3</v>
      </c>
      <c r="E35" s="134" t="s">
        <v>690</v>
      </c>
      <c r="F35" s="143"/>
    </row>
    <row r="36" spans="1:6">
      <c r="A36" s="128" t="s">
        <v>415</v>
      </c>
      <c r="B36" s="140">
        <v>0.5</v>
      </c>
      <c r="C36" s="141" t="s">
        <v>414</v>
      </c>
      <c r="D36" s="142">
        <v>1.0166187792528271E-2</v>
      </c>
      <c r="E36" s="134" t="s">
        <v>689</v>
      </c>
      <c r="F36" s="143"/>
    </row>
    <row r="37" spans="1:6">
      <c r="A37" s="128" t="s">
        <v>416</v>
      </c>
      <c r="B37" s="132">
        <v>1</v>
      </c>
      <c r="C37" s="139" t="s">
        <v>414</v>
      </c>
      <c r="D37" s="133">
        <v>6.3668351600830883E-2</v>
      </c>
      <c r="E37" s="134" t="s">
        <v>700</v>
      </c>
      <c r="F37" s="128"/>
    </row>
    <row r="38" spans="1:6">
      <c r="A38" s="128" t="s">
        <v>417</v>
      </c>
      <c r="B38" s="132">
        <v>1</v>
      </c>
      <c r="C38" s="139" t="s">
        <v>414</v>
      </c>
      <c r="D38" s="133">
        <v>9.1791082506553819E-3</v>
      </c>
      <c r="E38" s="134" t="s">
        <v>701</v>
      </c>
      <c r="F38" s="128"/>
    </row>
    <row r="39" spans="1:6">
      <c r="A39" s="128" t="s">
        <v>418</v>
      </c>
      <c r="B39" s="132">
        <v>1</v>
      </c>
      <c r="C39" s="139" t="s">
        <v>414</v>
      </c>
      <c r="D39" s="133">
        <v>4.3179351363097042E-3</v>
      </c>
      <c r="E39" s="134" t="s">
        <v>702</v>
      </c>
      <c r="F39" s="128"/>
    </row>
    <row r="40" spans="1:6">
      <c r="A40" s="128" t="s">
        <v>419</v>
      </c>
      <c r="B40" s="132">
        <v>1</v>
      </c>
      <c r="C40" s="139" t="s">
        <v>414</v>
      </c>
      <c r="D40" s="133">
        <v>4.1927645004200681E-2</v>
      </c>
      <c r="E40" s="134" t="s">
        <v>703</v>
      </c>
      <c r="F40" s="128"/>
    </row>
    <row r="41" spans="1:6">
      <c r="A41" s="128"/>
      <c r="B41" s="132"/>
      <c r="C41" s="139"/>
      <c r="D41" s="133"/>
      <c r="E41" s="128"/>
    </row>
    <row r="42" spans="1:6">
      <c r="B42" s="107"/>
      <c r="D42" s="170"/>
    </row>
    <row r="43" spans="1:6">
      <c r="B43" s="107"/>
      <c r="D43" s="170"/>
    </row>
    <row r="44" spans="1:6">
      <c r="B44" s="107"/>
      <c r="D44" s="170"/>
    </row>
    <row r="45" spans="1:6">
      <c r="B45" s="107"/>
      <c r="D45" s="170"/>
    </row>
    <row r="46" spans="1:6">
      <c r="B46" s="107"/>
      <c r="D46" s="170"/>
    </row>
    <row r="47" spans="1:6">
      <c r="B47" s="107"/>
      <c r="D47" s="170"/>
    </row>
    <row r="48" spans="1:6">
      <c r="B48" s="107"/>
      <c r="D48" s="170"/>
    </row>
    <row r="49" spans="1:5">
      <c r="B49" s="107"/>
      <c r="D49" s="170"/>
    </row>
    <row r="50" spans="1:5">
      <c r="A50" s="135"/>
      <c r="B50" s="110"/>
      <c r="D50" s="170"/>
    </row>
    <row r="51" spans="1:5">
      <c r="A51" s="135"/>
      <c r="B51" s="110"/>
      <c r="D51" s="170"/>
    </row>
    <row r="52" spans="1:5">
      <c r="A52" s="135"/>
      <c r="B52" s="110"/>
      <c r="D52" s="171"/>
    </row>
    <row r="53" spans="1:5">
      <c r="A53" s="135"/>
      <c r="B53" s="110"/>
      <c r="D53" s="108"/>
    </row>
    <row r="54" spans="1:5">
      <c r="A54" s="135"/>
      <c r="B54" s="135"/>
      <c r="C54" s="135"/>
      <c r="D54" s="135"/>
      <c r="E54" s="135"/>
    </row>
    <row r="55" spans="1:5">
      <c r="A55" s="135"/>
      <c r="B55" s="135"/>
      <c r="C55" s="135"/>
      <c r="D55" s="135"/>
      <c r="E55" s="135"/>
    </row>
    <row r="56" spans="1:5">
      <c r="A56" s="135"/>
      <c r="B56" s="135"/>
      <c r="C56" s="135"/>
      <c r="D56" s="135"/>
      <c r="E56" s="135"/>
    </row>
    <row r="57" spans="1:5">
      <c r="A57" s="135"/>
      <c r="B57" s="135"/>
      <c r="C57" s="135"/>
      <c r="D57" s="135"/>
      <c r="E57" s="135"/>
    </row>
    <row r="58" spans="1:5">
      <c r="A58" s="135"/>
      <c r="B58" s="135"/>
      <c r="C58" s="135"/>
      <c r="D58" s="135"/>
      <c r="E58" s="135"/>
    </row>
    <row r="59" spans="1:5">
      <c r="A59" s="135"/>
      <c r="B59" s="135"/>
      <c r="C59" s="135"/>
      <c r="D59" s="135"/>
      <c r="E59" s="135"/>
    </row>
    <row r="60" spans="1:5">
      <c r="A60" s="135"/>
      <c r="B60" s="135"/>
      <c r="C60" s="135"/>
      <c r="D60" s="135"/>
      <c r="E60" s="135"/>
    </row>
    <row r="61" spans="1:5">
      <c r="A61" s="135"/>
      <c r="B61" s="135"/>
      <c r="C61" s="135"/>
      <c r="D61" s="135"/>
      <c r="E61" s="135"/>
    </row>
    <row r="62" spans="1:5">
      <c r="A62" s="135"/>
      <c r="B62" s="135"/>
      <c r="C62" s="135"/>
      <c r="D62" s="135"/>
      <c r="E62" s="135"/>
    </row>
    <row r="63" spans="1:5">
      <c r="A63" s="135"/>
      <c r="B63" s="135"/>
      <c r="C63" s="135"/>
      <c r="D63" s="135"/>
      <c r="E63" s="135"/>
    </row>
    <row r="64" spans="1:5">
      <c r="A64" s="135"/>
      <c r="B64" s="135"/>
      <c r="C64" s="135"/>
      <c r="D64" s="135"/>
      <c r="E64" s="135"/>
    </row>
    <row r="65" spans="1:5">
      <c r="A65" s="135"/>
      <c r="B65" s="135"/>
      <c r="C65" s="135"/>
      <c r="D65" s="135"/>
      <c r="E65" s="135"/>
    </row>
    <row r="66" spans="1:5">
      <c r="A66" s="135"/>
      <c r="B66" s="135"/>
      <c r="C66" s="135"/>
      <c r="D66" s="135"/>
      <c r="E66" s="135"/>
    </row>
    <row r="67" spans="1:5">
      <c r="A67" s="135"/>
      <c r="B67" s="135"/>
      <c r="C67" s="135"/>
      <c r="D67" s="135"/>
      <c r="E67" s="135"/>
    </row>
    <row r="68" spans="1:5">
      <c r="A68" s="135"/>
      <c r="B68" s="135"/>
      <c r="C68" s="135"/>
      <c r="D68" s="135"/>
      <c r="E68" s="135"/>
    </row>
    <row r="69" spans="1:5">
      <c r="A69" s="135"/>
      <c r="B69" s="135"/>
      <c r="C69" s="135"/>
      <c r="D69" s="135"/>
      <c r="E69" s="135"/>
    </row>
    <row r="70" spans="1:5">
      <c r="A70" s="135"/>
      <c r="B70" s="135"/>
      <c r="C70" s="135"/>
      <c r="D70" s="135"/>
      <c r="E70" s="135"/>
    </row>
    <row r="71" spans="1:5">
      <c r="A71" s="135"/>
      <c r="B71" s="135"/>
      <c r="C71" s="135"/>
      <c r="D71" s="135"/>
      <c r="E71" s="135"/>
    </row>
    <row r="72" spans="1:5">
      <c r="A72" s="135"/>
      <c r="B72" s="135"/>
      <c r="C72" s="135"/>
      <c r="D72" s="135"/>
      <c r="E72" s="135"/>
    </row>
    <row r="73" spans="1:5">
      <c r="A73" s="135"/>
      <c r="B73" s="135"/>
      <c r="C73" s="135"/>
      <c r="D73" s="135"/>
      <c r="E73" s="135"/>
    </row>
    <row r="74" spans="1:5">
      <c r="A74" s="135"/>
      <c r="B74" s="135"/>
      <c r="C74" s="135"/>
      <c r="D74" s="135"/>
      <c r="E74" s="135"/>
    </row>
    <row r="75" spans="1:5">
      <c r="A75" s="135"/>
      <c r="B75" s="135"/>
      <c r="C75" s="135"/>
      <c r="D75" s="135"/>
      <c r="E75" s="135"/>
    </row>
    <row r="76" spans="1:5">
      <c r="A76" s="135"/>
      <c r="B76" s="135"/>
      <c r="C76" s="135"/>
      <c r="D76" s="135"/>
      <c r="E76" s="135"/>
    </row>
    <row r="77" spans="1:5">
      <c r="A77" s="135"/>
      <c r="B77" s="135"/>
      <c r="C77" s="135"/>
      <c r="D77" s="135"/>
      <c r="E77" s="135"/>
    </row>
    <row r="78" spans="1:5">
      <c r="A78" s="135"/>
      <c r="B78" s="135"/>
      <c r="C78" s="135"/>
      <c r="D78" s="135"/>
      <c r="E78" s="135"/>
    </row>
    <row r="79" spans="1:5">
      <c r="A79" s="135"/>
      <c r="B79" s="135"/>
      <c r="C79" s="135"/>
      <c r="D79" s="135"/>
      <c r="E79" s="135"/>
    </row>
    <row r="80" spans="1:5">
      <c r="A80" s="135"/>
      <c r="B80" s="135"/>
      <c r="C80" s="135"/>
      <c r="D80" s="135"/>
      <c r="E80" s="135"/>
    </row>
    <row r="81" spans="1:5">
      <c r="A81" s="135"/>
      <c r="B81" s="135"/>
      <c r="C81" s="135"/>
      <c r="D81" s="135"/>
      <c r="E81" s="135"/>
    </row>
    <row r="82" spans="1:5">
      <c r="A82" s="135"/>
      <c r="B82" s="135"/>
      <c r="C82" s="135"/>
      <c r="D82" s="135"/>
      <c r="E82" s="135"/>
    </row>
    <row r="83" spans="1:5">
      <c r="A83" s="135"/>
      <c r="B83" s="135"/>
      <c r="C83" s="135"/>
      <c r="D83" s="135"/>
      <c r="E83" s="135"/>
    </row>
    <row r="84" spans="1:5">
      <c r="A84" s="135"/>
      <c r="B84" s="135"/>
      <c r="C84" s="135"/>
      <c r="D84" s="135"/>
      <c r="E84" s="135"/>
    </row>
    <row r="85" spans="1:5">
      <c r="A85" s="135"/>
      <c r="B85" s="135"/>
      <c r="C85" s="135"/>
      <c r="D85" s="135"/>
      <c r="E85" s="135"/>
    </row>
    <row r="86" spans="1:5">
      <c r="A86" s="135"/>
      <c r="B86" s="135"/>
      <c r="C86" s="135"/>
      <c r="D86" s="135"/>
      <c r="E86" s="135"/>
    </row>
    <row r="87" spans="1:5">
      <c r="A87" s="135"/>
      <c r="B87" s="135"/>
      <c r="C87" s="135"/>
      <c r="D87" s="135"/>
      <c r="E87" s="135"/>
    </row>
    <row r="88" spans="1:5">
      <c r="A88" s="135"/>
      <c r="B88" s="135"/>
      <c r="C88" s="135"/>
      <c r="D88" s="135"/>
      <c r="E88" s="135"/>
    </row>
    <row r="89" spans="1:5">
      <c r="A89" s="135"/>
      <c r="B89" s="135"/>
      <c r="C89" s="135"/>
      <c r="D89" s="135"/>
      <c r="E89" s="135"/>
    </row>
    <row r="90" spans="1:5">
      <c r="A90" s="135"/>
      <c r="B90" s="135"/>
      <c r="C90" s="135"/>
      <c r="D90" s="135"/>
      <c r="E90" s="135"/>
    </row>
    <row r="91" spans="1:5">
      <c r="A91" s="135"/>
      <c r="B91" s="135"/>
      <c r="C91" s="135"/>
      <c r="D91" s="135"/>
      <c r="E91" s="135"/>
    </row>
    <row r="92" spans="1:5">
      <c r="A92" s="135"/>
      <c r="B92" s="135"/>
      <c r="C92" s="135"/>
      <c r="D92" s="135"/>
      <c r="E92" s="135"/>
    </row>
    <row r="93" spans="1:5">
      <c r="A93" s="135"/>
      <c r="B93" s="135"/>
      <c r="C93" s="135"/>
      <c r="D93" s="135"/>
      <c r="E93" s="135"/>
    </row>
    <row r="94" spans="1:5">
      <c r="A94" s="135"/>
      <c r="B94" s="135"/>
      <c r="C94" s="135"/>
      <c r="D94" s="135"/>
      <c r="E94" s="135"/>
    </row>
    <row r="95" spans="1:5">
      <c r="A95" s="135"/>
      <c r="B95" s="135"/>
      <c r="C95" s="135"/>
      <c r="D95" s="135"/>
      <c r="E95" s="135"/>
    </row>
    <row r="96" spans="1:5">
      <c r="A96" s="135"/>
      <c r="B96" s="135"/>
      <c r="C96" s="135"/>
      <c r="D96" s="135"/>
      <c r="E96" s="135"/>
    </row>
    <row r="97" spans="1:5">
      <c r="A97" s="135"/>
      <c r="B97" s="135"/>
      <c r="C97" s="135"/>
      <c r="D97" s="135"/>
      <c r="E97" s="135"/>
    </row>
    <row r="98" spans="1:5">
      <c r="A98" s="135"/>
      <c r="B98" s="135"/>
      <c r="C98" s="135"/>
      <c r="D98" s="135"/>
      <c r="E98" s="135"/>
    </row>
    <row r="99" spans="1:5">
      <c r="A99" s="135"/>
      <c r="B99" s="135"/>
      <c r="C99" s="135"/>
      <c r="D99" s="135"/>
      <c r="E99" s="135"/>
    </row>
    <row r="100" spans="1:5">
      <c r="A100" s="135"/>
      <c r="B100" s="135"/>
      <c r="C100" s="135"/>
      <c r="D100" s="135"/>
      <c r="E100" s="135"/>
    </row>
    <row r="101" spans="1:5">
      <c r="A101" s="135"/>
      <c r="B101" s="135"/>
      <c r="C101" s="135"/>
      <c r="D101" s="135"/>
      <c r="E101" s="135"/>
    </row>
    <row r="102" spans="1:5">
      <c r="A102" s="135"/>
      <c r="B102" s="135"/>
      <c r="C102" s="135"/>
      <c r="D102" s="135"/>
      <c r="E102" s="135"/>
    </row>
    <row r="103" spans="1:5">
      <c r="A103" s="135"/>
      <c r="B103" s="135"/>
      <c r="C103" s="135"/>
      <c r="D103" s="135"/>
      <c r="E103" s="135"/>
    </row>
    <row r="104" spans="1:5">
      <c r="A104" s="135"/>
      <c r="B104" s="135"/>
      <c r="C104" s="135"/>
      <c r="D104" s="135"/>
      <c r="E104" s="135"/>
    </row>
    <row r="105" spans="1:5">
      <c r="A105" s="135"/>
      <c r="B105" s="135"/>
      <c r="C105" s="135"/>
      <c r="D105" s="135"/>
      <c r="E105" s="135"/>
    </row>
    <row r="106" spans="1:5">
      <c r="A106" s="135"/>
      <c r="B106" s="135"/>
      <c r="C106" s="135"/>
      <c r="D106" s="135"/>
      <c r="E106" s="135"/>
    </row>
    <row r="107" spans="1:5">
      <c r="A107" s="135"/>
      <c r="B107" s="135"/>
      <c r="C107" s="135"/>
      <c r="D107" s="135"/>
      <c r="E107" s="135"/>
    </row>
    <row r="108" spans="1:5">
      <c r="A108" s="135"/>
      <c r="B108" s="135"/>
      <c r="C108" s="135"/>
      <c r="D108" s="135"/>
      <c r="E108" s="135"/>
    </row>
    <row r="109" spans="1:5">
      <c r="A109" s="135"/>
      <c r="B109" s="135"/>
      <c r="C109" s="135"/>
      <c r="D109" s="135"/>
      <c r="E109" s="135"/>
    </row>
    <row r="110" spans="1:5">
      <c r="A110" s="135"/>
      <c r="B110" s="135"/>
      <c r="C110" s="135"/>
      <c r="D110" s="135"/>
      <c r="E110" s="1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00"/>
  </sheetPr>
  <dimension ref="A1:V37"/>
  <sheetViews>
    <sheetView topLeftCell="A23" zoomScaleNormal="100" workbookViewId="0">
      <selection activeCell="B43" sqref="B43"/>
    </sheetView>
  </sheetViews>
  <sheetFormatPr defaultColWidth="9.109375" defaultRowHeight="14.4"/>
  <cols>
    <col min="1" max="1" width="27.88671875" style="141" bestFit="1" customWidth="1"/>
    <col min="2" max="3" width="40.33203125" style="141" customWidth="1"/>
    <col min="4" max="4" width="11.88671875" style="141" customWidth="1"/>
    <col min="5" max="5" width="12.44140625" style="134" customWidth="1"/>
    <col min="6" max="6" width="15.88671875" style="141" customWidth="1"/>
    <col min="7" max="7" width="13" style="74" customWidth="1"/>
    <col min="8" max="10" width="11" style="134" customWidth="1"/>
    <col min="11" max="11" width="11" style="135" customWidth="1"/>
    <col min="12" max="12" width="33.44140625" style="121" customWidth="1"/>
    <col min="13" max="13" width="16.88671875" style="130" customWidth="1"/>
    <col min="14" max="20" width="11" style="134" customWidth="1"/>
    <col min="21" max="21" width="9.109375" style="134" customWidth="1"/>
    <col min="22" max="16384" width="9.109375" style="134"/>
  </cols>
  <sheetData>
    <row r="1" spans="1:22" s="135" customFormat="1">
      <c r="A1" s="141" t="s">
        <v>327</v>
      </c>
      <c r="B1" s="141" t="s">
        <v>420</v>
      </c>
      <c r="C1" s="141" t="s">
        <v>421</v>
      </c>
      <c r="D1" s="141" t="s">
        <v>422</v>
      </c>
      <c r="E1" s="135" t="s">
        <v>423</v>
      </c>
      <c r="F1" s="141" t="s">
        <v>424</v>
      </c>
      <c r="G1" s="131" t="s">
        <v>425</v>
      </c>
      <c r="H1" s="135" t="s">
        <v>426</v>
      </c>
      <c r="I1" s="135" t="s">
        <v>427</v>
      </c>
      <c r="J1" s="135" t="s">
        <v>428</v>
      </c>
      <c r="V1" s="137"/>
    </row>
    <row r="2" spans="1:22">
      <c r="A2" s="141" t="s">
        <v>429</v>
      </c>
      <c r="B2" s="141" t="s">
        <v>379</v>
      </c>
      <c r="C2" s="141" t="s">
        <v>414</v>
      </c>
      <c r="D2" s="141">
        <v>500</v>
      </c>
      <c r="F2" s="141">
        <v>277.7864884</v>
      </c>
      <c r="H2" s="129">
        <v>83.335946519999993</v>
      </c>
      <c r="I2" s="129">
        <v>8.3335946519999995E-2</v>
      </c>
      <c r="J2" s="113"/>
      <c r="L2" s="141"/>
      <c r="O2" s="141"/>
      <c r="P2" s="141"/>
    </row>
    <row r="3" spans="1:22">
      <c r="A3" s="141" t="s">
        <v>430</v>
      </c>
      <c r="B3" s="141" t="s">
        <v>379</v>
      </c>
      <c r="C3" s="141" t="s">
        <v>414</v>
      </c>
      <c r="D3" s="141">
        <v>500</v>
      </c>
      <c r="F3" s="141">
        <v>277.64183020000002</v>
      </c>
      <c r="H3" s="129">
        <v>83.292549059999999</v>
      </c>
      <c r="I3" s="129">
        <v>8.3292549059999998E-2</v>
      </c>
      <c r="L3" s="141"/>
    </row>
    <row r="4" spans="1:22">
      <c r="A4" s="141" t="s">
        <v>431</v>
      </c>
      <c r="B4" s="141" t="s">
        <v>397</v>
      </c>
      <c r="C4" s="141" t="s">
        <v>384</v>
      </c>
      <c r="D4" s="141">
        <v>500</v>
      </c>
      <c r="F4" s="141">
        <v>138.4138265</v>
      </c>
      <c r="H4" s="129">
        <v>41.52414795</v>
      </c>
      <c r="I4" s="129">
        <v>4.152414795E-2</v>
      </c>
      <c r="L4" s="141"/>
    </row>
    <row r="5" spans="1:22">
      <c r="A5" s="141" t="s">
        <v>432</v>
      </c>
      <c r="B5" s="141" t="s">
        <v>379</v>
      </c>
      <c r="C5" s="141" t="s">
        <v>397</v>
      </c>
      <c r="D5" s="141">
        <v>500</v>
      </c>
      <c r="F5" s="141">
        <v>13.962699799999999</v>
      </c>
      <c r="H5" s="129">
        <v>4.1888099400000014</v>
      </c>
      <c r="I5" s="129">
        <v>4.1888099400000014E-3</v>
      </c>
      <c r="L5" s="141"/>
    </row>
    <row r="6" spans="1:22">
      <c r="A6" s="141" t="s">
        <v>433</v>
      </c>
      <c r="B6" s="141" t="s">
        <v>434</v>
      </c>
      <c r="C6" s="141" t="s">
        <v>397</v>
      </c>
      <c r="D6" s="141">
        <v>500</v>
      </c>
      <c r="F6" s="141">
        <v>74.920231100000009</v>
      </c>
      <c r="H6" s="129">
        <v>22.476069330000001</v>
      </c>
      <c r="I6" s="129">
        <v>2.2476069330000001E-2</v>
      </c>
      <c r="L6" s="141"/>
    </row>
    <row r="7" spans="1:22">
      <c r="A7" s="141" t="s">
        <v>435</v>
      </c>
      <c r="B7" s="141" t="s">
        <v>434</v>
      </c>
      <c r="C7" s="141" t="s">
        <v>397</v>
      </c>
      <c r="D7" s="141">
        <v>500</v>
      </c>
      <c r="F7" s="141">
        <v>74.801796600000003</v>
      </c>
      <c r="H7" s="129">
        <v>22.440538979999999</v>
      </c>
      <c r="I7" s="129">
        <v>2.2440538980000001E-2</v>
      </c>
      <c r="L7" s="141"/>
    </row>
    <row r="8" spans="1:22">
      <c r="A8" s="141" t="s">
        <v>436</v>
      </c>
      <c r="B8" s="141" t="s">
        <v>384</v>
      </c>
      <c r="C8" s="141" t="s">
        <v>414</v>
      </c>
      <c r="D8" s="141">
        <v>500</v>
      </c>
      <c r="F8" s="141">
        <v>138.7478481</v>
      </c>
      <c r="H8" s="129">
        <v>41.624354429999997</v>
      </c>
      <c r="I8" s="129">
        <v>4.1624354430000003E-2</v>
      </c>
      <c r="L8" s="141"/>
    </row>
    <row r="9" spans="1:22">
      <c r="A9" s="141" t="s">
        <v>437</v>
      </c>
      <c r="B9" s="141" t="s">
        <v>414</v>
      </c>
      <c r="C9" s="141" t="s">
        <v>387</v>
      </c>
      <c r="D9" s="141">
        <v>500</v>
      </c>
      <c r="F9" s="141">
        <v>330.0780623</v>
      </c>
      <c r="H9" s="129">
        <v>99.02341869</v>
      </c>
      <c r="I9" s="129">
        <v>9.9023418690000004E-2</v>
      </c>
      <c r="L9" s="141"/>
    </row>
    <row r="10" spans="1:22">
      <c r="A10" s="141" t="s">
        <v>438</v>
      </c>
      <c r="B10" s="141" t="s">
        <v>414</v>
      </c>
      <c r="C10" s="141" t="s">
        <v>387</v>
      </c>
      <c r="D10" s="141">
        <v>500</v>
      </c>
      <c r="F10" s="141">
        <v>330.07504729999999</v>
      </c>
      <c r="H10" s="129">
        <v>99.022514189999995</v>
      </c>
      <c r="I10" s="129">
        <v>9.9022514189999994E-2</v>
      </c>
      <c r="L10" s="141"/>
    </row>
    <row r="11" spans="1:22">
      <c r="A11" s="141" t="s">
        <v>439</v>
      </c>
      <c r="B11" s="141" t="s">
        <v>414</v>
      </c>
      <c r="C11" s="141" t="s">
        <v>387</v>
      </c>
      <c r="D11" s="141">
        <v>500</v>
      </c>
      <c r="F11" s="141">
        <v>330.13891819999998</v>
      </c>
      <c r="H11" s="129">
        <v>99.041675460000008</v>
      </c>
      <c r="I11" s="129">
        <v>9.9041675460000006E-2</v>
      </c>
      <c r="L11" s="141"/>
    </row>
    <row r="12" spans="1:22">
      <c r="A12" s="141" t="s">
        <v>440</v>
      </c>
      <c r="B12" s="141" t="s">
        <v>393</v>
      </c>
      <c r="C12" s="141" t="s">
        <v>369</v>
      </c>
      <c r="D12" s="141">
        <v>500</v>
      </c>
      <c r="F12" s="141">
        <v>68.728145699999999</v>
      </c>
      <c r="H12" s="129">
        <v>20.618443710000001</v>
      </c>
      <c r="I12" s="129">
        <v>2.061844371E-2</v>
      </c>
      <c r="L12" s="141"/>
    </row>
    <row r="13" spans="1:22">
      <c r="A13" s="141" t="s">
        <v>441</v>
      </c>
      <c r="B13" s="141" t="s">
        <v>367</v>
      </c>
      <c r="C13" s="141" t="s">
        <v>393</v>
      </c>
      <c r="D13" s="141">
        <v>500</v>
      </c>
      <c r="F13" s="141">
        <v>80.143070999999992</v>
      </c>
      <c r="H13" s="129">
        <v>24.0429213</v>
      </c>
      <c r="I13" s="129">
        <v>2.4042921299999999E-2</v>
      </c>
      <c r="L13" s="141"/>
    </row>
    <row r="14" spans="1:22">
      <c r="A14" s="141" t="s">
        <v>442</v>
      </c>
      <c r="B14" s="141" t="s">
        <v>393</v>
      </c>
      <c r="C14" s="141" t="s">
        <v>369</v>
      </c>
      <c r="D14" s="141">
        <v>500</v>
      </c>
      <c r="F14" s="141">
        <v>68.571744699999996</v>
      </c>
      <c r="H14" s="129">
        <v>20.571523410000001</v>
      </c>
      <c r="I14" s="129">
        <v>2.0571523410000001E-2</v>
      </c>
      <c r="L14" s="141"/>
    </row>
    <row r="15" spans="1:22">
      <c r="A15" s="141" t="s">
        <v>443</v>
      </c>
      <c r="B15" s="141" t="s">
        <v>367</v>
      </c>
      <c r="C15" s="141" t="s">
        <v>393</v>
      </c>
      <c r="D15" s="141">
        <v>500</v>
      </c>
      <c r="F15" s="141">
        <v>80.363688500000009</v>
      </c>
      <c r="H15" s="129">
        <v>24.10910655</v>
      </c>
      <c r="I15" s="129">
        <v>2.4109106549999999E-2</v>
      </c>
      <c r="L15" s="141"/>
    </row>
    <row r="16" spans="1:22">
      <c r="A16" s="141" t="s">
        <v>444</v>
      </c>
      <c r="B16" s="141" t="s">
        <v>365</v>
      </c>
      <c r="C16" s="141" t="s">
        <v>382</v>
      </c>
      <c r="D16" s="141">
        <v>500</v>
      </c>
      <c r="F16" s="141">
        <v>49.717145100000003</v>
      </c>
      <c r="H16" s="129">
        <v>14.91514353</v>
      </c>
      <c r="I16" s="129">
        <v>1.4915143529999999E-2</v>
      </c>
      <c r="L16" s="141"/>
    </row>
    <row r="17" spans="1:12">
      <c r="A17" s="141" t="s">
        <v>445</v>
      </c>
      <c r="B17" s="141" t="s">
        <v>387</v>
      </c>
      <c r="C17" s="141" t="s">
        <v>365</v>
      </c>
      <c r="D17" s="141">
        <v>500</v>
      </c>
      <c r="F17" s="141">
        <v>271.63345629999998</v>
      </c>
      <c r="H17" s="129">
        <v>81.490036890000013</v>
      </c>
      <c r="I17" s="129">
        <v>8.149003689000002E-2</v>
      </c>
      <c r="L17" s="141"/>
    </row>
    <row r="18" spans="1:12">
      <c r="A18" s="141" t="s">
        <v>446</v>
      </c>
      <c r="B18" s="141" t="s">
        <v>387</v>
      </c>
      <c r="C18" s="141" t="s">
        <v>367</v>
      </c>
      <c r="D18" s="141">
        <v>500</v>
      </c>
      <c r="F18" s="141">
        <v>196.89305630000001</v>
      </c>
      <c r="H18" s="129">
        <v>59.067916889999992</v>
      </c>
      <c r="I18" s="129">
        <v>5.9067916890000002E-2</v>
      </c>
      <c r="L18" s="141"/>
    </row>
    <row r="19" spans="1:12">
      <c r="A19" s="141" t="s">
        <v>447</v>
      </c>
      <c r="B19" s="141" t="s">
        <v>391</v>
      </c>
      <c r="C19" s="141" t="s">
        <v>382</v>
      </c>
      <c r="D19" s="141">
        <v>500</v>
      </c>
      <c r="F19" s="141">
        <v>19.5228818</v>
      </c>
      <c r="H19" s="129">
        <v>5.8568645400000001</v>
      </c>
      <c r="I19" s="129">
        <v>5.8568645400000003E-3</v>
      </c>
      <c r="L19" s="141"/>
    </row>
    <row r="20" spans="1:12">
      <c r="A20" s="141" t="s">
        <v>448</v>
      </c>
      <c r="B20" s="141" t="s">
        <v>367</v>
      </c>
      <c r="C20" s="141" t="s">
        <v>391</v>
      </c>
      <c r="D20" s="141">
        <v>500</v>
      </c>
      <c r="F20" s="141">
        <v>66.723164699999998</v>
      </c>
      <c r="H20" s="129">
        <v>20.016949409999999</v>
      </c>
      <c r="I20" s="129">
        <v>2.0016949409999998E-2</v>
      </c>
    </row>
    <row r="21" spans="1:12">
      <c r="A21" s="141" t="s">
        <v>449</v>
      </c>
      <c r="B21" s="141" t="s">
        <v>414</v>
      </c>
      <c r="C21" s="141" t="s">
        <v>377</v>
      </c>
      <c r="D21" s="141">
        <v>500</v>
      </c>
      <c r="F21" s="141">
        <v>174.7219738</v>
      </c>
      <c r="H21" s="129">
        <v>52.416592139999999</v>
      </c>
      <c r="I21" s="129">
        <v>5.2416592140000003E-2</v>
      </c>
    </row>
    <row r="22" spans="1:12">
      <c r="A22" s="141" t="s">
        <v>450</v>
      </c>
      <c r="B22" s="141" t="s">
        <v>377</v>
      </c>
      <c r="C22" s="141" t="s">
        <v>410</v>
      </c>
      <c r="D22" s="141">
        <v>500</v>
      </c>
      <c r="F22" s="141">
        <v>130.72619209999999</v>
      </c>
      <c r="H22" s="129">
        <v>39.217857629999997</v>
      </c>
      <c r="I22" s="129">
        <v>3.9217857629999998E-2</v>
      </c>
    </row>
    <row r="23" spans="1:12">
      <c r="A23" s="141" t="s">
        <v>451</v>
      </c>
      <c r="B23" s="141" t="s">
        <v>410</v>
      </c>
      <c r="C23" s="141" t="s">
        <v>405</v>
      </c>
      <c r="D23" s="141">
        <v>500</v>
      </c>
      <c r="F23" s="141">
        <v>142.78940600000001</v>
      </c>
      <c r="H23" s="129">
        <v>42.836821800000003</v>
      </c>
      <c r="I23" s="129">
        <v>4.2836821799999987E-2</v>
      </c>
    </row>
    <row r="24" spans="1:12">
      <c r="A24" s="141" t="s">
        <v>452</v>
      </c>
      <c r="B24" s="141" t="s">
        <v>389</v>
      </c>
      <c r="C24" s="141" t="s">
        <v>395</v>
      </c>
      <c r="D24" s="141">
        <v>500</v>
      </c>
      <c r="F24" s="141">
        <v>285.30181920000001</v>
      </c>
      <c r="H24" s="129">
        <v>85.590545759999998</v>
      </c>
      <c r="I24" s="129">
        <v>8.5590545759999997E-2</v>
      </c>
    </row>
    <row r="25" spans="1:12">
      <c r="A25" s="141" t="s">
        <v>453</v>
      </c>
      <c r="B25" s="141" t="s">
        <v>389</v>
      </c>
      <c r="C25" s="141" t="s">
        <v>395</v>
      </c>
      <c r="D25" s="141">
        <v>500</v>
      </c>
      <c r="F25" s="141">
        <v>285.25542919999998</v>
      </c>
      <c r="H25" s="129">
        <v>85.576628760000006</v>
      </c>
      <c r="I25" s="129">
        <v>8.5576628760000009E-2</v>
      </c>
    </row>
    <row r="26" spans="1:12">
      <c r="A26" s="141" t="s">
        <v>454</v>
      </c>
      <c r="B26" s="141" t="s">
        <v>399</v>
      </c>
      <c r="C26" s="141" t="s">
        <v>361</v>
      </c>
      <c r="D26" s="141">
        <v>500</v>
      </c>
      <c r="F26" s="141">
        <v>83.696084400000004</v>
      </c>
      <c r="H26" s="129">
        <v>25.108825320000001</v>
      </c>
      <c r="I26" s="129">
        <v>2.510882532E-2</v>
      </c>
    </row>
    <row r="27" spans="1:12">
      <c r="A27" s="141" t="s">
        <v>455</v>
      </c>
      <c r="B27" s="141" t="s">
        <v>361</v>
      </c>
      <c r="C27" s="141" t="s">
        <v>395</v>
      </c>
      <c r="D27" s="141">
        <v>500</v>
      </c>
      <c r="F27" s="141">
        <v>117.77556269999999</v>
      </c>
      <c r="H27" s="129">
        <v>35.332668809999987</v>
      </c>
      <c r="I27" s="129">
        <v>3.5332668810000002E-2</v>
      </c>
    </row>
    <row r="28" spans="1:12">
      <c r="A28" s="141" t="s">
        <v>456</v>
      </c>
      <c r="B28" s="141" t="s">
        <v>399</v>
      </c>
      <c r="C28" s="141" t="s">
        <v>361</v>
      </c>
      <c r="D28" s="141">
        <v>500</v>
      </c>
      <c r="F28" s="141">
        <v>83.731546600000001</v>
      </c>
      <c r="H28" s="129">
        <v>25.119463979999999</v>
      </c>
      <c r="I28" s="129">
        <v>2.5119463979999999E-2</v>
      </c>
    </row>
    <row r="29" spans="1:12">
      <c r="A29" s="141" t="s">
        <v>457</v>
      </c>
      <c r="B29" s="141" t="s">
        <v>361</v>
      </c>
      <c r="C29" s="141" t="s">
        <v>395</v>
      </c>
      <c r="D29" s="141">
        <v>500</v>
      </c>
      <c r="F29" s="141">
        <v>117.7391283</v>
      </c>
      <c r="H29" s="129">
        <v>35.321738489999987</v>
      </c>
      <c r="I29" s="129">
        <v>3.5321738489999997E-2</v>
      </c>
    </row>
    <row r="30" spans="1:12">
      <c r="A30" s="141" t="s">
        <v>458</v>
      </c>
      <c r="B30" s="141" t="s">
        <v>395</v>
      </c>
      <c r="C30" s="141" t="s">
        <v>382</v>
      </c>
      <c r="D30" s="141">
        <v>500</v>
      </c>
      <c r="F30" s="141">
        <v>263.93434739999998</v>
      </c>
      <c r="H30" s="129">
        <v>79.180304220000011</v>
      </c>
      <c r="I30" s="129">
        <v>7.9180304220000011E-2</v>
      </c>
    </row>
    <row r="31" spans="1:12">
      <c r="A31" s="141" t="s">
        <v>459</v>
      </c>
      <c r="B31" s="141" t="s">
        <v>395</v>
      </c>
      <c r="C31" s="141" t="s">
        <v>391</v>
      </c>
      <c r="D31" s="141">
        <v>500</v>
      </c>
      <c r="F31" s="141">
        <v>248.18944490000001</v>
      </c>
      <c r="H31" s="129">
        <v>74.456833470000007</v>
      </c>
      <c r="I31" s="129">
        <v>7.4456833470000011E-2</v>
      </c>
    </row>
    <row r="32" spans="1:12">
      <c r="A32" s="141" t="s">
        <v>460</v>
      </c>
      <c r="B32" s="141" t="s">
        <v>395</v>
      </c>
      <c r="C32" s="141" t="s">
        <v>391</v>
      </c>
      <c r="D32" s="141">
        <v>500</v>
      </c>
      <c r="F32" s="141">
        <v>248.2205008</v>
      </c>
      <c r="H32" s="129">
        <v>74.46615023999999</v>
      </c>
      <c r="I32" s="129">
        <v>7.4466150239999987E-2</v>
      </c>
    </row>
    <row r="33" spans="1:9">
      <c r="A33" s="141" t="s">
        <v>461</v>
      </c>
      <c r="B33" s="141" t="s">
        <v>387</v>
      </c>
      <c r="C33" s="141" t="s">
        <v>395</v>
      </c>
      <c r="D33" s="141">
        <v>500</v>
      </c>
      <c r="F33" s="141">
        <v>145.96162480000001</v>
      </c>
      <c r="H33" s="129">
        <v>43.78848743999999</v>
      </c>
      <c r="I33" s="129">
        <v>4.3788487439999989E-2</v>
      </c>
    </row>
    <row r="34" spans="1:9">
      <c r="A34" s="141" t="s">
        <v>462</v>
      </c>
      <c r="B34" s="141" t="s">
        <v>403</v>
      </c>
      <c r="C34" s="141" t="s">
        <v>361</v>
      </c>
      <c r="D34" s="141">
        <v>500</v>
      </c>
      <c r="F34" s="141">
        <v>223.06163860000001</v>
      </c>
      <c r="H34" s="129">
        <v>66.918491579999994</v>
      </c>
      <c r="I34" s="129">
        <v>6.6918491579999989E-2</v>
      </c>
    </row>
    <row r="35" spans="1:9">
      <c r="A35" s="141" t="s">
        <v>463</v>
      </c>
      <c r="B35" s="141" t="s">
        <v>403</v>
      </c>
      <c r="C35" s="141" t="s">
        <v>363</v>
      </c>
      <c r="D35" s="141">
        <v>500</v>
      </c>
      <c r="F35" s="141">
        <v>179.85274079999999</v>
      </c>
      <c r="H35" s="129">
        <v>53.955822240000003</v>
      </c>
      <c r="I35" s="129">
        <v>5.395582224E-2</v>
      </c>
    </row>
    <row r="36" spans="1:9">
      <c r="A36" s="141" t="s">
        <v>464</v>
      </c>
      <c r="B36" s="141" t="s">
        <v>412</v>
      </c>
      <c r="C36" s="141" t="s">
        <v>403</v>
      </c>
      <c r="D36" s="141">
        <v>500</v>
      </c>
      <c r="F36" s="141">
        <v>162.87252359999999</v>
      </c>
      <c r="H36" s="129">
        <v>48.861757079999997</v>
      </c>
      <c r="I36" s="129">
        <v>4.8861757079999998E-2</v>
      </c>
    </row>
    <row r="37" spans="1:9">
      <c r="A37" s="141" t="s">
        <v>465</v>
      </c>
      <c r="B37" s="141" t="s">
        <v>395</v>
      </c>
      <c r="C37" s="141" t="s">
        <v>412</v>
      </c>
      <c r="D37" s="141">
        <v>500</v>
      </c>
      <c r="F37" s="141">
        <v>139.11077800000001</v>
      </c>
      <c r="H37" s="129">
        <v>41.733233400000003</v>
      </c>
      <c r="I37" s="129">
        <v>4.1733233399999993E-2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2"/>
  <sheetViews>
    <sheetView zoomScale="90" zoomScaleNormal="90" workbookViewId="0">
      <selection activeCell="C28" sqref="C28"/>
    </sheetView>
  </sheetViews>
  <sheetFormatPr defaultRowHeight="14.4"/>
  <cols>
    <col min="1" max="1" width="12.5546875" style="134" customWidth="1"/>
    <col min="2" max="2" width="16" style="134" customWidth="1"/>
    <col min="3" max="3" width="10.109375" style="134" customWidth="1"/>
    <col min="4" max="4" width="12.6640625" style="134" bestFit="1" customWidth="1"/>
    <col min="5" max="5" width="10" style="134" customWidth="1"/>
    <col min="6" max="6" width="12.6640625" style="134" customWidth="1"/>
    <col min="7" max="8" width="12.88671875" style="134" customWidth="1"/>
    <col min="9" max="9" width="13.109375" style="134" customWidth="1"/>
    <col min="10" max="10" width="14" style="134" customWidth="1"/>
    <col min="11" max="11" width="12.109375" style="134" customWidth="1"/>
    <col min="12" max="12" width="9.109375" style="134" customWidth="1"/>
  </cols>
  <sheetData>
    <row r="1" spans="1:15" ht="19.5" customHeight="1" thickBot="1">
      <c r="A1" s="43" t="s">
        <v>273</v>
      </c>
    </row>
    <row r="2" spans="1:15" ht="31.5" customHeight="1">
      <c r="A2" s="56"/>
      <c r="B2" s="182" t="s">
        <v>274</v>
      </c>
      <c r="C2" s="174"/>
      <c r="D2" s="174"/>
      <c r="E2" s="183" t="s">
        <v>275</v>
      </c>
      <c r="F2" s="174"/>
      <c r="G2" s="184" t="s">
        <v>276</v>
      </c>
      <c r="H2" s="174"/>
      <c r="I2" s="174"/>
      <c r="J2" s="177"/>
      <c r="K2" s="144"/>
      <c r="L2" s="145"/>
    </row>
    <row r="3" spans="1:15">
      <c r="A3" s="73" t="s">
        <v>277</v>
      </c>
      <c r="B3" s="57" t="s">
        <v>292</v>
      </c>
      <c r="C3" s="57" t="s">
        <v>278</v>
      </c>
      <c r="D3" s="57" t="s">
        <v>20</v>
      </c>
      <c r="E3" s="58" t="s">
        <v>279</v>
      </c>
      <c r="F3" s="58" t="s">
        <v>280</v>
      </c>
      <c r="G3" s="59" t="s">
        <v>281</v>
      </c>
      <c r="H3" s="59" t="s">
        <v>282</v>
      </c>
      <c r="I3" s="59" t="s">
        <v>466</v>
      </c>
      <c r="J3" s="60" t="s">
        <v>467</v>
      </c>
      <c r="K3" s="74"/>
      <c r="L3" s="74"/>
      <c r="M3" s="74"/>
      <c r="N3" s="74"/>
      <c r="O3" s="74"/>
    </row>
    <row r="4" spans="1:15" ht="15.75" customHeight="1" thickBot="1">
      <c r="A4" s="73"/>
      <c r="B4" s="64" t="s">
        <v>468</v>
      </c>
      <c r="C4" s="64" t="s">
        <v>284</v>
      </c>
      <c r="D4" s="64" t="s">
        <v>284</v>
      </c>
      <c r="E4" s="65" t="s">
        <v>32</v>
      </c>
      <c r="F4" s="65" t="s">
        <v>32</v>
      </c>
      <c r="G4" s="66" t="s">
        <v>285</v>
      </c>
      <c r="H4" s="66" t="s">
        <v>285</v>
      </c>
      <c r="I4" s="66" t="s">
        <v>285</v>
      </c>
      <c r="J4" s="67" t="s">
        <v>285</v>
      </c>
      <c r="K4" s="74"/>
      <c r="L4" s="74"/>
      <c r="M4" s="74"/>
      <c r="N4" s="74"/>
      <c r="O4" s="74"/>
    </row>
    <row r="5" spans="1:15">
      <c r="A5" s="73" t="s">
        <v>35</v>
      </c>
      <c r="B5" s="61" t="s">
        <v>469</v>
      </c>
      <c r="C5" s="74">
        <v>105</v>
      </c>
      <c r="D5" s="74">
        <v>0</v>
      </c>
      <c r="E5" s="74">
        <v>3</v>
      </c>
      <c r="F5" s="74">
        <v>3</v>
      </c>
      <c r="G5" s="74">
        <v>120</v>
      </c>
      <c r="H5" s="74">
        <v>-120</v>
      </c>
      <c r="I5" s="116">
        <v>0.1</v>
      </c>
      <c r="J5" s="117">
        <v>-0.1</v>
      </c>
      <c r="K5" s="74"/>
      <c r="L5" s="74"/>
      <c r="M5" s="74"/>
      <c r="N5" s="74"/>
      <c r="O5" s="74"/>
    </row>
    <row r="6" spans="1:15">
      <c r="A6" s="73" t="s">
        <v>37</v>
      </c>
      <c r="B6" s="61" t="s">
        <v>470</v>
      </c>
      <c r="C6" s="74"/>
      <c r="D6" s="74">
        <v>0</v>
      </c>
      <c r="E6" s="74">
        <v>4</v>
      </c>
      <c r="F6" s="74">
        <v>3</v>
      </c>
      <c r="G6" s="74"/>
      <c r="H6" s="74"/>
      <c r="I6" s="116"/>
      <c r="J6" s="117"/>
      <c r="K6" s="74"/>
      <c r="L6" s="74"/>
      <c r="M6" s="74"/>
      <c r="N6" s="74"/>
      <c r="O6" s="74"/>
    </row>
    <row r="7" spans="1:15">
      <c r="A7" s="73" t="s">
        <v>39</v>
      </c>
      <c r="B7" s="61" t="s">
        <v>471</v>
      </c>
      <c r="C7" s="74">
        <v>79</v>
      </c>
      <c r="D7" s="74">
        <v>0</v>
      </c>
      <c r="E7" s="74">
        <v>4</v>
      </c>
      <c r="F7" s="74">
        <v>3</v>
      </c>
      <c r="G7" s="74">
        <v>300</v>
      </c>
      <c r="H7" s="74">
        <v>-300</v>
      </c>
      <c r="I7" s="116">
        <v>0.25</v>
      </c>
      <c r="J7" s="117">
        <v>-0.25</v>
      </c>
      <c r="K7" s="74"/>
      <c r="L7" s="74"/>
      <c r="M7" s="74"/>
      <c r="N7" s="74"/>
      <c r="O7" s="74"/>
    </row>
    <row r="8" spans="1:15">
      <c r="A8" s="73" t="s">
        <v>41</v>
      </c>
      <c r="B8" s="61" t="s">
        <v>472</v>
      </c>
      <c r="C8" s="74">
        <v>103</v>
      </c>
      <c r="D8" s="74">
        <v>0</v>
      </c>
      <c r="E8" s="74">
        <v>4</v>
      </c>
      <c r="F8" s="74">
        <v>3</v>
      </c>
      <c r="G8" s="74">
        <v>480</v>
      </c>
      <c r="H8" s="74">
        <v>-480</v>
      </c>
      <c r="I8" s="116">
        <v>2</v>
      </c>
      <c r="J8" s="117">
        <v>-2</v>
      </c>
      <c r="K8" s="74"/>
      <c r="L8" s="74"/>
      <c r="M8" s="74"/>
      <c r="N8" s="74"/>
      <c r="O8" s="74"/>
    </row>
    <row r="9" spans="1:15">
      <c r="A9" s="73" t="s">
        <v>43</v>
      </c>
      <c r="B9" s="61" t="s">
        <v>472</v>
      </c>
      <c r="C9" s="74">
        <v>103</v>
      </c>
      <c r="D9" s="74">
        <v>0</v>
      </c>
      <c r="E9" s="74">
        <v>4</v>
      </c>
      <c r="F9" s="74">
        <v>3</v>
      </c>
      <c r="G9" s="74">
        <v>480</v>
      </c>
      <c r="H9" s="74">
        <v>-480</v>
      </c>
      <c r="I9" s="116">
        <v>2</v>
      </c>
      <c r="J9" s="117">
        <v>-2</v>
      </c>
      <c r="K9" s="74"/>
      <c r="L9" s="74"/>
      <c r="M9" s="74"/>
      <c r="N9" s="74"/>
      <c r="O9" s="74"/>
    </row>
    <row r="10" spans="1:15">
      <c r="A10" s="73" t="s">
        <v>44</v>
      </c>
      <c r="B10" s="61" t="s">
        <v>473</v>
      </c>
      <c r="C10" s="74">
        <v>10000000</v>
      </c>
      <c r="D10" s="74">
        <v>0</v>
      </c>
      <c r="E10" s="74"/>
      <c r="F10" s="74"/>
      <c r="G10" s="74"/>
      <c r="H10" s="74"/>
      <c r="I10" s="116"/>
      <c r="J10" s="117"/>
      <c r="K10" s="74"/>
      <c r="L10" s="74"/>
      <c r="M10" s="74"/>
      <c r="N10" s="74"/>
      <c r="O10" s="74"/>
    </row>
    <row r="11" spans="1:15">
      <c r="A11" s="73" t="s">
        <v>45</v>
      </c>
      <c r="B11" s="61" t="s">
        <v>474</v>
      </c>
      <c r="C11" s="74">
        <v>10000000</v>
      </c>
      <c r="D11" s="74">
        <v>0</v>
      </c>
      <c r="E11" s="74"/>
      <c r="F11" s="74"/>
      <c r="G11" s="74"/>
      <c r="H11" s="74"/>
      <c r="I11" s="116"/>
      <c r="J11" s="117"/>
      <c r="K11" s="74"/>
      <c r="L11" s="74"/>
      <c r="M11" s="74"/>
      <c r="N11" s="74"/>
      <c r="O11" s="74"/>
    </row>
    <row r="12" spans="1:15">
      <c r="A12" s="73" t="s">
        <v>46</v>
      </c>
      <c r="B12" s="61" t="s">
        <v>475</v>
      </c>
      <c r="C12" s="74">
        <v>500</v>
      </c>
      <c r="D12" s="74">
        <v>0</v>
      </c>
      <c r="E12" s="74">
        <v>10</v>
      </c>
      <c r="F12" s="74">
        <v>3</v>
      </c>
      <c r="G12" s="74">
        <v>3</v>
      </c>
      <c r="H12" s="74"/>
      <c r="I12" s="116">
        <v>7.6923076923076927E-2</v>
      </c>
      <c r="J12" s="117">
        <v>-7.6923076923076927E-2</v>
      </c>
      <c r="K12" s="74"/>
      <c r="L12" s="74"/>
      <c r="M12" s="74"/>
      <c r="N12" s="74"/>
      <c r="O12" s="74"/>
    </row>
    <row r="13" spans="1:15">
      <c r="A13" s="73" t="s">
        <v>48</v>
      </c>
      <c r="B13" s="61" t="s">
        <v>476</v>
      </c>
      <c r="C13" s="74"/>
      <c r="D13" s="74"/>
      <c r="E13" s="74"/>
      <c r="F13" s="74"/>
      <c r="G13" s="74"/>
      <c r="H13" s="74"/>
      <c r="I13" s="116"/>
      <c r="J13" s="117"/>
      <c r="K13" s="74"/>
      <c r="L13" s="74"/>
      <c r="M13" s="74"/>
      <c r="N13" s="74"/>
      <c r="O13" s="74"/>
    </row>
    <row r="14" spans="1:15">
      <c r="A14" s="73" t="s">
        <v>50</v>
      </c>
      <c r="B14" s="61" t="s">
        <v>476</v>
      </c>
      <c r="C14" s="74"/>
      <c r="D14" s="74"/>
      <c r="E14" s="74"/>
      <c r="F14" s="74"/>
      <c r="G14" s="74"/>
      <c r="H14" s="74"/>
      <c r="I14" s="116"/>
      <c r="J14" s="117"/>
      <c r="K14" s="74"/>
      <c r="L14" s="74"/>
      <c r="M14" s="74"/>
      <c r="N14" s="74"/>
      <c r="O14" s="74"/>
    </row>
    <row r="15" spans="1:15">
      <c r="A15" s="73" t="s">
        <v>63</v>
      </c>
      <c r="B15" s="68" t="s">
        <v>477</v>
      </c>
      <c r="C15" s="74"/>
      <c r="D15" s="74"/>
      <c r="E15" s="74"/>
      <c r="F15" s="74"/>
      <c r="G15" s="74"/>
      <c r="H15" s="74"/>
      <c r="I15" s="116"/>
      <c r="J15" s="117"/>
      <c r="K15" s="74"/>
      <c r="L15" s="74"/>
      <c r="M15" s="74"/>
      <c r="N15" s="74"/>
      <c r="O15" s="74"/>
    </row>
    <row r="16" spans="1:15">
      <c r="A16" s="73" t="s">
        <v>286</v>
      </c>
      <c r="B16" s="68" t="s">
        <v>477</v>
      </c>
      <c r="C16" s="74"/>
      <c r="D16" s="74"/>
      <c r="E16" s="74"/>
      <c r="F16" s="74"/>
      <c r="G16" s="74"/>
      <c r="H16" s="74"/>
      <c r="I16" s="116"/>
      <c r="J16" s="117"/>
      <c r="K16" s="74"/>
      <c r="L16" s="74"/>
      <c r="M16" s="74"/>
      <c r="N16" s="74"/>
      <c r="O16" s="74"/>
    </row>
    <row r="17" spans="1:15">
      <c r="A17" s="73" t="s">
        <v>89</v>
      </c>
      <c r="B17" s="68" t="s">
        <v>478</v>
      </c>
      <c r="C17" s="155">
        <v>0</v>
      </c>
      <c r="D17" s="155">
        <v>0</v>
      </c>
      <c r="E17" s="74"/>
      <c r="F17" s="74"/>
      <c r="H17" s="74"/>
      <c r="I17" s="116"/>
      <c r="J17" s="117"/>
      <c r="K17" s="74"/>
      <c r="L17" s="74"/>
      <c r="M17" s="74"/>
      <c r="N17" s="74"/>
      <c r="O17" s="74"/>
    </row>
    <row r="18" spans="1:15">
      <c r="A18" s="73" t="s">
        <v>91</v>
      </c>
      <c r="B18" s="68" t="s">
        <v>478</v>
      </c>
      <c r="C18" s="155">
        <v>0</v>
      </c>
      <c r="D18" s="155">
        <v>0</v>
      </c>
      <c r="E18" s="74"/>
      <c r="F18" s="74"/>
      <c r="H18" s="74"/>
      <c r="I18" s="116"/>
      <c r="J18" s="117"/>
      <c r="K18" s="74"/>
      <c r="L18" s="74"/>
      <c r="M18" s="74"/>
      <c r="N18" s="74"/>
      <c r="O18" s="74"/>
    </row>
    <row r="19" spans="1:15">
      <c r="A19" s="73" t="s">
        <v>287</v>
      </c>
      <c r="B19" s="68" t="s">
        <v>478</v>
      </c>
      <c r="C19" s="155">
        <v>0</v>
      </c>
      <c r="D19" s="155">
        <v>0</v>
      </c>
      <c r="E19" s="74"/>
      <c r="F19" s="74"/>
      <c r="G19" s="74"/>
      <c r="H19" s="74"/>
      <c r="I19" s="74"/>
      <c r="J19" s="69"/>
      <c r="K19" s="74"/>
      <c r="L19" s="74"/>
      <c r="M19" s="74"/>
      <c r="N19" s="74"/>
      <c r="O19" s="74"/>
    </row>
    <row r="20" spans="1:15" ht="15.75" customHeight="1" thickBot="1">
      <c r="A20" s="62" t="s">
        <v>110</v>
      </c>
      <c r="B20" s="70" t="s">
        <v>478</v>
      </c>
      <c r="C20" s="71">
        <v>0</v>
      </c>
      <c r="D20" s="71">
        <v>0</v>
      </c>
      <c r="E20" s="63"/>
      <c r="F20" s="63"/>
      <c r="G20" s="63"/>
      <c r="H20" s="63"/>
      <c r="I20" s="63"/>
      <c r="J20" s="72"/>
      <c r="K20" s="74"/>
      <c r="L20" s="74"/>
      <c r="M20" s="74"/>
      <c r="N20" s="74"/>
      <c r="O20" s="74"/>
    </row>
    <row r="21" spans="1:15"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</row>
    <row r="22" spans="1:15">
      <c r="A22" t="s">
        <v>290</v>
      </c>
      <c r="B22" s="74">
        <v>0</v>
      </c>
      <c r="C22" s="74">
        <v>1</v>
      </c>
      <c r="D22" s="74">
        <v>2</v>
      </c>
      <c r="E22" s="74">
        <v>3</v>
      </c>
      <c r="F22" s="74">
        <v>4</v>
      </c>
      <c r="G22" s="74">
        <v>5</v>
      </c>
      <c r="H22" s="74">
        <v>6</v>
      </c>
      <c r="I22" s="74">
        <v>7</v>
      </c>
      <c r="J22" s="74">
        <v>8</v>
      </c>
      <c r="K22" s="74"/>
    </row>
    <row r="24" spans="1:15">
      <c r="A24" t="s">
        <v>291</v>
      </c>
      <c r="B24" t="s">
        <v>292</v>
      </c>
      <c r="C24" t="s">
        <v>293</v>
      </c>
    </row>
    <row r="25" spans="1:15">
      <c r="B25" t="s">
        <v>278</v>
      </c>
      <c r="C25" t="s">
        <v>294</v>
      </c>
    </row>
    <row r="26" spans="1:15">
      <c r="B26" t="s">
        <v>20</v>
      </c>
    </row>
    <row r="27" spans="1:15">
      <c r="B27" t="s">
        <v>279</v>
      </c>
      <c r="C27" t="s">
        <v>295</v>
      </c>
      <c r="E27" s="80"/>
      <c r="F27" s="80"/>
    </row>
    <row r="28" spans="1:15">
      <c r="B28" t="s">
        <v>280</v>
      </c>
      <c r="C28" t="s">
        <v>296</v>
      </c>
      <c r="E28" s="80"/>
      <c r="F28" s="80"/>
    </row>
    <row r="29" spans="1:15">
      <c r="B29" t="s">
        <v>281</v>
      </c>
      <c r="C29" t="s">
        <v>297</v>
      </c>
      <c r="D29" s="80"/>
    </row>
    <row r="30" spans="1:15">
      <c r="B30" t="s">
        <v>282</v>
      </c>
      <c r="C30" t="s">
        <v>298</v>
      </c>
      <c r="D30" s="80"/>
    </row>
    <row r="31" spans="1:15">
      <c r="B31" t="s">
        <v>283</v>
      </c>
      <c r="C31" t="s">
        <v>299</v>
      </c>
    </row>
    <row r="32" spans="1:15">
      <c r="B32" t="s">
        <v>22</v>
      </c>
      <c r="C32" t="s">
        <v>300</v>
      </c>
    </row>
  </sheetData>
  <mergeCells count="3">
    <mergeCell ref="B2:D2"/>
    <mergeCell ref="E2:F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site independent</vt:lpstr>
      <vt:lpstr>modeled attributes</vt:lpstr>
      <vt:lpstr>scenario analysis</vt:lpstr>
      <vt:lpstr>storage</vt:lpstr>
      <vt:lpstr>EV_aggregator</vt:lpstr>
      <vt:lpstr>demand response</vt:lpstr>
      <vt:lpstr>demand centres</vt:lpstr>
      <vt:lpstr>existing transmission</vt:lpstr>
      <vt:lpstr>modeled attributes _original</vt:lpstr>
      <vt:lpstr>excel input instructions</vt:lpstr>
      <vt:lpstr>lists</vt:lpstr>
      <vt:lpstr>vre plants</vt:lpstr>
      <vt:lpstr>non-vre plants</vt:lpstr>
      <vt:lpstr>mono_c_Si</vt:lpstr>
      <vt:lpstr>mono_tech</vt:lpstr>
      <vt:lpstr>multi_c_Si</vt:lpstr>
      <vt:lpstr>multi_tech</vt:lpstr>
      <vt:lpstr>'site independent'!Print_Area</vt:lpstr>
      <vt:lpstr>Solar</vt:lpstr>
      <vt:lpstr>thin_film</vt:lpstr>
      <vt:lpstr>thin_tech</vt:lpstr>
      <vt:lpstr>VRE</vt:lpstr>
      <vt:lpstr>Wind</vt:lpstr>
      <vt:lpstr>wind_offshore</vt:lpstr>
      <vt:lpstr>wind_onshore</vt:lpstr>
      <vt:lpstr>wind_tech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Nathalin</dc:creator>
  <cp:lastModifiedBy>Noah Leverton</cp:lastModifiedBy>
  <cp:lastPrinted>2015-06-03T16:51:47Z</cp:lastPrinted>
  <dcterms:created xsi:type="dcterms:W3CDTF">2015-05-08T16:44:21Z</dcterms:created>
  <dcterms:modified xsi:type="dcterms:W3CDTF">2022-08-11T22:12:54Z</dcterms:modified>
</cp:coreProperties>
</file>