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Fall2022\PChemLab\"/>
    </mc:Choice>
  </mc:AlternateContent>
  <xr:revisionPtr revIDLastSave="0" documentId="13_ncr:1_{21163CD2-C1FE-4A42-9E04-66D445B27782}" xr6:coauthVersionLast="47" xr6:coauthVersionMax="47" xr10:uidLastSave="{00000000-0000-0000-0000-000000000000}"/>
  <bookViews>
    <workbookView xWindow="10185" yWindow="1575" windowWidth="17100" windowHeight="10260" activeTab="1" xr2:uid="{EFE65110-107A-44E6-9116-D3E3FC84E6F0}"/>
  </bookViews>
  <sheets>
    <sheet name="Trial 1" sheetId="1" r:id="rId1"/>
    <sheet name="Trial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" i="2" l="1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C27" i="2"/>
  <c r="E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C2" i="2"/>
  <c r="E2" i="2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2" i="1"/>
  <c r="E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2" i="1"/>
  <c r="F2" i="1" s="1"/>
</calcChain>
</file>

<file path=xl/sharedStrings.xml><?xml version="1.0" encoding="utf-8"?>
<sst xmlns="http://schemas.openxmlformats.org/spreadsheetml/2006/main" count="12" uniqueCount="6">
  <si>
    <t>T(C)</t>
  </si>
  <si>
    <t>P(atm,gauge)</t>
  </si>
  <si>
    <t>T(K)</t>
  </si>
  <si>
    <t>P(atm)</t>
  </si>
  <si>
    <t>ln(P)(ln atm)</t>
  </si>
  <si>
    <t>1/T(K^-)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</si>
</sst>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5B1D-CC53-48FB-BF04-D278D673D193}">
  <dimension ref="A1:F40"/>
  <sheetViews>
    <sheetView workbookViewId="0">
      <selection activeCell="B10" sqref="B10"/>
    </sheetView>
  </sheetViews>
  <sheetFormatPr defaultRowHeight="15" x14ac:dyDescent="0.25"/>
  <cols>
    <col min="1" max="1" width="13.5703125" customWidth="1"/>
    <col min="2" max="3" width="10.5703125" customWidth="1"/>
    <col min="5" max="5" width="13.28515625" customWidth="1"/>
  </cols>
  <sheetData>
    <row r="1" spans="1:6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4</v>
      </c>
      <c r="B2">
        <v>-74.7</v>
      </c>
      <c r="C2">
        <f>A2+1</f>
        <v>5</v>
      </c>
      <c r="D2">
        <f>B2+273.15</f>
        <v>198.45</v>
      </c>
      <c r="E2">
        <f>LOG(C2,2.71828182846)</f>
        <v>1.609437912433535</v>
      </c>
      <c r="F2">
        <f>1/D2</f>
        <v>5.0390526581002779E-3</v>
      </c>
    </row>
    <row r="3" spans="1:6" x14ac:dyDescent="0.25">
      <c r="A3">
        <v>7</v>
      </c>
      <c r="B3">
        <v>-73.3</v>
      </c>
      <c r="C3">
        <f t="shared" ref="C3:C40" si="0">A3+1</f>
        <v>8</v>
      </c>
      <c r="D3">
        <f t="shared" ref="D3:D40" si="1">B3+273.15</f>
        <v>199.84999999999997</v>
      </c>
      <c r="E3">
        <f t="shared" ref="E3:E40" si="2">LOG(C3,2.71828182846)</f>
        <v>2.0794415416791052</v>
      </c>
      <c r="F3">
        <f t="shared" ref="F3:F40" si="3">1/D3</f>
        <v>5.0037528146109587E-3</v>
      </c>
    </row>
    <row r="4" spans="1:6" x14ac:dyDescent="0.25">
      <c r="A4">
        <v>10</v>
      </c>
      <c r="B4">
        <v>-71.7</v>
      </c>
      <c r="C4">
        <f t="shared" si="0"/>
        <v>11</v>
      </c>
      <c r="D4">
        <f t="shared" si="1"/>
        <v>201.45</v>
      </c>
      <c r="E4">
        <f t="shared" si="2"/>
        <v>2.3978952727975282</v>
      </c>
      <c r="F4">
        <f t="shared" si="3"/>
        <v>4.964010920824026E-3</v>
      </c>
    </row>
    <row r="5" spans="1:6" x14ac:dyDescent="0.25">
      <c r="A5">
        <v>12</v>
      </c>
      <c r="B5">
        <v>-70.8</v>
      </c>
      <c r="C5">
        <f t="shared" si="0"/>
        <v>13</v>
      </c>
      <c r="D5">
        <f t="shared" si="1"/>
        <v>202.34999999999997</v>
      </c>
      <c r="E5">
        <f t="shared" si="2"/>
        <v>2.5649493574606357</v>
      </c>
      <c r="F5">
        <f t="shared" si="3"/>
        <v>4.9419322955275525E-3</v>
      </c>
    </row>
    <row r="6" spans="1:6" x14ac:dyDescent="0.25">
      <c r="A6">
        <v>14</v>
      </c>
      <c r="B6">
        <v>-69.7</v>
      </c>
      <c r="C6">
        <f t="shared" si="0"/>
        <v>15</v>
      </c>
      <c r="D6">
        <f t="shared" si="1"/>
        <v>203.45</v>
      </c>
      <c r="E6">
        <f t="shared" si="2"/>
        <v>2.7080502011012588</v>
      </c>
      <c r="F6">
        <f t="shared" si="3"/>
        <v>4.9152125829442124E-3</v>
      </c>
    </row>
    <row r="7" spans="1:6" x14ac:dyDescent="0.25">
      <c r="A7">
        <v>16</v>
      </c>
      <c r="B7">
        <v>-68.900000000000006</v>
      </c>
      <c r="C7">
        <f t="shared" si="0"/>
        <v>17</v>
      </c>
      <c r="D7">
        <f t="shared" si="1"/>
        <v>204.24999999999997</v>
      </c>
      <c r="E7">
        <f t="shared" si="2"/>
        <v>2.833213344055221</v>
      </c>
      <c r="F7">
        <f t="shared" si="3"/>
        <v>4.8959608323133419E-3</v>
      </c>
    </row>
    <row r="8" spans="1:6" x14ac:dyDescent="0.25">
      <c r="A8">
        <v>18</v>
      </c>
      <c r="B8">
        <v>-67.8</v>
      </c>
      <c r="C8">
        <f t="shared" si="0"/>
        <v>19</v>
      </c>
      <c r="D8">
        <f t="shared" si="1"/>
        <v>205.34999999999997</v>
      </c>
      <c r="E8">
        <f t="shared" si="2"/>
        <v>2.944438979165406</v>
      </c>
      <c r="F8">
        <f t="shared" si="3"/>
        <v>4.8697345994643303E-3</v>
      </c>
    </row>
    <row r="9" spans="1:6" x14ac:dyDescent="0.25">
      <c r="A9">
        <v>19</v>
      </c>
      <c r="B9">
        <v>-67.3</v>
      </c>
      <c r="C9">
        <f t="shared" si="0"/>
        <v>20</v>
      </c>
      <c r="D9">
        <f t="shared" si="1"/>
        <v>205.84999999999997</v>
      </c>
      <c r="E9">
        <f t="shared" si="2"/>
        <v>2.9957322735529384</v>
      </c>
      <c r="F9">
        <f t="shared" si="3"/>
        <v>4.8579062424095225E-3</v>
      </c>
    </row>
    <row r="10" spans="1:6" x14ac:dyDescent="0.25">
      <c r="A10">
        <v>21</v>
      </c>
      <c r="B10">
        <v>-66.7</v>
      </c>
      <c r="C10">
        <f t="shared" si="0"/>
        <v>22</v>
      </c>
      <c r="D10">
        <f t="shared" si="1"/>
        <v>206.45</v>
      </c>
      <c r="E10">
        <f t="shared" si="2"/>
        <v>3.0910424533572303</v>
      </c>
      <c r="F10">
        <f t="shared" si="3"/>
        <v>4.8437878420925168E-3</v>
      </c>
    </row>
    <row r="11" spans="1:6" x14ac:dyDescent="0.25">
      <c r="A11">
        <v>23</v>
      </c>
      <c r="B11">
        <v>-66.3</v>
      </c>
      <c r="C11">
        <f t="shared" si="0"/>
        <v>24</v>
      </c>
      <c r="D11">
        <f t="shared" si="1"/>
        <v>206.84999999999997</v>
      </c>
      <c r="E11">
        <f t="shared" si="2"/>
        <v>3.1780538303468293</v>
      </c>
      <c r="F11">
        <f t="shared" si="3"/>
        <v>4.834421078075901E-3</v>
      </c>
    </row>
    <row r="12" spans="1:6" x14ac:dyDescent="0.25">
      <c r="A12">
        <v>25</v>
      </c>
      <c r="B12">
        <v>-65.599999999999994</v>
      </c>
      <c r="C12">
        <f t="shared" si="0"/>
        <v>26</v>
      </c>
      <c r="D12">
        <f t="shared" si="1"/>
        <v>207.54999999999998</v>
      </c>
      <c r="E12">
        <f t="shared" si="2"/>
        <v>3.2580965380203377</v>
      </c>
      <c r="F12">
        <f t="shared" si="3"/>
        <v>4.8181161165984105E-3</v>
      </c>
    </row>
    <row r="13" spans="1:6" x14ac:dyDescent="0.25">
      <c r="A13">
        <v>26</v>
      </c>
      <c r="B13">
        <v>-65</v>
      </c>
      <c r="C13">
        <f t="shared" si="0"/>
        <v>27</v>
      </c>
      <c r="D13">
        <f t="shared" si="1"/>
        <v>208.14999999999998</v>
      </c>
      <c r="E13">
        <f t="shared" si="2"/>
        <v>3.2958368660031714</v>
      </c>
      <c r="F13">
        <f t="shared" si="3"/>
        <v>4.8042277203939471E-3</v>
      </c>
    </row>
    <row r="14" spans="1:6" x14ac:dyDescent="0.25">
      <c r="A14">
        <v>28</v>
      </c>
      <c r="B14">
        <v>-64.400000000000006</v>
      </c>
      <c r="C14">
        <f t="shared" si="0"/>
        <v>29</v>
      </c>
      <c r="D14">
        <f t="shared" si="1"/>
        <v>208.74999999999997</v>
      </c>
      <c r="E14">
        <f t="shared" si="2"/>
        <v>3.3672958299852911</v>
      </c>
      <c r="F14">
        <f t="shared" si="3"/>
        <v>4.7904191616766475E-3</v>
      </c>
    </row>
    <row r="15" spans="1:6" x14ac:dyDescent="0.25">
      <c r="A15">
        <v>30</v>
      </c>
      <c r="B15">
        <v>-63.8</v>
      </c>
      <c r="C15">
        <f t="shared" si="0"/>
        <v>31</v>
      </c>
      <c r="D15">
        <f t="shared" si="1"/>
        <v>209.34999999999997</v>
      </c>
      <c r="E15">
        <f t="shared" si="2"/>
        <v>3.4339872044839401</v>
      </c>
      <c r="F15">
        <f t="shared" si="3"/>
        <v>4.7766897540004781E-3</v>
      </c>
    </row>
    <row r="16" spans="1:6" x14ac:dyDescent="0.25">
      <c r="A16">
        <v>32</v>
      </c>
      <c r="B16">
        <v>-63.5</v>
      </c>
      <c r="C16">
        <f t="shared" si="0"/>
        <v>33</v>
      </c>
      <c r="D16">
        <f t="shared" si="1"/>
        <v>209.64999999999998</v>
      </c>
      <c r="E16">
        <f t="shared" si="2"/>
        <v>3.4965075614652519</v>
      </c>
      <c r="F16">
        <f t="shared" si="3"/>
        <v>4.7698545194371578E-3</v>
      </c>
    </row>
    <row r="17" spans="1:6" x14ac:dyDescent="0.25">
      <c r="A17">
        <v>33</v>
      </c>
      <c r="B17">
        <v>-63</v>
      </c>
      <c r="C17">
        <f t="shared" si="0"/>
        <v>34</v>
      </c>
      <c r="D17">
        <f t="shared" si="1"/>
        <v>210.14999999999998</v>
      </c>
      <c r="E17">
        <f t="shared" si="2"/>
        <v>3.526360524614923</v>
      </c>
      <c r="F17">
        <f t="shared" si="3"/>
        <v>4.7585058291696415E-3</v>
      </c>
    </row>
    <row r="18" spans="1:6" x14ac:dyDescent="0.25">
      <c r="A18">
        <v>35</v>
      </c>
      <c r="B18">
        <v>-62.4</v>
      </c>
      <c r="C18">
        <f t="shared" si="0"/>
        <v>36</v>
      </c>
      <c r="D18">
        <f t="shared" si="1"/>
        <v>210.74999999999997</v>
      </c>
      <c r="E18">
        <f t="shared" si="2"/>
        <v>3.5835189384548509</v>
      </c>
      <c r="F18">
        <f t="shared" si="3"/>
        <v>4.7449584816132862E-3</v>
      </c>
    </row>
    <row r="19" spans="1:6" x14ac:dyDescent="0.25">
      <c r="A19">
        <v>36</v>
      </c>
      <c r="B19">
        <v>-61.9</v>
      </c>
      <c r="C19">
        <f t="shared" si="0"/>
        <v>37</v>
      </c>
      <c r="D19">
        <f t="shared" si="1"/>
        <v>211.24999999999997</v>
      </c>
      <c r="E19">
        <f t="shared" si="2"/>
        <v>3.610917912642956</v>
      </c>
      <c r="F19">
        <f t="shared" si="3"/>
        <v>4.7337278106508885E-3</v>
      </c>
    </row>
    <row r="20" spans="1:6" x14ac:dyDescent="0.25">
      <c r="A20">
        <v>38</v>
      </c>
      <c r="B20">
        <v>-61.6</v>
      </c>
      <c r="C20">
        <f t="shared" si="0"/>
        <v>39</v>
      </c>
      <c r="D20">
        <f t="shared" si="1"/>
        <v>211.54999999999998</v>
      </c>
      <c r="E20">
        <f t="shared" si="2"/>
        <v>3.6635616461283593</v>
      </c>
      <c r="F20">
        <f t="shared" si="3"/>
        <v>4.727014890096904E-3</v>
      </c>
    </row>
    <row r="21" spans="1:6" x14ac:dyDescent="0.25">
      <c r="A21">
        <v>40</v>
      </c>
      <c r="B21">
        <v>-61.1</v>
      </c>
      <c r="C21">
        <f t="shared" si="0"/>
        <v>41</v>
      </c>
      <c r="D21">
        <f t="shared" si="1"/>
        <v>212.04999999999998</v>
      </c>
      <c r="E21">
        <f t="shared" si="2"/>
        <v>3.7135720667030037</v>
      </c>
      <c r="F21">
        <f t="shared" si="3"/>
        <v>4.7158688988446123E-3</v>
      </c>
    </row>
    <row r="22" spans="1:6" x14ac:dyDescent="0.25">
      <c r="A22">
        <v>41</v>
      </c>
      <c r="B22">
        <v>-60.6</v>
      </c>
      <c r="C22">
        <f t="shared" si="0"/>
        <v>42</v>
      </c>
      <c r="D22">
        <f t="shared" si="1"/>
        <v>212.54999999999998</v>
      </c>
      <c r="E22">
        <f t="shared" si="2"/>
        <v>3.7376696182820557</v>
      </c>
      <c r="F22">
        <f t="shared" si="3"/>
        <v>4.7047753469771818E-3</v>
      </c>
    </row>
    <row r="23" spans="1:6" x14ac:dyDescent="0.25">
      <c r="A23">
        <v>43</v>
      </c>
      <c r="B23">
        <v>-60.3</v>
      </c>
      <c r="C23">
        <f t="shared" si="0"/>
        <v>44</v>
      </c>
      <c r="D23">
        <f t="shared" si="1"/>
        <v>212.84999999999997</v>
      </c>
      <c r="E23">
        <f t="shared" si="2"/>
        <v>3.7841896339169319</v>
      </c>
      <c r="F23">
        <f t="shared" si="3"/>
        <v>4.698144233027955E-3</v>
      </c>
    </row>
    <row r="24" spans="1:6" x14ac:dyDescent="0.25">
      <c r="A24">
        <v>44</v>
      </c>
      <c r="B24">
        <v>-59.9</v>
      </c>
      <c r="C24">
        <f t="shared" si="0"/>
        <v>45</v>
      </c>
      <c r="D24">
        <f t="shared" si="1"/>
        <v>213.24999999999997</v>
      </c>
      <c r="E24">
        <f t="shared" si="2"/>
        <v>3.8066624897689825</v>
      </c>
      <c r="F24">
        <f t="shared" si="3"/>
        <v>4.6893317702227438E-3</v>
      </c>
    </row>
    <row r="25" spans="1:6" x14ac:dyDescent="0.25">
      <c r="A25">
        <v>46</v>
      </c>
      <c r="B25">
        <v>-59.6</v>
      </c>
      <c r="C25">
        <f t="shared" si="0"/>
        <v>47</v>
      </c>
      <c r="D25">
        <f t="shared" si="1"/>
        <v>213.54999999999998</v>
      </c>
      <c r="E25">
        <f t="shared" si="2"/>
        <v>3.8501476017087062</v>
      </c>
      <c r="F25">
        <f t="shared" si="3"/>
        <v>4.6827440880355892E-3</v>
      </c>
    </row>
    <row r="26" spans="1:6" x14ac:dyDescent="0.25">
      <c r="A26">
        <v>48</v>
      </c>
      <c r="B26">
        <v>-59.1</v>
      </c>
      <c r="C26">
        <f t="shared" si="0"/>
        <v>49</v>
      </c>
      <c r="D26">
        <f t="shared" si="1"/>
        <v>214.04999999999998</v>
      </c>
      <c r="E26">
        <f t="shared" si="2"/>
        <v>3.8918202981092596</v>
      </c>
      <c r="F26">
        <f t="shared" si="3"/>
        <v>4.6718056528848402E-3</v>
      </c>
    </row>
    <row r="27" spans="1:6" x14ac:dyDescent="0.25">
      <c r="A27">
        <v>49</v>
      </c>
      <c r="B27">
        <v>-58.7</v>
      </c>
      <c r="C27">
        <f t="shared" si="0"/>
        <v>50</v>
      </c>
      <c r="D27">
        <f t="shared" si="1"/>
        <v>214.45</v>
      </c>
      <c r="E27">
        <f t="shared" si="2"/>
        <v>3.9120230054267719</v>
      </c>
      <c r="F27">
        <f t="shared" si="3"/>
        <v>4.6630916297505246E-3</v>
      </c>
    </row>
    <row r="28" spans="1:6" x14ac:dyDescent="0.25">
      <c r="A28">
        <v>50</v>
      </c>
      <c r="B28">
        <v>-58.4</v>
      </c>
      <c r="C28">
        <f t="shared" si="0"/>
        <v>51</v>
      </c>
      <c r="D28">
        <f t="shared" si="1"/>
        <v>214.74999999999997</v>
      </c>
      <c r="E28">
        <f t="shared" si="2"/>
        <v>3.9318256327229446</v>
      </c>
      <c r="F28">
        <f t="shared" si="3"/>
        <v>4.6565774155995351E-3</v>
      </c>
    </row>
    <row r="29" spans="1:6" x14ac:dyDescent="0.25">
      <c r="A29">
        <v>52</v>
      </c>
      <c r="B29">
        <v>-58</v>
      </c>
      <c r="C29">
        <f t="shared" si="0"/>
        <v>53</v>
      </c>
      <c r="D29">
        <f t="shared" si="1"/>
        <v>215.14999999999998</v>
      </c>
      <c r="E29">
        <f t="shared" si="2"/>
        <v>3.9702919135507271</v>
      </c>
      <c r="F29">
        <f t="shared" si="3"/>
        <v>4.6479200557750415E-3</v>
      </c>
    </row>
    <row r="30" spans="1:6" x14ac:dyDescent="0.25">
      <c r="A30">
        <v>54</v>
      </c>
      <c r="B30">
        <v>-57.8</v>
      </c>
      <c r="C30">
        <f t="shared" si="0"/>
        <v>55</v>
      </c>
      <c r="D30">
        <f t="shared" si="1"/>
        <v>215.34999999999997</v>
      </c>
      <c r="E30">
        <f t="shared" si="2"/>
        <v>4.0073331852310634</v>
      </c>
      <c r="F30">
        <f t="shared" si="3"/>
        <v>4.6436034362665433E-3</v>
      </c>
    </row>
    <row r="31" spans="1:6" x14ac:dyDescent="0.25">
      <c r="A31">
        <v>56</v>
      </c>
      <c r="B31">
        <v>-57.3</v>
      </c>
      <c r="C31">
        <f t="shared" si="0"/>
        <v>57</v>
      </c>
      <c r="D31">
        <f t="shared" si="1"/>
        <v>215.84999999999997</v>
      </c>
      <c r="E31">
        <f t="shared" si="2"/>
        <v>4.0430512678331301</v>
      </c>
      <c r="F31">
        <f t="shared" si="3"/>
        <v>4.6328468844104706E-3</v>
      </c>
    </row>
    <row r="32" spans="1:6" x14ac:dyDescent="0.25">
      <c r="A32">
        <v>57</v>
      </c>
      <c r="B32">
        <v>-57</v>
      </c>
      <c r="C32">
        <f t="shared" si="0"/>
        <v>58</v>
      </c>
      <c r="D32">
        <f t="shared" si="1"/>
        <v>216.14999999999998</v>
      </c>
      <c r="E32">
        <f t="shared" si="2"/>
        <v>4.0604430105449927</v>
      </c>
      <c r="F32">
        <f t="shared" si="3"/>
        <v>4.6264168401572983E-3</v>
      </c>
    </row>
    <row r="33" spans="1:6" x14ac:dyDescent="0.25">
      <c r="A33">
        <v>59</v>
      </c>
      <c r="B33">
        <v>-56.7</v>
      </c>
      <c r="C33">
        <f t="shared" si="0"/>
        <v>60</v>
      </c>
      <c r="D33">
        <f t="shared" si="1"/>
        <v>216.45</v>
      </c>
      <c r="E33">
        <f t="shared" si="2"/>
        <v>4.0943445622206625</v>
      </c>
      <c r="F33">
        <f t="shared" si="3"/>
        <v>4.6200046200046202E-3</v>
      </c>
    </row>
    <row r="34" spans="1:6" x14ac:dyDescent="0.25">
      <c r="A34">
        <v>60</v>
      </c>
      <c r="B34">
        <v>-56.4</v>
      </c>
      <c r="C34">
        <f t="shared" si="0"/>
        <v>61</v>
      </c>
      <c r="D34">
        <f t="shared" si="1"/>
        <v>216.74999999999997</v>
      </c>
      <c r="E34">
        <f t="shared" si="2"/>
        <v>4.1108738641718672</v>
      </c>
      <c r="F34">
        <f t="shared" si="3"/>
        <v>4.6136101499423309E-3</v>
      </c>
    </row>
    <row r="35" spans="1:6" x14ac:dyDescent="0.25">
      <c r="A35">
        <v>60</v>
      </c>
      <c r="B35">
        <v>-56.3</v>
      </c>
      <c r="C35">
        <f t="shared" si="0"/>
        <v>61</v>
      </c>
      <c r="D35">
        <f t="shared" si="1"/>
        <v>216.84999999999997</v>
      </c>
      <c r="E35">
        <f t="shared" si="2"/>
        <v>4.1108738641718672</v>
      </c>
      <c r="F35">
        <f t="shared" si="3"/>
        <v>4.611482591653217E-3</v>
      </c>
    </row>
    <row r="36" spans="1:6" x14ac:dyDescent="0.25">
      <c r="A36">
        <v>60</v>
      </c>
      <c r="B36">
        <v>-56.3</v>
      </c>
      <c r="C36">
        <f t="shared" si="0"/>
        <v>61</v>
      </c>
      <c r="D36">
        <f t="shared" si="1"/>
        <v>216.84999999999997</v>
      </c>
      <c r="E36">
        <f t="shared" si="2"/>
        <v>4.1108738641718672</v>
      </c>
      <c r="F36">
        <f t="shared" si="3"/>
        <v>4.611482591653217E-3</v>
      </c>
    </row>
    <row r="37" spans="1:6" x14ac:dyDescent="0.25">
      <c r="A37">
        <v>60</v>
      </c>
      <c r="B37">
        <v>-56.3</v>
      </c>
      <c r="C37">
        <f t="shared" si="0"/>
        <v>61</v>
      </c>
      <c r="D37">
        <f t="shared" si="1"/>
        <v>216.84999999999997</v>
      </c>
      <c r="E37">
        <f t="shared" si="2"/>
        <v>4.1108738641718672</v>
      </c>
      <c r="F37">
        <f t="shared" si="3"/>
        <v>4.611482591653217E-3</v>
      </c>
    </row>
    <row r="38" spans="1:6" x14ac:dyDescent="0.25">
      <c r="A38">
        <v>60</v>
      </c>
      <c r="B38">
        <v>-56.3</v>
      </c>
      <c r="C38">
        <f t="shared" si="0"/>
        <v>61</v>
      </c>
      <c r="D38">
        <f t="shared" si="1"/>
        <v>216.84999999999997</v>
      </c>
      <c r="E38">
        <f t="shared" si="2"/>
        <v>4.1108738641718672</v>
      </c>
      <c r="F38">
        <f t="shared" si="3"/>
        <v>4.611482591653217E-3</v>
      </c>
    </row>
    <row r="39" spans="1:6" x14ac:dyDescent="0.25">
      <c r="A39">
        <v>60</v>
      </c>
      <c r="B39">
        <v>-56.3</v>
      </c>
      <c r="C39">
        <f t="shared" si="0"/>
        <v>61</v>
      </c>
      <c r="D39">
        <f t="shared" si="1"/>
        <v>216.84999999999997</v>
      </c>
      <c r="E39">
        <f t="shared" si="2"/>
        <v>4.1108738641718672</v>
      </c>
      <c r="F39">
        <f t="shared" si="3"/>
        <v>4.611482591653217E-3</v>
      </c>
    </row>
    <row r="40" spans="1:6" x14ac:dyDescent="0.25">
      <c r="A40">
        <v>60</v>
      </c>
      <c r="B40">
        <v>-56.3</v>
      </c>
      <c r="C40">
        <f t="shared" si="0"/>
        <v>61</v>
      </c>
      <c r="D40">
        <f t="shared" si="1"/>
        <v>216.84999999999997</v>
      </c>
      <c r="E40">
        <f t="shared" si="2"/>
        <v>4.1108738641718672</v>
      </c>
      <c r="F40">
        <f t="shared" si="3"/>
        <v>4.611482591653217E-3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4062-6F78-49AD-9A1E-21844A31E752}">
  <dimension ref="A1:F43"/>
  <sheetViews>
    <sheetView tabSelected="1" workbookViewId="0">
      <selection activeCell="I12" sqref="I12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>
        <v>2</v>
      </c>
      <c r="B2">
        <v>75.3</v>
      </c>
      <c r="C2">
        <f>A2+1</f>
        <v>3</v>
      </c>
      <c r="D2">
        <f>B2+273.15</f>
        <v>348.45</v>
      </c>
      <c r="E2">
        <f>LOG(C2,2.71828182846)</f>
        <v>1.0986122886677239</v>
      </c>
      <c r="F2">
        <f>1/D2</f>
        <v>2.8698522026115655E-3</v>
      </c>
    </row>
    <row r="3" spans="1:6" x14ac:dyDescent="0.25">
      <c r="A3">
        <v>4</v>
      </c>
      <c r="B3">
        <v>74.5</v>
      </c>
      <c r="C3">
        <f>A3+1</f>
        <v>5</v>
      </c>
      <c r="D3">
        <f>B3+273.15</f>
        <v>347.65</v>
      </c>
      <c r="E3">
        <f t="shared" ref="E3:E43" si="0">LOG(C3,2.71828182846)</f>
        <v>1.609437912433535</v>
      </c>
      <c r="F3">
        <f t="shared" ref="F3:F43" si="1">1/D3</f>
        <v>2.8764562059542644E-3</v>
      </c>
    </row>
    <row r="4" spans="1:6" x14ac:dyDescent="0.25">
      <c r="A4">
        <v>5.5</v>
      </c>
      <c r="B4">
        <v>73.5</v>
      </c>
      <c r="C4">
        <f>A4+1</f>
        <v>6.5</v>
      </c>
      <c r="D4">
        <f>B4+273.15</f>
        <v>346.65</v>
      </c>
      <c r="E4">
        <f t="shared" si="0"/>
        <v>1.8718021769009339</v>
      </c>
      <c r="F4">
        <f t="shared" si="1"/>
        <v>2.8847540747151306E-3</v>
      </c>
    </row>
    <row r="5" spans="1:6" x14ac:dyDescent="0.25">
      <c r="A5">
        <v>7</v>
      </c>
      <c r="B5">
        <v>72.599999999999994</v>
      </c>
      <c r="C5">
        <f>A5+1</f>
        <v>8</v>
      </c>
      <c r="D5">
        <f>B5+273.15</f>
        <v>345.75</v>
      </c>
      <c r="E5">
        <f t="shared" si="0"/>
        <v>2.0794415416791052</v>
      </c>
      <c r="F5">
        <f t="shared" si="1"/>
        <v>2.8922631959508315E-3</v>
      </c>
    </row>
    <row r="6" spans="1:6" x14ac:dyDescent="0.25">
      <c r="A6">
        <v>8.5</v>
      </c>
      <c r="B6">
        <v>71.7</v>
      </c>
      <c r="C6">
        <f>A6+1</f>
        <v>9.5</v>
      </c>
      <c r="D6">
        <f>B6+273.15</f>
        <v>344.84999999999997</v>
      </c>
      <c r="E6">
        <f t="shared" si="0"/>
        <v>2.2512917986057044</v>
      </c>
      <c r="F6">
        <f t="shared" si="1"/>
        <v>2.8998115122517041E-3</v>
      </c>
    </row>
    <row r="7" spans="1:6" x14ac:dyDescent="0.25">
      <c r="A7">
        <v>10</v>
      </c>
      <c r="B7">
        <v>70.900000000000006</v>
      </c>
      <c r="C7">
        <f>A7+1</f>
        <v>11</v>
      </c>
      <c r="D7">
        <f>B7+273.15</f>
        <v>344.04999999999995</v>
      </c>
      <c r="E7">
        <f t="shared" si="0"/>
        <v>2.3978952727975282</v>
      </c>
      <c r="F7">
        <f t="shared" si="1"/>
        <v>2.9065542799011778E-3</v>
      </c>
    </row>
    <row r="8" spans="1:6" x14ac:dyDescent="0.25">
      <c r="A8">
        <v>11.5</v>
      </c>
      <c r="B8">
        <v>70.3</v>
      </c>
      <c r="C8">
        <f>A8+1</f>
        <v>12.5</v>
      </c>
      <c r="D8">
        <f>B8+273.15</f>
        <v>343.45</v>
      </c>
      <c r="E8">
        <f t="shared" si="0"/>
        <v>2.5257286443073683</v>
      </c>
      <c r="F8">
        <f t="shared" si="1"/>
        <v>2.9116319697190278E-3</v>
      </c>
    </row>
    <row r="9" spans="1:6" x14ac:dyDescent="0.25">
      <c r="A9">
        <v>13</v>
      </c>
      <c r="B9">
        <v>69.400000000000006</v>
      </c>
      <c r="C9">
        <f>A9+1</f>
        <v>14</v>
      </c>
      <c r="D9">
        <f>B9+273.15</f>
        <v>342.54999999999995</v>
      </c>
      <c r="E9">
        <f t="shared" si="0"/>
        <v>2.6390573296143316</v>
      </c>
      <c r="F9">
        <f t="shared" si="1"/>
        <v>2.9192818566632613E-3</v>
      </c>
    </row>
    <row r="10" spans="1:6" x14ac:dyDescent="0.25">
      <c r="A10">
        <v>14</v>
      </c>
      <c r="B10">
        <v>68.900000000000006</v>
      </c>
      <c r="C10">
        <f>A10+1</f>
        <v>15</v>
      </c>
      <c r="D10">
        <f>B10+273.15</f>
        <v>342.04999999999995</v>
      </c>
      <c r="E10">
        <f t="shared" si="0"/>
        <v>2.7080502011012588</v>
      </c>
      <c r="F10">
        <f t="shared" si="1"/>
        <v>2.9235491887151005E-3</v>
      </c>
    </row>
    <row r="11" spans="1:6" x14ac:dyDescent="0.25">
      <c r="A11">
        <v>16</v>
      </c>
      <c r="B11">
        <v>68.2</v>
      </c>
      <c r="C11">
        <f>A11+1</f>
        <v>17</v>
      </c>
      <c r="D11">
        <f>B11+273.15</f>
        <v>341.34999999999997</v>
      </c>
      <c r="E11">
        <f t="shared" si="0"/>
        <v>2.833213344055221</v>
      </c>
      <c r="F11">
        <f t="shared" si="1"/>
        <v>2.9295444558371177E-3</v>
      </c>
    </row>
    <row r="12" spans="1:6" x14ac:dyDescent="0.25">
      <c r="A12">
        <v>17</v>
      </c>
      <c r="B12">
        <v>67.599999999999994</v>
      </c>
      <c r="C12">
        <f>A12+1</f>
        <v>18</v>
      </c>
      <c r="D12">
        <f>B12+273.15</f>
        <v>340.75</v>
      </c>
      <c r="E12">
        <f t="shared" si="0"/>
        <v>2.8903717578951493</v>
      </c>
      <c r="F12">
        <f t="shared" si="1"/>
        <v>2.93470286133529E-3</v>
      </c>
    </row>
    <row r="13" spans="1:6" x14ac:dyDescent="0.25">
      <c r="A13">
        <v>18</v>
      </c>
      <c r="B13">
        <v>67.099999999999994</v>
      </c>
      <c r="C13">
        <f>A13+1</f>
        <v>19</v>
      </c>
      <c r="D13">
        <f>B13+273.15</f>
        <v>340.25</v>
      </c>
      <c r="E13">
        <f t="shared" si="0"/>
        <v>2.944438979165406</v>
      </c>
      <c r="F13">
        <f t="shared" si="1"/>
        <v>2.9390154298310064E-3</v>
      </c>
    </row>
    <row r="14" spans="1:6" x14ac:dyDescent="0.25">
      <c r="A14">
        <v>20</v>
      </c>
      <c r="B14">
        <v>66.5</v>
      </c>
      <c r="C14">
        <f>A14+1</f>
        <v>21</v>
      </c>
      <c r="D14">
        <f>B14+273.15</f>
        <v>339.65</v>
      </c>
      <c r="E14">
        <f t="shared" si="0"/>
        <v>3.0445224377223536</v>
      </c>
      <c r="F14">
        <f t="shared" si="1"/>
        <v>2.9442072721919624E-3</v>
      </c>
    </row>
    <row r="15" spans="1:6" x14ac:dyDescent="0.25">
      <c r="A15">
        <v>21.5</v>
      </c>
      <c r="B15">
        <v>66</v>
      </c>
      <c r="C15">
        <f>A15+1</f>
        <v>22.5</v>
      </c>
      <c r="D15">
        <f>B15+273.15</f>
        <v>339.15</v>
      </c>
      <c r="E15">
        <f t="shared" si="0"/>
        <v>3.1135153092092804</v>
      </c>
      <c r="F15">
        <f t="shared" si="1"/>
        <v>2.9485478401887074E-3</v>
      </c>
    </row>
    <row r="16" spans="1:6" x14ac:dyDescent="0.25">
      <c r="A16">
        <v>23</v>
      </c>
      <c r="B16">
        <v>65.400000000000006</v>
      </c>
      <c r="C16">
        <f>A16+1</f>
        <v>24</v>
      </c>
      <c r="D16">
        <f>B16+273.15</f>
        <v>338.54999999999995</v>
      </c>
      <c r="E16">
        <f t="shared" si="0"/>
        <v>3.1780538303468293</v>
      </c>
      <c r="F16">
        <f t="shared" si="1"/>
        <v>2.9537734455767246E-3</v>
      </c>
    </row>
    <row r="17" spans="1:6" x14ac:dyDescent="0.25">
      <c r="A17">
        <v>24</v>
      </c>
      <c r="B17">
        <v>64.900000000000006</v>
      </c>
      <c r="C17">
        <f>A17+1</f>
        <v>25</v>
      </c>
      <c r="D17">
        <f>B17+273.15</f>
        <v>338.04999999999995</v>
      </c>
      <c r="E17">
        <f t="shared" si="0"/>
        <v>3.2188758248670699</v>
      </c>
      <c r="F17">
        <f t="shared" si="1"/>
        <v>2.958142286643988E-3</v>
      </c>
    </row>
    <row r="18" spans="1:6" x14ac:dyDescent="0.25">
      <c r="A18">
        <v>26</v>
      </c>
      <c r="B18">
        <v>64.400000000000006</v>
      </c>
      <c r="C18">
        <f>A18+1</f>
        <v>27</v>
      </c>
      <c r="D18">
        <f>B18+273.15</f>
        <v>337.54999999999995</v>
      </c>
      <c r="E18">
        <f t="shared" si="0"/>
        <v>3.2958368660031714</v>
      </c>
      <c r="F18">
        <f t="shared" si="1"/>
        <v>2.9625240705080731E-3</v>
      </c>
    </row>
    <row r="19" spans="1:6" x14ac:dyDescent="0.25">
      <c r="A19">
        <v>27</v>
      </c>
      <c r="B19">
        <v>64</v>
      </c>
      <c r="C19">
        <f>A19+1</f>
        <v>28</v>
      </c>
      <c r="D19">
        <f>B19+273.15</f>
        <v>337.15</v>
      </c>
      <c r="E19">
        <f t="shared" si="0"/>
        <v>3.3322045101740332</v>
      </c>
      <c r="F19">
        <f t="shared" si="1"/>
        <v>2.9660388551090021E-3</v>
      </c>
    </row>
    <row r="20" spans="1:6" x14ac:dyDescent="0.25">
      <c r="A20">
        <v>28.5</v>
      </c>
      <c r="B20">
        <v>63.5</v>
      </c>
      <c r="C20">
        <f>A20+1</f>
        <v>29.5</v>
      </c>
      <c r="D20">
        <f>B20+273.15</f>
        <v>336.65</v>
      </c>
      <c r="E20">
        <f t="shared" si="0"/>
        <v>3.3843902633445855</v>
      </c>
      <c r="F20">
        <f t="shared" si="1"/>
        <v>2.9704440813901681E-3</v>
      </c>
    </row>
    <row r="21" spans="1:6" x14ac:dyDescent="0.25">
      <c r="A21">
        <v>30</v>
      </c>
      <c r="B21">
        <v>63</v>
      </c>
      <c r="C21">
        <f>A21+1</f>
        <v>31</v>
      </c>
      <c r="D21">
        <f>B21+273.15</f>
        <v>336.15</v>
      </c>
      <c r="E21">
        <f t="shared" si="0"/>
        <v>3.4339872044839401</v>
      </c>
      <c r="F21">
        <f t="shared" si="1"/>
        <v>2.974862412613417E-3</v>
      </c>
    </row>
    <row r="22" spans="1:6" x14ac:dyDescent="0.25">
      <c r="A22">
        <v>31</v>
      </c>
      <c r="B22">
        <v>62.5</v>
      </c>
      <c r="C22">
        <f>A22+1</f>
        <v>32</v>
      </c>
      <c r="D22">
        <f>B22+273.15</f>
        <v>335.65</v>
      </c>
      <c r="E22">
        <f t="shared" si="0"/>
        <v>3.4657359027985093</v>
      </c>
      <c r="F22">
        <f t="shared" si="1"/>
        <v>2.9792939073439596E-3</v>
      </c>
    </row>
    <row r="23" spans="1:6" x14ac:dyDescent="0.25">
      <c r="A23">
        <v>33</v>
      </c>
      <c r="B23">
        <v>62.1</v>
      </c>
      <c r="C23">
        <f>A23+1</f>
        <v>34</v>
      </c>
      <c r="D23">
        <f>B23+273.15</f>
        <v>335.25</v>
      </c>
      <c r="E23">
        <f t="shared" si="0"/>
        <v>3.526360524614923</v>
      </c>
      <c r="F23">
        <f t="shared" si="1"/>
        <v>2.9828486204325128E-3</v>
      </c>
    </row>
    <row r="24" spans="1:6" x14ac:dyDescent="0.25">
      <c r="A24">
        <v>34.5</v>
      </c>
      <c r="B24">
        <v>61.7</v>
      </c>
      <c r="C24">
        <f>A24+1</f>
        <v>35.5</v>
      </c>
      <c r="D24">
        <f>B24+273.15</f>
        <v>334.84999999999997</v>
      </c>
      <c r="E24">
        <f t="shared" si="0"/>
        <v>3.569532696480116</v>
      </c>
      <c r="F24">
        <f t="shared" si="1"/>
        <v>2.9864118261908319E-3</v>
      </c>
    </row>
    <row r="25" spans="1:6" x14ac:dyDescent="0.25">
      <c r="A25">
        <v>36</v>
      </c>
      <c r="B25">
        <v>61.2</v>
      </c>
      <c r="C25">
        <f>A25+1</f>
        <v>37</v>
      </c>
      <c r="D25">
        <f>B25+273.15</f>
        <v>334.34999999999997</v>
      </c>
      <c r="E25">
        <f t="shared" si="0"/>
        <v>3.610917912642956</v>
      </c>
      <c r="F25">
        <f t="shared" si="1"/>
        <v>2.9908778226409452E-3</v>
      </c>
    </row>
    <row r="26" spans="1:6" x14ac:dyDescent="0.25">
      <c r="A26">
        <v>37</v>
      </c>
      <c r="B26">
        <v>60.7</v>
      </c>
      <c r="C26">
        <f>A26+1</f>
        <v>38</v>
      </c>
      <c r="D26">
        <f>B26+273.15</f>
        <v>333.84999999999997</v>
      </c>
      <c r="E26">
        <f t="shared" si="0"/>
        <v>3.637586159725108</v>
      </c>
      <c r="F26">
        <f t="shared" si="1"/>
        <v>2.9953571963456647E-3</v>
      </c>
    </row>
    <row r="27" spans="1:6" x14ac:dyDescent="0.25">
      <c r="A27">
        <v>39</v>
      </c>
      <c r="B27">
        <v>60.4</v>
      </c>
      <c r="C27">
        <f>A27+1</f>
        <v>40</v>
      </c>
      <c r="D27">
        <f>B27+273.15</f>
        <v>333.54999999999995</v>
      </c>
      <c r="E27">
        <f t="shared" si="0"/>
        <v>3.6888794541126404</v>
      </c>
      <c r="F27">
        <f t="shared" si="1"/>
        <v>2.9980512666766606E-3</v>
      </c>
    </row>
    <row r="28" spans="1:6" x14ac:dyDescent="0.25">
      <c r="A28">
        <v>40.5</v>
      </c>
      <c r="B28">
        <v>60</v>
      </c>
      <c r="C28">
        <f>A28+1</f>
        <v>41.5</v>
      </c>
      <c r="D28">
        <f>B28+273.15</f>
        <v>333.15</v>
      </c>
      <c r="E28">
        <f t="shared" si="0"/>
        <v>3.7256934272353437</v>
      </c>
      <c r="F28">
        <f t="shared" si="1"/>
        <v>3.0016509079993999E-3</v>
      </c>
    </row>
    <row r="29" spans="1:6" x14ac:dyDescent="0.25">
      <c r="A29">
        <v>42</v>
      </c>
      <c r="B29">
        <v>59.7</v>
      </c>
      <c r="C29">
        <f>A29+1</f>
        <v>43</v>
      </c>
      <c r="D29">
        <f>B29+273.15</f>
        <v>332.84999999999997</v>
      </c>
      <c r="E29">
        <f t="shared" si="0"/>
        <v>3.7612001156922412</v>
      </c>
      <c r="F29">
        <f t="shared" si="1"/>
        <v>3.0043563166591561E-3</v>
      </c>
    </row>
    <row r="30" spans="1:6" x14ac:dyDescent="0.25">
      <c r="A30">
        <v>44</v>
      </c>
      <c r="B30">
        <v>59.3</v>
      </c>
      <c r="C30">
        <f>A30+1</f>
        <v>45</v>
      </c>
      <c r="D30">
        <f>B30+273.15</f>
        <v>332.45</v>
      </c>
      <c r="E30">
        <f t="shared" si="0"/>
        <v>3.8066624897689825</v>
      </c>
      <c r="F30">
        <f t="shared" si="1"/>
        <v>3.0079711234772149E-3</v>
      </c>
    </row>
    <row r="31" spans="1:6" x14ac:dyDescent="0.25">
      <c r="A31">
        <v>45</v>
      </c>
      <c r="B31">
        <v>59.1</v>
      </c>
      <c r="C31">
        <f>A31+1</f>
        <v>46</v>
      </c>
      <c r="D31">
        <f>B31+273.15</f>
        <v>332.25</v>
      </c>
      <c r="E31">
        <f t="shared" si="0"/>
        <v>3.8286413964877504</v>
      </c>
      <c r="F31">
        <f t="shared" si="1"/>
        <v>3.0097817908201654E-3</v>
      </c>
    </row>
    <row r="32" spans="1:6" x14ac:dyDescent="0.25">
      <c r="A32">
        <v>47</v>
      </c>
      <c r="B32">
        <v>58.6</v>
      </c>
      <c r="C32">
        <f>A32+1</f>
        <v>48</v>
      </c>
      <c r="D32">
        <f>B32+273.15</f>
        <v>331.75</v>
      </c>
      <c r="E32">
        <f t="shared" si="0"/>
        <v>3.8712010109065313</v>
      </c>
      <c r="F32">
        <f t="shared" si="1"/>
        <v>3.0143180105501131E-3</v>
      </c>
    </row>
    <row r="33" spans="1:6" x14ac:dyDescent="0.25">
      <c r="A33">
        <v>49</v>
      </c>
      <c r="B33">
        <v>58.3</v>
      </c>
      <c r="C33">
        <f>A33+1</f>
        <v>50</v>
      </c>
      <c r="D33">
        <f>B33+273.15</f>
        <v>331.45</v>
      </c>
      <c r="E33">
        <f t="shared" si="0"/>
        <v>3.9120230054267719</v>
      </c>
      <c r="F33">
        <f t="shared" si="1"/>
        <v>3.017046311660884E-3</v>
      </c>
    </row>
    <row r="34" spans="1:6" x14ac:dyDescent="0.25">
      <c r="A34">
        <v>50</v>
      </c>
      <c r="B34">
        <v>57.9</v>
      </c>
      <c r="C34">
        <f>A34+1</f>
        <v>51</v>
      </c>
      <c r="D34">
        <f>B34+273.15</f>
        <v>331.04999999999995</v>
      </c>
      <c r="E34">
        <f t="shared" si="0"/>
        <v>3.9318256327229446</v>
      </c>
      <c r="F34">
        <f t="shared" si="1"/>
        <v>3.0206917384080958E-3</v>
      </c>
    </row>
    <row r="35" spans="1:6" x14ac:dyDescent="0.25">
      <c r="A35">
        <v>52</v>
      </c>
      <c r="B35">
        <v>57.6</v>
      </c>
      <c r="C35">
        <f>A35+1</f>
        <v>53</v>
      </c>
      <c r="D35">
        <f>B35+273.15</f>
        <v>330.75</v>
      </c>
      <c r="E35">
        <f t="shared" si="0"/>
        <v>3.9702919135507271</v>
      </c>
      <c r="F35">
        <f t="shared" si="1"/>
        <v>3.0234315948601664E-3</v>
      </c>
    </row>
    <row r="36" spans="1:6" x14ac:dyDescent="0.25">
      <c r="A36">
        <v>53</v>
      </c>
      <c r="B36">
        <v>57.2</v>
      </c>
      <c r="C36">
        <f>A36+1</f>
        <v>54</v>
      </c>
      <c r="D36">
        <f>B36+273.15</f>
        <v>330.34999999999997</v>
      </c>
      <c r="E36">
        <f t="shared" si="0"/>
        <v>3.9889840465628734</v>
      </c>
      <c r="F36">
        <f t="shared" si="1"/>
        <v>3.0270924776751931E-3</v>
      </c>
    </row>
    <row r="37" spans="1:6" x14ac:dyDescent="0.25">
      <c r="A37">
        <v>55</v>
      </c>
      <c r="B37">
        <v>56.9</v>
      </c>
      <c r="C37">
        <f>A37+1</f>
        <v>56</v>
      </c>
      <c r="D37">
        <f>B37+273.15</f>
        <v>330.04999999999995</v>
      </c>
      <c r="E37">
        <f t="shared" si="0"/>
        <v>4.0253516907337357</v>
      </c>
      <c r="F37">
        <f t="shared" si="1"/>
        <v>3.029843963035904E-3</v>
      </c>
    </row>
    <row r="38" spans="1:6" x14ac:dyDescent="0.25">
      <c r="A38">
        <v>57</v>
      </c>
      <c r="B38">
        <v>56.4</v>
      </c>
      <c r="C38">
        <f>A38+1</f>
        <v>58</v>
      </c>
      <c r="D38">
        <f>B38+273.15</f>
        <v>329.54999999999995</v>
      </c>
      <c r="E38">
        <f t="shared" si="0"/>
        <v>4.0604430105449927</v>
      </c>
      <c r="F38">
        <f t="shared" si="1"/>
        <v>3.0344409042633901E-3</v>
      </c>
    </row>
    <row r="39" spans="1:6" x14ac:dyDescent="0.25">
      <c r="A39">
        <v>59</v>
      </c>
      <c r="B39">
        <v>56.1</v>
      </c>
      <c r="C39">
        <f>A39+1</f>
        <v>60</v>
      </c>
      <c r="D39">
        <f>B39+273.15</f>
        <v>329.25</v>
      </c>
      <c r="E39">
        <f t="shared" si="0"/>
        <v>4.0943445622206625</v>
      </c>
      <c r="F39">
        <f t="shared" si="1"/>
        <v>3.0372057706909645E-3</v>
      </c>
    </row>
    <row r="40" spans="1:6" x14ac:dyDescent="0.25">
      <c r="A40">
        <v>59.5</v>
      </c>
      <c r="B40">
        <v>56.3</v>
      </c>
      <c r="C40">
        <f>A40+1</f>
        <v>60.5</v>
      </c>
      <c r="D40">
        <f>B40+273.15</f>
        <v>329.45</v>
      </c>
      <c r="E40">
        <f t="shared" si="0"/>
        <v>4.1026433650353544</v>
      </c>
      <c r="F40">
        <f t="shared" si="1"/>
        <v>3.0353619669145548E-3</v>
      </c>
    </row>
    <row r="41" spans="1:6" x14ac:dyDescent="0.25">
      <c r="A41">
        <v>60</v>
      </c>
      <c r="B41">
        <v>56.4</v>
      </c>
      <c r="C41">
        <f>A41+1</f>
        <v>61</v>
      </c>
      <c r="D41">
        <f>B41+273.15</f>
        <v>329.54999999999995</v>
      </c>
      <c r="E41">
        <f t="shared" si="0"/>
        <v>4.1108738641718672</v>
      </c>
      <c r="F41">
        <f t="shared" si="1"/>
        <v>3.0344409042633901E-3</v>
      </c>
    </row>
    <row r="42" spans="1:6" x14ac:dyDescent="0.25">
      <c r="A42">
        <v>60.5</v>
      </c>
      <c r="B42">
        <v>56.3</v>
      </c>
      <c r="C42">
        <f>A42+1</f>
        <v>61.5</v>
      </c>
      <c r="D42">
        <f>B42+273.15</f>
        <v>329.45</v>
      </c>
      <c r="E42">
        <f t="shared" si="0"/>
        <v>4.1190371748110257</v>
      </c>
      <c r="F42">
        <f t="shared" si="1"/>
        <v>3.0353619669145548E-3</v>
      </c>
    </row>
    <row r="43" spans="1:6" x14ac:dyDescent="0.25">
      <c r="A43">
        <v>60.5</v>
      </c>
      <c r="B43">
        <v>56.5</v>
      </c>
      <c r="C43">
        <f>A43+1</f>
        <v>61.5</v>
      </c>
      <c r="D43">
        <f>B43+273.15</f>
        <v>329.65</v>
      </c>
      <c r="E43">
        <f t="shared" si="0"/>
        <v>4.1190371748110257</v>
      </c>
      <c r="F43">
        <f t="shared" si="1"/>
        <v>3.033520400424693E-3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1</vt:lpstr>
      <vt:lpstr>Trial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2022-09-28T18:28:03Z</dcterms:created>
  <dcterms:modified xsi:type="dcterms:W3CDTF">2022-09-28T19:38:11Z</dcterms:modified>
</cp:coreProperties>
</file>