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  <sheet state="visible" name="Product Backlog" sheetId="2" r:id="rId5"/>
  </sheets>
  <definedNames/>
  <calcPr/>
  <extLst>
    <ext uri="GoogleSheetsCustomDataVersion1">
      <go:sheetsCustomData xmlns:go="http://customooxmlschemas.google.com/" r:id="rId6" roundtripDataSignature="AMtx7mjTACquWQvIaZTSYFILUJIUo8aUqQ=="/>
    </ext>
  </extLst>
</workbook>
</file>

<file path=xl/sharedStrings.xml><?xml version="1.0" encoding="utf-8"?>
<sst xmlns="http://schemas.openxmlformats.org/spreadsheetml/2006/main" count="67" uniqueCount="67">
  <si>
    <t>Task</t>
  </si>
  <si>
    <t>Story Pts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</si>
  <si>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</si>
  <si>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</si>
  <si>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</si>
  <si>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</si>
  <si>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</si>
  <si>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</si>
  <si>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</si>
  <si>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</si>
  <si>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Total Pts Done</t>
  </si>
  <si>
    <t>database framework</t>
  </si>
  <si>
    <t>login form</t>
  </si>
  <si>
    <t>register form</t>
  </si>
  <si>
    <t>permissions</t>
  </si>
  <si>
    <t>class model</t>
  </si>
  <si>
    <t>class views (controller)</t>
  </si>
  <si>
    <t>lecturer/class permission</t>
  </si>
  <si>
    <t>schedule form</t>
  </si>
  <si>
    <t>students in class in database</t>
  </si>
  <si>
    <t>student access to class schedules</t>
  </si>
  <si>
    <t>create exam timetable</t>
  </si>
  <si>
    <t>assign student to time slots</t>
  </si>
  <si>
    <t>date/time managed in database (program)</t>
  </si>
  <si>
    <t>students loged in can access schedule</t>
  </si>
  <si>
    <t>multiple students can have the same timeslot up to set maximum</t>
  </si>
  <si>
    <t>lecturers have permission to edit timeslots</t>
  </si>
  <si>
    <t>lectureres have permission to reset student passwords</t>
  </si>
  <si>
    <t>Actual Remaining Effort</t>
  </si>
  <si>
    <t>Estimated Remaining Effort</t>
  </si>
  <si>
    <t>User Stories</t>
  </si>
  <si>
    <t>Tasks</t>
  </si>
  <si>
    <t>Task
Story Points</t>
  </si>
  <si>
    <t>User Story
Story Points</t>
  </si>
  <si>
    <t>Sprint 1.5 
Priority</t>
  </si>
  <si>
    <t>Sprint 2.0 
Priority</t>
  </si>
  <si>
    <t>Sprint 2.5 
Priority</t>
  </si>
  <si>
    <t>Sprint 3.0 
Priority</t>
  </si>
  <si>
    <t>Sprint 3.5 
Priority</t>
  </si>
  <si>
    <t>Sprint 4.0 
Priority</t>
  </si>
  <si>
    <t>Sprint 4.5 
Priority</t>
  </si>
  <si>
    <t>As a lecturer I want to have an 
application that supports multiple 
user types ('student' and 'admin') so 
that different user types have different 
privileges</t>
  </si>
  <si>
    <t>Database Framework</t>
  </si>
  <si>
    <t>Login Form</t>
  </si>
  <si>
    <t>Register Form</t>
  </si>
  <si>
    <t>Permissions</t>
  </si>
  <si>
    <t>As a lecturer I want to have a class 
created for each course so that all 
courses can have their own 
information/resources</t>
  </si>
  <si>
    <t>Class Model</t>
  </si>
  <si>
    <t>Class Views (controller)</t>
  </si>
  <si>
    <t>As a lecturer I want to have a lecturer 
assigned to each class so that the 
lecturer can set schedules for that class</t>
  </si>
  <si>
    <t>Lecturer Class Permission</t>
  </si>
  <si>
    <t>Schedule Form</t>
  </si>
  <si>
    <t>As a lecturer I want to enrol students in 
classes so that the students can access 
the class schedules</t>
  </si>
  <si>
    <t>Students in Class in Database</t>
  </si>
  <si>
    <t>Student access to 
Class Schedules</t>
  </si>
  <si>
    <t>As a lecturer I want to create Test/Presentation Schedules and time slots so that they are viewable to the students</t>
  </si>
  <si>
    <t>Create Exam Timetable</t>
  </si>
  <si>
    <t>Assign Student to Time Slots</t>
  </si>
  <si>
    <t>As a lecturer I want to have customizable time slots for a date so that the lecturer can see the available time slots</t>
  </si>
  <si>
    <t>Date/Time managed in 
Database (program)</t>
  </si>
  <si>
    <t>As a student I want to access the Test/Presentation Schedule so that I can pick an appropriate time slot</t>
  </si>
  <si>
    <t>Students logged in can 
access Schedule</t>
  </si>
  <si>
    <t>Multiple Students can have 
the same Time Slot up to set max</t>
  </si>
  <si>
    <t>As a lecturer I want to be able to remove students from time slots so that the student can select different time slots</t>
  </si>
  <si>
    <t>Lecturers have Permission 
to edit Time Slots</t>
  </si>
  <si>
    <t>As a lecturer I want to reset any student's application password so that students can access their accounts</t>
  </si>
  <si>
    <t>Lecturers have Permission to 
reset Student Passwords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</si>
</sst>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name val="Arial"/>
    </font>
    <font>
      <sz val="11.0"/>
      <color theme="1"/>
    </font>
    <font/>
    <font>
      <color theme="1"/>
      <name val="Calibri"/>
    </font>
    <font>
      <color theme="1"/>
      <name val="Arial"/>
    </font>
    <font>
      <sz val="11.0"/>
      <color rgb="FF000000"/>
      <name val="Arial"/>
    </font>
    <font>
      <b/>
      <name val="Arial"/>
    </font>
    <font>
      <b/>
      <color theme="1"/>
      <name val="Arial"/>
    </font>
    <font>
      <sz val="11.0"/>
      <color rgb="FF24292F"/>
      <name val="Arial"/>
    </font>
    <font>
      <sz val="9.0"/>
      <color rgb="FF24292F"/>
      <name val="Ui-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3" numFmtId="0" xfId="0" applyBorder="1" applyFont="1"/>
    <xf borderId="7" fillId="0" fontId="4" numFmtId="0" xfId="0" applyBorder="1" applyFont="1"/>
    <xf borderId="8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9" fillId="0" fontId="4" numFmtId="0" xfId="0" applyBorder="1" applyFont="1"/>
    <xf borderId="0" fillId="0" fontId="1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4" fillId="0" fontId="0" numFmtId="0" xfId="0" applyAlignment="1" applyBorder="1" applyFont="1">
      <alignment readingOrder="0" shrinkToFit="0" wrapText="1"/>
    </xf>
    <xf borderId="10" fillId="0" fontId="0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3" numFmtId="0" xfId="0" applyBorder="1" applyFont="1"/>
    <xf borderId="13" fillId="0" fontId="4" numFmtId="0" xfId="0" applyBorder="1" applyFont="1"/>
    <xf borderId="5" fillId="0" fontId="2" numFmtId="0" xfId="0" applyAlignment="1" applyBorder="1" applyFont="1">
      <alignment shrinkToFit="0" wrapText="1"/>
    </xf>
    <xf borderId="6" fillId="0" fontId="4" numFmtId="0" xfId="0" applyBorder="1" applyFont="1"/>
    <xf borderId="11" fillId="0" fontId="2" numFmtId="0" xfId="0" applyAlignment="1" applyBorder="1" applyFont="1">
      <alignment shrinkToFit="0" wrapText="1"/>
    </xf>
    <xf borderId="12" fillId="0" fontId="4" numFmtId="0" xfId="0" applyBorder="1" applyFont="1"/>
    <xf borderId="14" fillId="0" fontId="7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3" numFmtId="0" xfId="0" applyBorder="1" applyFont="1"/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15" fillId="0" fontId="1" numFmtId="0" xfId="0" applyAlignment="1" applyBorder="1" applyFont="1">
      <alignment readingOrder="0" vertical="center"/>
    </xf>
    <xf borderId="15" fillId="0" fontId="0" numFmtId="0" xfId="0" applyAlignment="1" applyBorder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9" fillId="0" fontId="4" numFmtId="0" xfId="0" applyAlignment="1" applyBorder="1" applyFont="1">
      <alignment vertical="center"/>
    </xf>
    <xf borderId="8" fillId="0" fontId="3" numFmtId="0" xfId="0" applyBorder="1" applyFont="1"/>
    <xf borderId="4" fillId="0" fontId="1" numFmtId="0" xfId="0" applyAlignment="1" applyBorder="1" applyFont="1">
      <alignment readingOrder="0" vertical="center"/>
    </xf>
    <xf borderId="4" fillId="0" fontId="3" numFmtId="0" xfId="0" applyBorder="1" applyFont="1"/>
    <xf borderId="9" fillId="0" fontId="3" numFmtId="0" xfId="0" applyBorder="1" applyFont="1"/>
    <xf borderId="11" fillId="0" fontId="3" numFmtId="0" xfId="0" applyBorder="1" applyFont="1"/>
    <xf borderId="12" fillId="0" fontId="5" numFmtId="0" xfId="0" applyAlignment="1" applyBorder="1" applyFont="1">
      <alignment readingOrder="0"/>
    </xf>
    <xf borderId="10" fillId="0" fontId="1" numFmtId="0" xfId="0" applyAlignment="1" applyBorder="1" applyFont="1">
      <alignment readingOrder="0" vertical="center"/>
    </xf>
    <xf borderId="10" fillId="0" fontId="3" numFmtId="0" xfId="0" applyBorder="1" applyFont="1"/>
    <xf borderId="15" fillId="0" fontId="9" numFmtId="0" xfId="0" applyAlignment="1" applyBorder="1" applyFont="1">
      <alignment horizontal="right" readingOrder="0" shrinkToFit="0" vertical="center" wrapText="0"/>
    </xf>
    <xf borderId="5" fillId="0" fontId="6" numFmtId="0" xfId="0" applyAlignment="1" applyBorder="1" applyFont="1">
      <alignment readingOrder="0"/>
    </xf>
    <xf borderId="5" fillId="0" fontId="0" numFmtId="0" xfId="0" applyAlignment="1" applyBorder="1" applyFont="1">
      <alignment readingOrder="0" shrinkToFit="0" wrapText="1"/>
    </xf>
    <xf borderId="14" fillId="0" fontId="0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readingOrder="0" vertical="center"/>
    </xf>
    <xf borderId="9" fillId="0" fontId="3" numFmtId="0" xfId="0" applyAlignment="1" applyBorder="1" applyFont="1">
      <alignment vertical="center"/>
    </xf>
    <xf borderId="15" fillId="2" fontId="9" numFmtId="0" xfId="0" applyAlignment="1" applyBorder="1" applyFill="1" applyFont="1">
      <alignment horizontal="right" readingOrder="0" shrinkToFit="0" vertical="center" wrapText="0"/>
    </xf>
    <xf borderId="0" fillId="2" fontId="9" numFmtId="0" xfId="0" applyAlignment="1" applyFont="1">
      <alignment readingOrder="0" vertical="center"/>
    </xf>
    <xf borderId="1" fillId="2" fontId="9" numFmtId="0" xfId="0" applyAlignment="1" applyBorder="1" applyFont="1">
      <alignment horizontal="right" readingOrder="0" shrinkToFit="0" vertical="center" wrapText="0"/>
    </xf>
    <xf borderId="12" fillId="0" fontId="9" numFmtId="0" xfId="0" applyAlignment="1" applyBorder="1" applyFont="1">
      <alignment readingOrder="0" vertical="center"/>
    </xf>
    <xf borderId="12" fillId="0" fontId="1" numFmtId="0" xfId="0" applyAlignment="1" applyBorder="1" applyFont="1">
      <alignment readingOrder="0"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0" fillId="2" fontId="10" numFmtId="0" xfId="0" applyAlignment="1" applyFont="1">
      <alignment horizontal="right" shrinkToFit="0" vertical="top" wrapText="0"/>
    </xf>
    <xf borderId="0" fillId="2" fontId="10" numFmtId="0" xfId="0" applyAlignment="1" applyFont="1">
      <alignment readingOrder="0" vertical="top"/>
    </xf>
    <xf borderId="0" fillId="0" fontId="10" numFmtId="0" xfId="0" applyAlignment="1" applyFont="1">
      <alignment horizontal="right" shrinkToFit="0" vertical="top" wrapText="0"/>
    </xf>
    <xf borderId="0" fillId="0" fontId="10" numFmtId="0" xfId="0" applyAlignment="1" applyFont="1">
      <alignment readingOrder="0" vertical="top"/>
    </xf>
    <xf borderId="0" fillId="2" fontId="1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layout>
        <c:manualLayout>
          <c:xMode val="edge"/>
          <c:yMode val="edge"/>
          <c:x val="0.4094930008748907"/>
          <c:y val="0.0"/>
        </c:manualLayout>
      </c:layout>
      <c:overlay val="0"/>
    </c:title>
    <c:plotArea>
      <c:layout/>
      <c:lineChart>
        <c:ser>
          <c:idx val="0"/>
          <c:order val="0"/>
          <c:tx>
            <c:v>Actual 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Chart'!$C$19:$K$19</c:f>
              <c:numCache/>
            </c:numRef>
          </c:val>
          <c:smooth val="0"/>
        </c:ser>
        <c:ser>
          <c:idx val="1"/>
          <c:order val="1"/>
          <c:tx>
            <c:v>Estimated Remaining Effort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Chart'!$C$20:$K$20</c:f>
              <c:numCache/>
            </c:numRef>
          </c:val>
          <c:smooth val="0"/>
        </c:ser>
        <c:axId val="2138243776"/>
        <c:axId val="1908582515"/>
      </c:lineChart>
      <c:catAx>
        <c:axId val="21382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8582515"/>
      </c:catAx>
      <c:valAx>
        <c:axId val="1908582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Effort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824377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200025</xdr:colOff>
      <xdr:row>0</xdr:row>
      <xdr:rowOff>542925</xdr:rowOff>
    </xdr:from>
    <xdr:ext cx="4371975" cy="2838450"/>
    <xdr:graphicFrame>
      <xdr:nvGraphicFramePr>
        <xdr:cNvPr id="12786773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9.75"/>
    <col customWidth="1" min="3" max="3" width="9.13"/>
    <col customWidth="1" min="4" max="4" width="6.63"/>
    <col customWidth="1" min="5" max="5" width="6.5"/>
    <col customWidth="1" min="6" max="6" width="6.38"/>
    <col customWidth="1" min="7" max="7" width="6.5"/>
    <col customWidth="1" min="8" max="8" width="6.75"/>
    <col customWidth="1" min="9" max="9" width="6.63"/>
    <col customWidth="1" min="10" max="11" width="6.75"/>
    <col customWidth="1" min="12" max="12" width="6.5"/>
    <col customWidth="1" min="13" max="13" width="5.63"/>
    <col customWidth="1" min="14" max="14" width="6.0"/>
    <col customWidth="1" min="15" max="15" width="5.38"/>
    <col customWidth="1" min="16" max="16" width="5.75"/>
    <col customWidth="1" min="17" max="17" width="5.0"/>
    <col customWidth="1" min="18" max="18" width="5.38"/>
    <col customWidth="1" min="19" max="19" width="4.5"/>
    <col customWidth="1" min="20" max="20" width="4.75"/>
    <col customWidth="1" min="21" max="21" width="5.63"/>
    <col customWidth="1" min="22" max="22" width="5.13"/>
    <col customWidth="1" min="23" max="24" width="5.25"/>
    <col customWidth="1" min="25" max="25" width="5.0"/>
    <col customWidth="1" min="26" max="26" width="5.25"/>
  </cols>
  <sheetData>
    <row r="1" ht="59.25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ht="21.75" customHeight="1">
      <c r="B2" s="5" t="s">
        <v>11</v>
      </c>
      <c r="C2" s="6">
        <v>7.0</v>
      </c>
      <c r="D2" s="7">
        <v>0.0</v>
      </c>
      <c r="E2" s="7">
        <v>3.0</v>
      </c>
      <c r="F2" s="8"/>
      <c r="G2" s="8"/>
      <c r="H2" s="8"/>
      <c r="I2" s="8"/>
      <c r="J2" s="8"/>
      <c r="K2" s="8"/>
      <c r="L2" s="9">
        <f t="shared" ref="L2:L18" si="1">SUM(D2:K2)</f>
        <v>3</v>
      </c>
    </row>
    <row r="3" ht="18.75" customHeight="1">
      <c r="B3" s="5" t="s">
        <v>12</v>
      </c>
      <c r="C3" s="10">
        <v>2.0</v>
      </c>
      <c r="D3" s="11">
        <v>0.0</v>
      </c>
      <c r="E3" s="11">
        <v>1.0</v>
      </c>
      <c r="L3" s="12">
        <f t="shared" si="1"/>
        <v>1</v>
      </c>
    </row>
    <row r="4" ht="20.25" customHeight="1">
      <c r="B4" s="5" t="s">
        <v>13</v>
      </c>
      <c r="C4" s="10">
        <v>2.0</v>
      </c>
      <c r="D4" s="11">
        <v>0.0</v>
      </c>
      <c r="E4" s="11">
        <v>1.0</v>
      </c>
      <c r="L4" s="12">
        <f t="shared" si="1"/>
        <v>1</v>
      </c>
    </row>
    <row r="5" ht="20.25" customHeight="1">
      <c r="B5" s="5" t="s">
        <v>14</v>
      </c>
      <c r="C5" s="10">
        <v>4.0</v>
      </c>
      <c r="D5" s="11">
        <v>0.0</v>
      </c>
      <c r="E5" s="13">
        <v>0.0</v>
      </c>
      <c r="L5" s="12">
        <f t="shared" si="1"/>
        <v>0</v>
      </c>
    </row>
    <row r="6" ht="18.75" customHeight="1">
      <c r="B6" s="5" t="s">
        <v>15</v>
      </c>
      <c r="C6" s="10">
        <v>1.0</v>
      </c>
      <c r="D6" s="11">
        <v>0.0</v>
      </c>
      <c r="E6" s="13">
        <v>0.25</v>
      </c>
      <c r="L6" s="12">
        <f t="shared" si="1"/>
        <v>0.25</v>
      </c>
    </row>
    <row r="7" ht="20.25" customHeight="1">
      <c r="B7" s="5" t="s">
        <v>16</v>
      </c>
      <c r="C7" s="10">
        <v>1.0</v>
      </c>
      <c r="D7" s="11">
        <v>0.0</v>
      </c>
      <c r="E7" s="13">
        <v>0.25</v>
      </c>
      <c r="L7" s="12">
        <f t="shared" si="1"/>
        <v>0.25</v>
      </c>
    </row>
    <row r="8" ht="19.5" customHeight="1">
      <c r="B8" s="5" t="s">
        <v>17</v>
      </c>
      <c r="C8" s="10">
        <v>2.0</v>
      </c>
      <c r="D8" s="11">
        <v>0.0</v>
      </c>
      <c r="E8" s="11">
        <v>0.0</v>
      </c>
      <c r="L8" s="12">
        <f t="shared" si="1"/>
        <v>0</v>
      </c>
    </row>
    <row r="9" ht="18.0" customHeight="1">
      <c r="B9" s="5" t="s">
        <v>18</v>
      </c>
      <c r="C9" s="10">
        <v>3.0</v>
      </c>
      <c r="D9" s="11">
        <v>0.0</v>
      </c>
      <c r="E9" s="13">
        <v>0.5</v>
      </c>
      <c r="L9" s="12">
        <f t="shared" si="1"/>
        <v>0.5</v>
      </c>
    </row>
    <row r="10" ht="19.5" customHeight="1">
      <c r="B10" s="14" t="s">
        <v>19</v>
      </c>
      <c r="C10" s="10">
        <v>4.0</v>
      </c>
      <c r="D10" s="11">
        <v>0.0</v>
      </c>
      <c r="E10" s="11">
        <v>0.0</v>
      </c>
      <c r="L10" s="12">
        <f t="shared" si="1"/>
        <v>0</v>
      </c>
    </row>
    <row r="11" ht="21.75" customHeight="1">
      <c r="B11" s="5" t="s">
        <v>20</v>
      </c>
      <c r="C11" s="10">
        <v>1.0</v>
      </c>
      <c r="D11" s="11">
        <v>0.0</v>
      </c>
      <c r="E11" s="11">
        <v>0.0</v>
      </c>
      <c r="L11" s="12">
        <f t="shared" si="1"/>
        <v>0</v>
      </c>
    </row>
    <row r="12" ht="19.5" customHeight="1">
      <c r="B12" s="15" t="s">
        <v>21</v>
      </c>
      <c r="C12" s="10">
        <v>3.0</v>
      </c>
      <c r="D12" s="11">
        <v>0.0</v>
      </c>
      <c r="E12" s="11">
        <v>0.0</v>
      </c>
      <c r="L12" s="12">
        <f t="shared" si="1"/>
        <v>0</v>
      </c>
    </row>
    <row r="13" ht="18.0" customHeight="1">
      <c r="B13" s="15" t="s">
        <v>22</v>
      </c>
      <c r="C13" s="10">
        <v>3.0</v>
      </c>
      <c r="D13" s="11">
        <v>0.0</v>
      </c>
      <c r="E13" s="11">
        <v>0.0</v>
      </c>
      <c r="L13" s="12">
        <f t="shared" si="1"/>
        <v>0</v>
      </c>
    </row>
    <row r="14" ht="28.5" customHeight="1">
      <c r="B14" s="15" t="s">
        <v>23</v>
      </c>
      <c r="C14" s="10">
        <v>5.0</v>
      </c>
      <c r="D14" s="11">
        <v>0.0</v>
      </c>
      <c r="E14" s="11">
        <v>0.0</v>
      </c>
      <c r="L14" s="12">
        <f t="shared" si="1"/>
        <v>0</v>
      </c>
    </row>
    <row r="15" ht="28.5" customHeight="1">
      <c r="B15" s="15" t="s">
        <v>24</v>
      </c>
      <c r="C15" s="10">
        <v>2.0</v>
      </c>
      <c r="D15" s="11">
        <v>0.0</v>
      </c>
      <c r="E15" s="11">
        <v>0.0</v>
      </c>
      <c r="L15" s="12">
        <f t="shared" si="1"/>
        <v>0</v>
      </c>
    </row>
    <row r="16" ht="31.5" customHeight="1">
      <c r="B16" s="15" t="s">
        <v>25</v>
      </c>
      <c r="C16" s="10">
        <v>3.0</v>
      </c>
      <c r="D16" s="11">
        <v>0.0</v>
      </c>
      <c r="E16" s="11">
        <v>0.0</v>
      </c>
      <c r="L16" s="12">
        <f t="shared" si="1"/>
        <v>0</v>
      </c>
    </row>
    <row r="17" ht="28.5" customHeight="1">
      <c r="B17" s="15" t="s">
        <v>26</v>
      </c>
      <c r="C17" s="10">
        <v>3.0</v>
      </c>
      <c r="D17" s="11">
        <v>0.0</v>
      </c>
      <c r="E17" s="11">
        <v>0.0</v>
      </c>
      <c r="L17" s="12">
        <f t="shared" si="1"/>
        <v>0</v>
      </c>
    </row>
    <row r="18" ht="28.5" customHeight="1">
      <c r="B18" s="16" t="s">
        <v>27</v>
      </c>
      <c r="C18" s="17">
        <v>3.0</v>
      </c>
      <c r="D18" s="18">
        <v>0.0</v>
      </c>
      <c r="E18" s="18">
        <v>0.0</v>
      </c>
      <c r="F18" s="19"/>
      <c r="G18" s="19"/>
      <c r="H18" s="19"/>
      <c r="I18" s="19"/>
      <c r="J18" s="19"/>
      <c r="K18" s="19"/>
      <c r="L18" s="20">
        <f t="shared" si="1"/>
        <v>0</v>
      </c>
    </row>
    <row r="19" ht="22.5" customHeight="1">
      <c r="B19" s="21" t="s">
        <v>28</v>
      </c>
      <c r="C19" s="22">
        <f>SUM(C2:C11)</f>
        <v>27</v>
      </c>
      <c r="D19" s="22">
        <f t="shared" ref="D19:K19" si="2">C19-SUM(D2:D11)</f>
        <v>27</v>
      </c>
      <c r="E19" s="22">
        <f t="shared" si="2"/>
        <v>21</v>
      </c>
      <c r="F19" s="22">
        <f t="shared" si="2"/>
        <v>21</v>
      </c>
      <c r="G19" s="22">
        <f t="shared" si="2"/>
        <v>21</v>
      </c>
      <c r="H19" s="22">
        <f t="shared" si="2"/>
        <v>21</v>
      </c>
      <c r="I19" s="22">
        <f t="shared" si="2"/>
        <v>21</v>
      </c>
      <c r="J19" s="22">
        <f t="shared" si="2"/>
        <v>21</v>
      </c>
      <c r="K19" s="9">
        <f t="shared" si="2"/>
        <v>21</v>
      </c>
    </row>
    <row r="20" ht="20.25" customHeight="1">
      <c r="B20" s="23" t="s">
        <v>29</v>
      </c>
      <c r="C20" s="24">
        <f>SUM(C2:C11)</f>
        <v>27</v>
      </c>
      <c r="D20" s="24">
        <f t="shared" ref="D20:K20" si="3">C20-($C$19/8)</f>
        <v>23.625</v>
      </c>
      <c r="E20" s="24">
        <f t="shared" si="3"/>
        <v>20.25</v>
      </c>
      <c r="F20" s="24">
        <f t="shared" si="3"/>
        <v>16.875</v>
      </c>
      <c r="G20" s="24">
        <f t="shared" si="3"/>
        <v>13.5</v>
      </c>
      <c r="H20" s="24">
        <f t="shared" si="3"/>
        <v>10.125</v>
      </c>
      <c r="I20" s="24">
        <f t="shared" si="3"/>
        <v>6.75</v>
      </c>
      <c r="J20" s="24">
        <f t="shared" si="3"/>
        <v>3.375</v>
      </c>
      <c r="K20" s="20">
        <f t="shared" si="3"/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0"/>
    <col customWidth="1" min="2" max="2" width="14.63"/>
    <col customWidth="1" min="3" max="3" width="14.0"/>
  </cols>
  <sheetData>
    <row r="1" ht="36.0" customHeight="1">
      <c r="A1" s="25" t="s">
        <v>30</v>
      </c>
      <c r="B1" s="26" t="s">
        <v>31</v>
      </c>
      <c r="C1" s="27"/>
      <c r="D1" s="28" t="s">
        <v>32</v>
      </c>
      <c r="E1" s="28" t="s">
        <v>33</v>
      </c>
      <c r="F1" s="29" t="s">
        <v>34</v>
      </c>
      <c r="G1" s="29" t="s">
        <v>35</v>
      </c>
      <c r="H1" s="29" t="s">
        <v>36</v>
      </c>
      <c r="I1" s="29" t="s">
        <v>37</v>
      </c>
      <c r="J1" s="29" t="s">
        <v>38</v>
      </c>
      <c r="K1" s="29" t="s">
        <v>39</v>
      </c>
      <c r="L1" s="30" t="s">
        <v>40</v>
      </c>
    </row>
    <row r="2" ht="18.75" customHeight="1">
      <c r="A2" s="31" t="s">
        <v>41</v>
      </c>
      <c r="B2" s="32" t="s">
        <v>42</v>
      </c>
      <c r="C2" s="8"/>
      <c r="D2" s="33">
        <v>7.0</v>
      </c>
      <c r="E2" s="34">
        <v>15.0</v>
      </c>
      <c r="F2" s="35">
        <v>1.0</v>
      </c>
      <c r="G2" s="36">
        <v>1.0</v>
      </c>
      <c r="H2" s="37"/>
      <c r="I2" s="37"/>
      <c r="J2" s="37"/>
      <c r="K2" s="37"/>
      <c r="L2" s="38"/>
    </row>
    <row r="3" ht="19.5" customHeight="1">
      <c r="A3" s="39"/>
      <c r="B3" s="11" t="s">
        <v>43</v>
      </c>
      <c r="D3" s="40">
        <v>2.0</v>
      </c>
      <c r="E3" s="41"/>
      <c r="L3" s="42"/>
    </row>
    <row r="4" ht="19.5" customHeight="1">
      <c r="A4" s="39"/>
      <c r="B4" s="11" t="s">
        <v>44</v>
      </c>
      <c r="D4" s="40">
        <v>2.0</v>
      </c>
      <c r="E4" s="41"/>
      <c r="L4" s="42"/>
    </row>
    <row r="5" ht="18.75" customHeight="1">
      <c r="A5" s="43"/>
      <c r="B5" s="44" t="s">
        <v>45</v>
      </c>
      <c r="C5" s="19"/>
      <c r="D5" s="45">
        <v>4.0</v>
      </c>
      <c r="E5" s="46"/>
      <c r="L5" s="42"/>
    </row>
    <row r="6" ht="30.75" customHeight="1">
      <c r="A6" s="31" t="s">
        <v>46</v>
      </c>
      <c r="B6" s="32" t="s">
        <v>47</v>
      </c>
      <c r="C6" s="8"/>
      <c r="D6" s="33">
        <v>1.0</v>
      </c>
      <c r="E6" s="47">
        <v>2.0</v>
      </c>
      <c r="F6" s="35">
        <v>2.0</v>
      </c>
      <c r="G6" s="36">
        <v>2.0</v>
      </c>
      <c r="H6" s="37"/>
      <c r="I6" s="37"/>
      <c r="J6" s="37"/>
      <c r="K6" s="37"/>
      <c r="L6" s="38"/>
    </row>
    <row r="7" ht="29.25" customHeight="1">
      <c r="A7" s="43"/>
      <c r="B7" s="44" t="s">
        <v>48</v>
      </c>
      <c r="C7" s="19"/>
      <c r="D7" s="45">
        <v>1.0</v>
      </c>
      <c r="E7" s="46"/>
      <c r="L7" s="42"/>
    </row>
    <row r="8" ht="24.75" customHeight="1">
      <c r="A8" s="31" t="s">
        <v>49</v>
      </c>
      <c r="B8" s="32" t="s">
        <v>50</v>
      </c>
      <c r="C8" s="8"/>
      <c r="D8" s="33">
        <v>2.0</v>
      </c>
      <c r="E8" s="47">
        <v>5.0</v>
      </c>
      <c r="F8" s="35">
        <v>3.0</v>
      </c>
      <c r="G8" s="36">
        <v>3.0</v>
      </c>
      <c r="H8" s="37"/>
      <c r="I8" s="37"/>
      <c r="J8" s="37"/>
      <c r="K8" s="37"/>
      <c r="L8" s="38"/>
    </row>
    <row r="9" ht="18.75" customHeight="1">
      <c r="A9" s="43"/>
      <c r="B9" s="44" t="s">
        <v>51</v>
      </c>
      <c r="C9" s="19"/>
      <c r="D9" s="45">
        <v>3.0</v>
      </c>
      <c r="E9" s="46"/>
      <c r="L9" s="42"/>
    </row>
    <row r="10" ht="20.25" customHeight="1">
      <c r="A10" s="48" t="s">
        <v>52</v>
      </c>
      <c r="B10" s="32" t="s">
        <v>53</v>
      </c>
      <c r="C10" s="8"/>
      <c r="D10" s="33">
        <v>4.0</v>
      </c>
      <c r="E10" s="47">
        <v>5.0</v>
      </c>
      <c r="F10" s="35">
        <v>4.0</v>
      </c>
      <c r="G10" s="36">
        <v>4.0</v>
      </c>
      <c r="H10" s="37"/>
      <c r="I10" s="37"/>
      <c r="J10" s="37"/>
      <c r="K10" s="37"/>
      <c r="L10" s="38"/>
    </row>
    <row r="11" ht="28.5" customHeight="1">
      <c r="A11" s="43"/>
      <c r="B11" s="44" t="s">
        <v>54</v>
      </c>
      <c r="C11" s="19"/>
      <c r="D11" s="45">
        <v>1.0</v>
      </c>
      <c r="E11" s="46"/>
      <c r="L11" s="42"/>
    </row>
    <row r="12" ht="28.5" customHeight="1">
      <c r="A12" s="49" t="s">
        <v>55</v>
      </c>
      <c r="B12" s="32" t="s">
        <v>56</v>
      </c>
      <c r="C12" s="8"/>
      <c r="D12" s="33">
        <v>3.0</v>
      </c>
      <c r="E12" s="47">
        <v>6.0</v>
      </c>
      <c r="F12" s="35">
        <v>5.0</v>
      </c>
      <c r="G12" s="36">
        <v>5.0</v>
      </c>
      <c r="H12" s="37"/>
      <c r="I12" s="37"/>
      <c r="J12" s="37"/>
      <c r="K12" s="37"/>
      <c r="L12" s="38"/>
    </row>
    <row r="13" ht="31.5" customHeight="1">
      <c r="A13" s="43"/>
      <c r="B13" s="44" t="s">
        <v>57</v>
      </c>
      <c r="C13" s="19"/>
      <c r="D13" s="45">
        <v>3.0</v>
      </c>
      <c r="E13" s="46"/>
      <c r="L13" s="42"/>
    </row>
    <row r="14">
      <c r="A14" s="50" t="s">
        <v>58</v>
      </c>
      <c r="B14" s="51" t="s">
        <v>59</v>
      </c>
      <c r="C14" s="27"/>
      <c r="D14" s="52">
        <v>5.0</v>
      </c>
      <c r="E14" s="53">
        <v>5.0</v>
      </c>
      <c r="F14" s="35">
        <v>6.0</v>
      </c>
      <c r="G14" s="54">
        <v>6.0</v>
      </c>
      <c r="H14" s="37"/>
      <c r="I14" s="37"/>
      <c r="J14" s="37"/>
      <c r="K14" s="37"/>
      <c r="L14" s="55"/>
    </row>
    <row r="15" ht="27.75" customHeight="1">
      <c r="A15" s="49" t="s">
        <v>60</v>
      </c>
      <c r="B15" s="32" t="s">
        <v>61</v>
      </c>
      <c r="C15" s="8"/>
      <c r="D15" s="33">
        <v>2.0</v>
      </c>
      <c r="E15" s="56">
        <v>5.0</v>
      </c>
      <c r="F15" s="57">
        <v>7.0</v>
      </c>
      <c r="G15" s="36">
        <v>7.0</v>
      </c>
      <c r="H15" s="37"/>
      <c r="I15" s="37"/>
      <c r="J15" s="37"/>
      <c r="K15" s="37"/>
      <c r="L15" s="38"/>
    </row>
    <row r="16" ht="31.5" customHeight="1">
      <c r="A16" s="43"/>
      <c r="B16" s="44" t="s">
        <v>62</v>
      </c>
      <c r="C16" s="19"/>
      <c r="D16" s="45">
        <v>3.0</v>
      </c>
      <c r="E16" s="46"/>
      <c r="L16" s="42"/>
    </row>
    <row r="17">
      <c r="A17" s="50" t="s">
        <v>63</v>
      </c>
      <c r="B17" s="51" t="s">
        <v>64</v>
      </c>
      <c r="C17" s="27"/>
      <c r="D17" s="52">
        <v>3.0</v>
      </c>
      <c r="E17" s="58">
        <v>3.0</v>
      </c>
      <c r="F17" s="57">
        <v>8.0</v>
      </c>
      <c r="G17" s="54">
        <v>8.0</v>
      </c>
      <c r="H17" s="37"/>
      <c r="I17" s="37"/>
      <c r="J17" s="37"/>
      <c r="K17" s="37"/>
      <c r="L17" s="55"/>
    </row>
    <row r="18">
      <c r="A18" s="50" t="s">
        <v>65</v>
      </c>
      <c r="B18" s="51" t="s">
        <v>66</v>
      </c>
      <c r="C18" s="27"/>
      <c r="D18" s="52">
        <v>3.0</v>
      </c>
      <c r="E18" s="53">
        <v>3.0</v>
      </c>
      <c r="F18" s="59">
        <v>9.0</v>
      </c>
      <c r="G18" s="60">
        <v>9.0</v>
      </c>
      <c r="H18" s="61"/>
      <c r="I18" s="61"/>
      <c r="J18" s="61"/>
      <c r="K18" s="61"/>
      <c r="L18" s="62"/>
    </row>
    <row r="19">
      <c r="E19" s="63"/>
      <c r="F19" s="64"/>
    </row>
    <row r="20">
      <c r="E20" s="65"/>
      <c r="F20" s="66"/>
    </row>
    <row r="21">
      <c r="E21" s="63"/>
      <c r="F21" s="64"/>
    </row>
    <row r="22">
      <c r="E22" s="65"/>
      <c r="F22" s="66"/>
    </row>
    <row r="23">
      <c r="E23" s="63"/>
      <c r="F23" s="67"/>
    </row>
    <row r="24">
      <c r="E24" s="65"/>
      <c r="F24" s="66"/>
    </row>
    <row r="25">
      <c r="E25" s="63"/>
      <c r="F25" s="64"/>
    </row>
    <row r="26">
      <c r="E26" s="65"/>
    </row>
    <row r="27">
      <c r="E27" s="63"/>
    </row>
    <row r="28">
      <c r="E28" s="65"/>
    </row>
    <row r="29">
      <c r="E29" s="63"/>
    </row>
    <row r="30">
      <c r="E30" s="65"/>
    </row>
    <row r="31">
      <c r="E31" s="63"/>
    </row>
    <row r="32">
      <c r="E32" s="65"/>
    </row>
    <row r="33">
      <c r="E33" s="63"/>
    </row>
    <row r="34">
      <c r="E34" s="65"/>
    </row>
    <row r="35">
      <c r="E35" s="63"/>
    </row>
    <row r="36">
      <c r="E36" s="65"/>
    </row>
    <row r="37">
      <c r="E37" s="63"/>
    </row>
    <row r="38">
      <c r="E38" s="65"/>
    </row>
    <row r="39">
      <c r="E39" s="63"/>
    </row>
    <row r="40">
      <c r="E40" s="65"/>
    </row>
    <row r="41">
      <c r="E41" s="63"/>
    </row>
    <row r="42">
      <c r="E42" s="65"/>
    </row>
    <row r="43">
      <c r="E43" s="63"/>
    </row>
    <row r="44">
      <c r="E44" s="65"/>
    </row>
    <row r="45">
      <c r="E45" s="63"/>
    </row>
    <row r="46">
      <c r="E46" s="65"/>
    </row>
    <row r="47">
      <c r="E47" s="63"/>
    </row>
    <row r="48">
      <c r="E48" s="65"/>
    </row>
    <row r="49">
      <c r="E49" s="63"/>
    </row>
    <row r="50">
      <c r="E50" s="65"/>
    </row>
    <row r="51">
      <c r="E51" s="63"/>
    </row>
    <row r="52">
      <c r="E52" s="65"/>
    </row>
    <row r="53">
      <c r="E53" s="63"/>
    </row>
    <row r="54">
      <c r="E54" s="65"/>
    </row>
    <row r="55">
      <c r="E55" s="63"/>
    </row>
    <row r="56">
      <c r="E56" s="65"/>
    </row>
    <row r="57">
      <c r="E57" s="63"/>
    </row>
    <row r="58">
      <c r="E58" s="65"/>
    </row>
    <row r="59">
      <c r="E59" s="63"/>
    </row>
    <row r="60">
      <c r="E60" s="65"/>
    </row>
    <row r="61">
      <c r="E61" s="63"/>
    </row>
    <row r="62">
      <c r="E62" s="65"/>
    </row>
    <row r="63">
      <c r="E63" s="63"/>
    </row>
    <row r="64">
      <c r="E64" s="65"/>
    </row>
    <row r="65">
      <c r="E65" s="63"/>
    </row>
    <row r="66">
      <c r="E66" s="65"/>
    </row>
    <row r="67">
      <c r="E67" s="63"/>
    </row>
    <row r="68">
      <c r="E68" s="65"/>
    </row>
    <row r="69">
      <c r="E69" s="63"/>
    </row>
    <row r="70">
      <c r="E70" s="65"/>
    </row>
    <row r="71">
      <c r="E71" s="63"/>
    </row>
    <row r="72">
      <c r="E72" s="65"/>
    </row>
    <row r="73">
      <c r="E73" s="63"/>
    </row>
    <row r="74">
      <c r="E74" s="65"/>
    </row>
    <row r="75">
      <c r="E75" s="63"/>
    </row>
    <row r="76">
      <c r="E76" s="65"/>
    </row>
    <row r="77">
      <c r="E77" s="63"/>
    </row>
    <row r="78">
      <c r="E78" s="65"/>
    </row>
    <row r="79">
      <c r="E79" s="63"/>
    </row>
  </sheetData>
  <mergeCells count="72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6:C16"/>
    <mergeCell ref="B17:C17"/>
    <mergeCell ref="B18:C18"/>
    <mergeCell ref="F10:F11"/>
    <mergeCell ref="F12:F13"/>
    <mergeCell ref="E2:E5"/>
    <mergeCell ref="E6:E7"/>
    <mergeCell ref="E8:E9"/>
    <mergeCell ref="E10:E11"/>
    <mergeCell ref="E12:E13"/>
    <mergeCell ref="E15:E16"/>
    <mergeCell ref="F2:F5"/>
    <mergeCell ref="F15:F16"/>
    <mergeCell ref="B14:C14"/>
    <mergeCell ref="B15:C15"/>
    <mergeCell ref="G15:G16"/>
    <mergeCell ref="I15:I16"/>
    <mergeCell ref="J15:J16"/>
    <mergeCell ref="K15:K16"/>
    <mergeCell ref="L15:L16"/>
    <mergeCell ref="H15:H16"/>
    <mergeCell ref="A2:A5"/>
    <mergeCell ref="A6:A7"/>
    <mergeCell ref="A8:A9"/>
    <mergeCell ref="A10:A11"/>
    <mergeCell ref="A12:A13"/>
    <mergeCell ref="A15:A16"/>
    <mergeCell ref="B1:C1"/>
    <mergeCell ref="J6:J7"/>
    <mergeCell ref="K6:K7"/>
    <mergeCell ref="F6:F7"/>
    <mergeCell ref="F8:F9"/>
    <mergeCell ref="I8:I9"/>
    <mergeCell ref="J8:J9"/>
    <mergeCell ref="K8:K9"/>
    <mergeCell ref="L8:L9"/>
    <mergeCell ref="H8:H9"/>
    <mergeCell ref="G12:G13"/>
    <mergeCell ref="I12:I13"/>
    <mergeCell ref="J12:J13"/>
    <mergeCell ref="K12:K13"/>
    <mergeCell ref="L12:L13"/>
    <mergeCell ref="H12:H13"/>
    <mergeCell ref="G8:G9"/>
    <mergeCell ref="G10:G11"/>
    <mergeCell ref="I10:I11"/>
    <mergeCell ref="J10:J11"/>
    <mergeCell ref="K10:K11"/>
    <mergeCell ref="L10:L11"/>
    <mergeCell ref="H10:H11"/>
    <mergeCell ref="H2:H5"/>
    <mergeCell ref="H6:H7"/>
    <mergeCell ref="G2:G5"/>
    <mergeCell ref="I2:I5"/>
    <mergeCell ref="J2:J5"/>
    <mergeCell ref="K2:K5"/>
    <mergeCell ref="L2:L5"/>
    <mergeCell ref="G6:G7"/>
    <mergeCell ref="L6:L7"/>
    <mergeCell ref="I6:I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2017-03-08T02:07:06Z</dcterms:created>
  <dc:creator>Sandra Cleland (Staff)</dc:creator>
</cp:coreProperties>
</file>