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 firstSheet="4" activeTab="13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5" r:id="rId12"/>
    <sheet name="07 03 2017" sheetId="16" r:id="rId13"/>
    <sheet name="08 03 2017" sheetId="17" r:id="rId14"/>
  </sheets>
  <calcPr calcId="162913" calcMode="manual"/>
</workbook>
</file>

<file path=xl/calcChain.xml><?xml version="1.0" encoding="utf-8"?>
<calcChain xmlns="http://schemas.openxmlformats.org/spreadsheetml/2006/main">
  <c r="D24" i="17" l="1"/>
  <c r="D23" i="17"/>
  <c r="D22" i="17"/>
  <c r="D21" i="17"/>
  <c r="D20" i="17"/>
  <c r="D15" i="17"/>
  <c r="D14" i="17"/>
  <c r="D13" i="17"/>
  <c r="D12" i="17"/>
  <c r="D11" i="17"/>
  <c r="C5" i="17"/>
  <c r="D5" i="17" s="1"/>
  <c r="C4" i="17"/>
  <c r="D4" i="17" s="1"/>
  <c r="C3" i="17"/>
  <c r="D3" i="17" s="1"/>
  <c r="D2" i="17"/>
  <c r="D24" i="16"/>
  <c r="D23" i="16"/>
  <c r="D22" i="16"/>
  <c r="D21" i="16"/>
  <c r="D20" i="16"/>
  <c r="D15" i="16"/>
  <c r="D14" i="16"/>
  <c r="D13" i="16"/>
  <c r="D12" i="16"/>
  <c r="D11" i="16"/>
  <c r="C3" i="16" s="1"/>
  <c r="D3" i="16" s="1"/>
  <c r="C5" i="16"/>
  <c r="D5" i="16" s="1"/>
  <c r="C4" i="16"/>
  <c r="D4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D11" i="15"/>
  <c r="C5" i="15"/>
  <c r="D5" i="15" s="1"/>
  <c r="C3" i="15"/>
  <c r="D3" i="15" s="1"/>
  <c r="D2" i="15"/>
  <c r="G2" i="15" l="1"/>
  <c r="G2" i="17"/>
  <c r="G2" i="16"/>
  <c r="D24" i="11"/>
  <c r="D23" i="11"/>
  <c r="D22" i="11"/>
  <c r="D21" i="11"/>
  <c r="D20" i="11"/>
  <c r="D15" i="11"/>
  <c r="D14" i="11"/>
  <c r="D13" i="11"/>
  <c r="D12" i="11"/>
  <c r="D11" i="11"/>
  <c r="C3" i="11" s="1"/>
  <c r="D3" i="11" s="1"/>
  <c r="C5" i="11"/>
  <c r="D5" i="11" s="1"/>
  <c r="C4" i="11"/>
  <c r="D4" i="11" s="1"/>
  <c r="D2" i="11"/>
  <c r="D24" i="10"/>
  <c r="D23" i="10"/>
  <c r="D22" i="10"/>
  <c r="D21" i="10"/>
  <c r="C4" i="10" s="1"/>
  <c r="D4" i="10" s="1"/>
  <c r="D20" i="10"/>
  <c r="D15" i="10"/>
  <c r="D14" i="10"/>
  <c r="D13" i="10"/>
  <c r="D12" i="10"/>
  <c r="D11" i="10"/>
  <c r="C3" i="10" s="1"/>
  <c r="D3" i="10" s="1"/>
  <c r="C5" i="10"/>
  <c r="D5" i="10" s="1"/>
  <c r="D2" i="10"/>
  <c r="D24" i="9"/>
  <c r="D23" i="9"/>
  <c r="C4" i="9" s="1"/>
  <c r="D4" i="9" s="1"/>
  <c r="D22" i="9"/>
  <c r="D21" i="9"/>
  <c r="D20" i="9"/>
  <c r="D15" i="9"/>
  <c r="D14" i="9"/>
  <c r="D13" i="9"/>
  <c r="D12" i="9"/>
  <c r="D11" i="9"/>
  <c r="C5" i="9"/>
  <c r="D5" i="9" s="1"/>
  <c r="C3" i="9"/>
  <c r="D3" i="9" s="1"/>
  <c r="D2" i="9"/>
  <c r="D24" i="8"/>
  <c r="D23" i="8"/>
  <c r="D22" i="8"/>
  <c r="D21" i="8"/>
  <c r="D20" i="8"/>
  <c r="D15" i="8"/>
  <c r="D14" i="8"/>
  <c r="D13" i="8"/>
  <c r="C3" i="8" s="1"/>
  <c r="D3" i="8" s="1"/>
  <c r="D12" i="8"/>
  <c r="D11" i="8"/>
  <c r="C5" i="8"/>
  <c r="D5" i="8" s="1"/>
  <c r="C4" i="8"/>
  <c r="D4" i="8" s="1"/>
  <c r="D2" i="8"/>
  <c r="D24" i="7"/>
  <c r="D23" i="7"/>
  <c r="D22" i="7"/>
  <c r="D21" i="7"/>
  <c r="C4" i="7" s="1"/>
  <c r="D4" i="7" s="1"/>
  <c r="D20" i="7"/>
  <c r="D15" i="7"/>
  <c r="D14" i="7"/>
  <c r="D13" i="7"/>
  <c r="D12" i="7"/>
  <c r="D11" i="7"/>
  <c r="C3" i="7" s="1"/>
  <c r="D3" i="7" s="1"/>
  <c r="C5" i="7"/>
  <c r="D5" i="7" s="1"/>
  <c r="D2" i="7"/>
  <c r="D24" i="6"/>
  <c r="D23" i="6"/>
  <c r="D22" i="6"/>
  <c r="D21" i="6"/>
  <c r="C4" i="6" s="1"/>
  <c r="D4" i="6" s="1"/>
  <c r="D20" i="6"/>
  <c r="D15" i="6"/>
  <c r="D14" i="6"/>
  <c r="D13" i="6"/>
  <c r="D12" i="6"/>
  <c r="D11" i="6"/>
  <c r="C3" i="6" s="1"/>
  <c r="D3" i="6" s="1"/>
  <c r="C5" i="6"/>
  <c r="D5" i="6" s="1"/>
  <c r="D2" i="6"/>
  <c r="D24" i="5"/>
  <c r="D23" i="5"/>
  <c r="C4" i="5" s="1"/>
  <c r="D4" i="5" s="1"/>
  <c r="D22" i="5"/>
  <c r="D21" i="5"/>
  <c r="D20" i="5"/>
  <c r="D15" i="5"/>
  <c r="D14" i="5"/>
  <c r="D13" i="5"/>
  <c r="C3" i="5" s="1"/>
  <c r="D3" i="5" s="1"/>
  <c r="D12" i="5"/>
  <c r="D11" i="5"/>
  <c r="C5" i="5"/>
  <c r="D5" i="5" s="1"/>
  <c r="D2" i="5"/>
  <c r="D24" i="4"/>
  <c r="D22" i="4"/>
  <c r="D21" i="4"/>
  <c r="D20" i="4"/>
  <c r="C4" i="4" s="1"/>
  <c r="D4" i="4" s="1"/>
  <c r="D15" i="4"/>
  <c r="D14" i="4"/>
  <c r="D13" i="4"/>
  <c r="D12" i="4"/>
  <c r="C3" i="4" s="1"/>
  <c r="D3" i="4" s="1"/>
  <c r="D11" i="4"/>
  <c r="C5" i="4"/>
  <c r="D5" i="4" s="1"/>
  <c r="D2" i="4"/>
  <c r="D24" i="3"/>
  <c r="D23" i="3"/>
  <c r="D22" i="3"/>
  <c r="D21" i="3"/>
  <c r="D20" i="3"/>
  <c r="C4" i="3" s="1"/>
  <c r="D4" i="3" s="1"/>
  <c r="D15" i="3"/>
  <c r="D14" i="3"/>
  <c r="D13" i="3"/>
  <c r="D12" i="3"/>
  <c r="D11" i="3"/>
  <c r="C3" i="3" s="1"/>
  <c r="D3" i="3" s="1"/>
  <c r="C5" i="3"/>
  <c r="D5" i="3" s="1"/>
  <c r="D2" i="3"/>
  <c r="D24" i="2"/>
  <c r="D23" i="2"/>
  <c r="D22" i="2"/>
  <c r="D21" i="2"/>
  <c r="D20" i="2"/>
  <c r="C4" i="2" s="1"/>
  <c r="D4" i="2" s="1"/>
  <c r="D15" i="2"/>
  <c r="D14" i="2"/>
  <c r="D13" i="2"/>
  <c r="D12" i="2"/>
  <c r="D11" i="2"/>
  <c r="C3" i="2" s="1"/>
  <c r="D3" i="2" s="1"/>
  <c r="C5" i="2"/>
  <c r="D5" i="2" s="1"/>
  <c r="D2" i="2"/>
  <c r="D25" i="1"/>
  <c r="D24" i="1"/>
  <c r="D23" i="1"/>
  <c r="C4" i="1" s="1"/>
  <c r="D4" i="1" s="1"/>
  <c r="D22" i="1"/>
  <c r="D21" i="1"/>
  <c r="D20" i="1"/>
  <c r="D15" i="1"/>
  <c r="D14" i="1"/>
  <c r="D13" i="1"/>
  <c r="D12" i="1"/>
  <c r="D16" i="1" s="1"/>
  <c r="D11" i="1"/>
  <c r="C5" i="1"/>
  <c r="D5" i="1" s="1"/>
  <c r="D2" i="1"/>
  <c r="G2" i="3" l="1"/>
  <c r="G2" i="10"/>
  <c r="G2" i="4"/>
  <c r="G2" i="5"/>
  <c r="G2" i="7"/>
  <c r="G2" i="9"/>
  <c r="G2" i="2"/>
  <c r="G2" i="8"/>
  <c r="G2" i="6"/>
  <c r="G2" i="11"/>
  <c r="C3" i="1"/>
  <c r="D3" i="1" s="1"/>
  <c r="G2" i="1" s="1"/>
</calcChain>
</file>

<file path=xl/sharedStrings.xml><?xml version="1.0" encoding="utf-8"?>
<sst xmlns="http://schemas.openxmlformats.org/spreadsheetml/2006/main" count="489" uniqueCount="75">
  <si>
    <t>Critère</t>
  </si>
  <si>
    <t>Pondération</t>
  </si>
  <si>
    <t>Result</t>
  </si>
  <si>
    <t>Information</t>
  </si>
  <si>
    <t>Graphique</t>
  </si>
  <si>
    <t>11h30</t>
  </si>
  <si>
    <t>Finance</t>
  </si>
  <si>
    <t>Hasard</t>
  </si>
  <si>
    <t>Indicateur graphique</t>
  </si>
  <si>
    <t>Bollinger</t>
  </si>
  <si>
    <t xml:space="preserve">Reserment des bandes </t>
  </si>
  <si>
    <t>Stochastique</t>
  </si>
  <si>
    <t>%K coupe à la hausse le %D</t>
  </si>
  <si>
    <t>Moyennes mobiles</t>
  </si>
  <si>
    <t>Evolution ascendante de la courbe</t>
  </si>
  <si>
    <t>MACD</t>
  </si>
  <si>
    <t>Pas de traversée de la MACD</t>
  </si>
  <si>
    <t>RSI</t>
  </si>
  <si>
    <t>Courbe dans l'interval [30;70]</t>
  </si>
  <si>
    <t>Indicateur finance</t>
  </si>
  <si>
    <t>BNA</t>
  </si>
  <si>
    <t>Augmentation net de 1% par rapport à 2016</t>
  </si>
  <si>
    <t>PER</t>
  </si>
  <si>
    <t>Diminution net</t>
  </si>
  <si>
    <t>Dividende</t>
  </si>
  <si>
    <t>faible augmentation</t>
  </si>
  <si>
    <t>Rendement</t>
  </si>
  <si>
    <t xml:space="preserve">faible augmentation </t>
  </si>
  <si>
    <t>CA</t>
  </si>
  <si>
    <t>Constant</t>
  </si>
  <si>
    <t>Agenda économique</t>
  </si>
  <si>
    <t>Idem</t>
  </si>
  <si>
    <t xml:space="preserve">Traversée à la basse (Vente) </t>
  </si>
  <si>
    <t>Idem (59)</t>
  </si>
  <si>
    <t>17h00</t>
  </si>
  <si>
    <t>%K au dessus de %D</t>
  </si>
  <si>
    <t>MACD et signal égaux (1.24)</t>
  </si>
  <si>
    <t>Idem (64)</t>
  </si>
  <si>
    <t>16h45</t>
  </si>
  <si>
    <t>MACD et Signal égaux</t>
  </si>
  <si>
    <t>Idem(62)</t>
  </si>
  <si>
    <t>11h20</t>
  </si>
  <si>
    <t>%K egal %D</t>
  </si>
  <si>
    <t>Signal au dessus de MACD</t>
  </si>
  <si>
    <t>%D au dessus de %K</t>
  </si>
  <si>
    <t>Signal au dessus de la MACD</t>
  </si>
  <si>
    <t>Discours de trump</t>
  </si>
  <si>
    <t>14h00</t>
  </si>
  <si>
    <t>11h00</t>
  </si>
  <si>
    <t>%k au dessus %D</t>
  </si>
  <si>
    <t>Critères</t>
  </si>
  <si>
    <t>16h00</t>
  </si>
  <si>
    <t>%kau dessus de %D</t>
  </si>
  <si>
    <t>Signal au desuus de la MACD</t>
  </si>
  <si>
    <r>
      <t>S</t>
    </r>
    <r>
      <rPr>
        <b/>
        <sz val="11"/>
        <color rgb="FF000000"/>
        <rFont val="Calibri"/>
        <family val="2"/>
      </rPr>
      <t>core</t>
    </r>
    <phoneticPr fontId="2" type="noConversion"/>
  </si>
  <si>
    <t>Score</t>
  </si>
  <si>
    <t>Score</t>
    <phoneticPr fontId="2" type="noConversion"/>
  </si>
  <si>
    <t>Score</t>
    <phoneticPr fontId="2" type="noConversion"/>
  </si>
  <si>
    <t>Score</t>
    <phoneticPr fontId="2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</si>
  <si>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2" type="noConversion"/>
  </si>
  <si>
    <t>Final Score</t>
    <phoneticPr fontId="2" type="noConversion"/>
  </si>
  <si>
    <t>Final Score</t>
    <phoneticPr fontId="2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</si>
  <si>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2" type="noConversion"/>
  </si>
  <si>
    <t>Reason</t>
    <phoneticPr fontId="2" type="noConversion"/>
  </si>
  <si>
    <t>Reason</t>
    <phoneticPr fontId="2" type="noConversion"/>
  </si>
  <si>
    <t>Reason</t>
    <phoneticPr fontId="2" type="noConversion"/>
  </si>
  <si>
    <t>17h30</t>
  </si>
  <si>
    <t>Bandes écartées</t>
  </si>
  <si>
    <t>Moyennes à la baisse</t>
  </si>
  <si>
    <t>Signal en dessus de la MACD</t>
  </si>
  <si>
    <t>RSI dans l'intervalle [30;70]</t>
  </si>
  <si>
    <t xml:space="preserve"> Agenda économique</t>
  </si>
  <si>
    <t>%K égale à %D</t>
  </si>
  <si>
    <t>12h37</t>
  </si>
  <si>
    <t>17h00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</si>
</sst>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2" borderId="0" xfId="0" applyFont="1" applyFill="1" applyBorder="1"/>
    <xf numFmtId="0" fontId="0" fillId="0" borderId="0" xfId="0" applyFont="1" applyAlignment="1"/>
    <xf numFmtId="0" fontId="0" fillId="2" borderId="0" xfId="0" applyFont="1" applyFill="1" applyBorder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1" applyFont="1" applyAlignment="1"/>
    <xf numFmtId="0" fontId="6" fillId="0" borderId="0" xfId="1" applyFont="1"/>
    <xf numFmtId="0" fontId="6" fillId="2" borderId="0" xfId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30.570312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G1" s="10" t="s">
        <v>60</v>
      </c>
    </row>
    <row r="2" spans="1:7" x14ac:dyDescent="0.25">
      <c r="A2" s="2" t="s">
        <v>3</v>
      </c>
      <c r="B2" s="2">
        <v>0.38</v>
      </c>
      <c r="C2" s="3">
        <v>0</v>
      </c>
      <c r="D2" s="2">
        <f t="shared" ref="D2:D5" si="0">B2*C2</f>
        <v>0</v>
      </c>
      <c r="E2" s="2"/>
      <c r="G2" s="2">
        <f ca="1">SUM(D2:D5)</f>
        <v>0.19130000000000003</v>
      </c>
    </row>
    <row r="3" spans="1:7" x14ac:dyDescent="0.25">
      <c r="A3" s="2" t="s">
        <v>4</v>
      </c>
      <c r="B3" s="2">
        <v>0.22500000000000001</v>
      </c>
      <c r="C3" s="2">
        <f>SUM(D11:D15)</f>
        <v>0.44000000000000006</v>
      </c>
      <c r="D3" s="2">
        <f t="shared" si="0"/>
        <v>9.9000000000000019E-2</v>
      </c>
      <c r="E3" s="2"/>
      <c r="G3" s="2" t="s">
        <v>5</v>
      </c>
    </row>
    <row r="4" spans="1:7" x14ac:dyDescent="0.25">
      <c r="A4" s="2" t="s">
        <v>6</v>
      </c>
      <c r="B4" s="2">
        <v>0.22500000000000001</v>
      </c>
      <c r="C4" s="2">
        <f>SUM(D20:D24)</f>
        <v>0.38</v>
      </c>
      <c r="D4" s="2">
        <f t="shared" si="0"/>
        <v>8.5500000000000007E-2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0.04</v>
      </c>
      <c r="D5" s="2">
        <f t="shared" ca="1" si="0"/>
        <v>6.8000000000000005E-3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63</v>
      </c>
      <c r="G10" s="2"/>
    </row>
    <row r="11" spans="1:7" x14ac:dyDescent="0.25">
      <c r="A11" s="2" t="s">
        <v>9</v>
      </c>
      <c r="B11" s="2">
        <v>0.2</v>
      </c>
      <c r="C11" s="3">
        <v>0.5</v>
      </c>
      <c r="D11" s="2">
        <f t="shared" ref="D11:D15" si="1">B11*C11</f>
        <v>0.1</v>
      </c>
      <c r="E11" s="2" t="s">
        <v>10</v>
      </c>
      <c r="G11" s="2"/>
    </row>
    <row r="12" spans="1:7" x14ac:dyDescent="0.25">
      <c r="A12" s="2" t="s">
        <v>11</v>
      </c>
      <c r="B12" s="2">
        <v>0.2</v>
      </c>
      <c r="C12" s="3">
        <v>0.75</v>
      </c>
      <c r="D12" s="2">
        <f t="shared" si="1"/>
        <v>0.15000000000000002</v>
      </c>
      <c r="E12" s="2" t="s">
        <v>12</v>
      </c>
      <c r="G12" s="2"/>
    </row>
    <row r="13" spans="1:7" x14ac:dyDescent="0.25">
      <c r="A13" s="2" t="s">
        <v>13</v>
      </c>
      <c r="B13" s="2">
        <v>0.2</v>
      </c>
      <c r="C13" s="3">
        <v>0.75</v>
      </c>
      <c r="D13" s="2">
        <f t="shared" si="1"/>
        <v>0.15000000000000002</v>
      </c>
      <c r="E13" s="2" t="s">
        <v>14</v>
      </c>
      <c r="G13" s="2"/>
    </row>
    <row r="14" spans="1:7" x14ac:dyDescent="0.25">
      <c r="A14" s="2" t="s">
        <v>15</v>
      </c>
      <c r="B14" s="2">
        <v>0.2</v>
      </c>
      <c r="C14" s="3">
        <v>0</v>
      </c>
      <c r="D14" s="2">
        <f t="shared" si="1"/>
        <v>0</v>
      </c>
      <c r="E14" s="2" t="s">
        <v>16</v>
      </c>
      <c r="G14" s="2"/>
    </row>
    <row r="15" spans="1:7" x14ac:dyDescent="0.25">
      <c r="A15" s="2" t="s">
        <v>17</v>
      </c>
      <c r="B15" s="2">
        <v>0.2</v>
      </c>
      <c r="C15" s="3">
        <v>0.2</v>
      </c>
      <c r="D15" s="2">
        <f t="shared" si="1"/>
        <v>4.0000000000000008E-2</v>
      </c>
      <c r="E15" s="2" t="s">
        <v>18</v>
      </c>
      <c r="G15" s="2"/>
    </row>
    <row r="16" spans="1:7" x14ac:dyDescent="0.25">
      <c r="A16" s="2"/>
      <c r="B16" s="2"/>
      <c r="C16" s="2"/>
      <c r="D16" s="2">
        <f>SUM(D11:D15)</f>
        <v>0.44000000000000006</v>
      </c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63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4" si="2">B20*C20</f>
        <v>0.2</v>
      </c>
      <c r="E20" s="2" t="s">
        <v>21</v>
      </c>
      <c r="G20" s="2"/>
    </row>
    <row r="21" spans="1:7" x14ac:dyDescent="0.25">
      <c r="A21" s="2" t="s">
        <v>22</v>
      </c>
      <c r="B21" s="2">
        <v>0.2</v>
      </c>
      <c r="C21" s="2">
        <v>-0.6</v>
      </c>
      <c r="D21" s="2">
        <f t="shared" si="2"/>
        <v>-0.12</v>
      </c>
      <c r="E21" s="2" t="s">
        <v>23</v>
      </c>
      <c r="G21" s="2"/>
    </row>
    <row r="22" spans="1:7" x14ac:dyDescent="0.25">
      <c r="A22" s="2" t="s">
        <v>24</v>
      </c>
      <c r="B22" s="2">
        <v>0.2</v>
      </c>
      <c r="C22" s="2">
        <v>0.25</v>
      </c>
      <c r="D22" s="2">
        <f t="shared" si="2"/>
        <v>0.05</v>
      </c>
      <c r="E22" s="2" t="s">
        <v>25</v>
      </c>
      <c r="G22" s="2"/>
    </row>
    <row r="23" spans="1:7" x14ac:dyDescent="0.25">
      <c r="A23" s="2" t="s">
        <v>26</v>
      </c>
      <c r="B23" s="2">
        <v>0.2</v>
      </c>
      <c r="C23" s="2">
        <v>0.25</v>
      </c>
      <c r="D23" s="2">
        <f t="shared" si="2"/>
        <v>0.05</v>
      </c>
      <c r="E23" s="2" t="s">
        <v>27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 t="shared" si="2"/>
        <v>0.2</v>
      </c>
      <c r="E24" s="2" t="s">
        <v>29</v>
      </c>
      <c r="G24" s="2"/>
    </row>
    <row r="25" spans="1:7" x14ac:dyDescent="0.25">
      <c r="A25" s="2"/>
      <c r="B25" s="2"/>
      <c r="C25" s="2"/>
      <c r="D25" s="2">
        <f>SUM(D20:D24)</f>
        <v>0.38</v>
      </c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2"/>
      <c r="G1" s="10" t="s">
        <v>60</v>
      </c>
    </row>
    <row r="2" spans="1:7" x14ac:dyDescent="0.25">
      <c r="A2" s="2" t="s">
        <v>3</v>
      </c>
      <c r="B2" s="2">
        <v>0.38</v>
      </c>
      <c r="C2" s="5">
        <v>0.1</v>
      </c>
      <c r="D2" s="2">
        <f t="shared" ref="D2:D5" si="0">B2*C2</f>
        <v>3.8000000000000006E-2</v>
      </c>
      <c r="E2" s="4" t="s">
        <v>30</v>
      </c>
      <c r="G2" s="2">
        <f ca="1">SUM(D2:D5)</f>
        <v>0.40795000000000003</v>
      </c>
    </row>
    <row r="3" spans="1:7" x14ac:dyDescent="0.25">
      <c r="A3" s="2" t="s">
        <v>4</v>
      </c>
      <c r="B3" s="2">
        <v>0.22500000000000001</v>
      </c>
      <c r="C3" s="2">
        <f>SUM(D11:D15)</f>
        <v>0.6100000000000001</v>
      </c>
      <c r="D3" s="2">
        <f t="shared" si="0"/>
        <v>0.13725000000000004</v>
      </c>
      <c r="E3" s="2"/>
      <c r="G3" s="4" t="s">
        <v>5</v>
      </c>
    </row>
    <row r="4" spans="1:7" x14ac:dyDescent="0.25">
      <c r="A4" s="2" t="s">
        <v>6</v>
      </c>
      <c r="B4" s="2">
        <v>0.22500000000000001</v>
      </c>
      <c r="C4" s="2">
        <f>SUM(D20:D24)</f>
        <v>0.46</v>
      </c>
      <c r="D4" s="2">
        <f t="shared" si="0"/>
        <v>0.10350000000000001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0.76</v>
      </c>
      <c r="D5" s="2">
        <f t="shared" ca="1" si="0"/>
        <v>0.12920000000000001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G10" s="2"/>
    </row>
    <row r="11" spans="1:7" x14ac:dyDescent="0.25">
      <c r="A11" s="2" t="s">
        <v>9</v>
      </c>
      <c r="B11" s="2">
        <v>0.2</v>
      </c>
      <c r="C11" s="5">
        <v>0.5</v>
      </c>
      <c r="D11" s="2">
        <f t="shared" ref="D11:D15" si="1">B11*C11</f>
        <v>0.1</v>
      </c>
      <c r="E11" s="4" t="s">
        <v>31</v>
      </c>
      <c r="G11" s="2"/>
    </row>
    <row r="12" spans="1:7" x14ac:dyDescent="0.25">
      <c r="A12" s="2" t="s">
        <v>11</v>
      </c>
      <c r="B12" s="2">
        <v>0.2</v>
      </c>
      <c r="C12" s="5">
        <v>0.75</v>
      </c>
      <c r="D12" s="2">
        <f t="shared" si="1"/>
        <v>0.15000000000000002</v>
      </c>
      <c r="E12" s="4" t="s">
        <v>31</v>
      </c>
      <c r="G12" s="2"/>
    </row>
    <row r="13" spans="1:7" x14ac:dyDescent="0.25">
      <c r="A13" s="2" t="s">
        <v>13</v>
      </c>
      <c r="B13" s="2">
        <v>0.2</v>
      </c>
      <c r="C13" s="5">
        <v>0.65</v>
      </c>
      <c r="D13" s="2">
        <f t="shared" si="1"/>
        <v>0.13</v>
      </c>
      <c r="E13" s="4" t="s">
        <v>31</v>
      </c>
      <c r="G13" s="2"/>
    </row>
    <row r="14" spans="1:7" x14ac:dyDescent="0.25">
      <c r="A14" s="2" t="s">
        <v>15</v>
      </c>
      <c r="B14" s="2">
        <v>0.2</v>
      </c>
      <c r="C14" s="5">
        <v>0.75</v>
      </c>
      <c r="D14" s="2">
        <f t="shared" si="1"/>
        <v>0.15000000000000002</v>
      </c>
      <c r="E14" s="4" t="s">
        <v>32</v>
      </c>
      <c r="G14" s="2"/>
    </row>
    <row r="15" spans="1:7" x14ac:dyDescent="0.25">
      <c r="A15" s="2" t="s">
        <v>17</v>
      </c>
      <c r="B15" s="2">
        <v>0.2</v>
      </c>
      <c r="C15" s="5">
        <v>0.4</v>
      </c>
      <c r="D15" s="2">
        <f t="shared" si="1"/>
        <v>8.0000000000000016E-2</v>
      </c>
      <c r="E15" s="4" t="s">
        <v>33</v>
      </c>
      <c r="G15" s="2"/>
    </row>
    <row r="16" spans="1:7" x14ac:dyDescent="0.25">
      <c r="A16" s="2"/>
      <c r="B16" s="2"/>
      <c r="C16" s="2"/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4" si="2">B20*C20</f>
        <v>0.2</v>
      </c>
      <c r="E20" s="4" t="s">
        <v>31</v>
      </c>
      <c r="G20" s="2"/>
    </row>
    <row r="21" spans="1:7" x14ac:dyDescent="0.25">
      <c r="A21" s="2" t="s">
        <v>22</v>
      </c>
      <c r="B21" s="2">
        <v>0.2</v>
      </c>
      <c r="C21" s="4">
        <v>-0.7</v>
      </c>
      <c r="D21" s="2">
        <f t="shared" si="2"/>
        <v>-0.13999999999999999</v>
      </c>
      <c r="E21" s="4" t="s">
        <v>31</v>
      </c>
      <c r="G21" s="2"/>
    </row>
    <row r="22" spans="1:7" x14ac:dyDescent="0.25">
      <c r="A22" s="2" t="s">
        <v>24</v>
      </c>
      <c r="B22" s="2">
        <v>0.2</v>
      </c>
      <c r="C22" s="2">
        <v>0.5</v>
      </c>
      <c r="D22" s="2">
        <f t="shared" si="2"/>
        <v>0.1</v>
      </c>
      <c r="E22" s="4" t="s">
        <v>31</v>
      </c>
      <c r="G22" s="2"/>
    </row>
    <row r="23" spans="1:7" x14ac:dyDescent="0.25">
      <c r="A23" s="2" t="s">
        <v>26</v>
      </c>
      <c r="B23" s="2">
        <v>0.2</v>
      </c>
      <c r="C23" s="2">
        <v>0.5</v>
      </c>
      <c r="D23" s="2">
        <f t="shared" si="2"/>
        <v>0.1</v>
      </c>
      <c r="E23" s="4" t="s">
        <v>31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 t="shared" si="2"/>
        <v>0.2</v>
      </c>
      <c r="E24" s="4" t="s">
        <v>31</v>
      </c>
      <c r="G24" s="2"/>
    </row>
    <row r="25" spans="1:7" x14ac:dyDescent="0.25">
      <c r="A25" s="2"/>
      <c r="B25" s="2"/>
      <c r="C25" s="2"/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G1" s="10" t="s">
        <v>60</v>
      </c>
    </row>
    <row r="2" spans="1:7" x14ac:dyDescent="0.25">
      <c r="A2" s="2" t="s">
        <v>3</v>
      </c>
      <c r="B2" s="2">
        <v>0.38</v>
      </c>
      <c r="C2" s="5">
        <v>0.2</v>
      </c>
      <c r="D2" s="2">
        <f t="shared" ref="D2:D5" si="0">B2*C2</f>
        <v>7.6000000000000012E-2</v>
      </c>
      <c r="E2" s="4" t="s">
        <v>31</v>
      </c>
      <c r="G2" s="2">
        <f ca="1">SUM(D2:D5)</f>
        <v>0.3276</v>
      </c>
    </row>
    <row r="3" spans="1:7" x14ac:dyDescent="0.25">
      <c r="A3" s="2" t="s">
        <v>4</v>
      </c>
      <c r="B3" s="2">
        <v>0.22500000000000001</v>
      </c>
      <c r="C3" s="2">
        <f>SUM(D11:D15)</f>
        <v>0.52</v>
      </c>
      <c r="D3" s="2">
        <f t="shared" si="0"/>
        <v>0.11700000000000001</v>
      </c>
      <c r="E3" s="2"/>
      <c r="G3" s="4" t="s">
        <v>34</v>
      </c>
    </row>
    <row r="4" spans="1:7" x14ac:dyDescent="0.25">
      <c r="A4" s="2" t="s">
        <v>6</v>
      </c>
      <c r="B4" s="2">
        <v>0.22500000000000001</v>
      </c>
      <c r="C4" s="2">
        <f>SUM(D20:D24)</f>
        <v>0.5</v>
      </c>
      <c r="D4" s="2">
        <f t="shared" si="0"/>
        <v>0.1125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0.13</v>
      </c>
      <c r="D5" s="2">
        <f t="shared" ca="1" si="0"/>
        <v>2.2100000000000002E-2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63</v>
      </c>
      <c r="G10" s="2"/>
    </row>
    <row r="11" spans="1:7" x14ac:dyDescent="0.25">
      <c r="A11" s="2" t="s">
        <v>9</v>
      </c>
      <c r="B11" s="2">
        <v>0.2</v>
      </c>
      <c r="C11" s="5">
        <v>0.5</v>
      </c>
      <c r="D11" s="2">
        <f t="shared" ref="D11:D15" si="1">B11*C11</f>
        <v>0.1</v>
      </c>
      <c r="E11" s="4" t="s">
        <v>31</v>
      </c>
      <c r="G11" s="2"/>
    </row>
    <row r="12" spans="1:7" x14ac:dyDescent="0.25">
      <c r="A12" s="2" t="s">
        <v>11</v>
      </c>
      <c r="B12" s="2">
        <v>0.2</v>
      </c>
      <c r="C12" s="5">
        <v>0.9</v>
      </c>
      <c r="D12" s="2">
        <f t="shared" si="1"/>
        <v>0.18000000000000002</v>
      </c>
      <c r="E12" s="4" t="s">
        <v>35</v>
      </c>
      <c r="G12" s="2"/>
    </row>
    <row r="13" spans="1:7" x14ac:dyDescent="0.25">
      <c r="A13" s="2" t="s">
        <v>13</v>
      </c>
      <c r="B13" s="2">
        <v>0.2</v>
      </c>
      <c r="C13" s="5">
        <v>0.7</v>
      </c>
      <c r="D13" s="2">
        <f t="shared" si="1"/>
        <v>0.13999999999999999</v>
      </c>
      <c r="E13" s="4" t="s">
        <v>31</v>
      </c>
      <c r="G13" s="2"/>
    </row>
    <row r="14" spans="1:7" x14ac:dyDescent="0.25">
      <c r="A14" s="2" t="s">
        <v>15</v>
      </c>
      <c r="B14" s="2">
        <v>0.2</v>
      </c>
      <c r="C14" s="5">
        <v>0</v>
      </c>
      <c r="D14" s="2">
        <f t="shared" si="1"/>
        <v>0</v>
      </c>
      <c r="E14" s="4" t="s">
        <v>36</v>
      </c>
      <c r="G14" s="2"/>
    </row>
    <row r="15" spans="1:7" x14ac:dyDescent="0.25">
      <c r="A15" s="2" t="s">
        <v>17</v>
      </c>
      <c r="B15" s="2">
        <v>0.2</v>
      </c>
      <c r="C15" s="5">
        <v>0.5</v>
      </c>
      <c r="D15" s="2">
        <f t="shared" si="1"/>
        <v>0.1</v>
      </c>
      <c r="E15" s="4" t="s">
        <v>37</v>
      </c>
      <c r="G15" s="2"/>
    </row>
    <row r="16" spans="1:7" x14ac:dyDescent="0.25">
      <c r="A16" s="2"/>
      <c r="B16" s="2"/>
      <c r="C16" s="2"/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63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4" si="2">B20*C20</f>
        <v>0.2</v>
      </c>
      <c r="E20" s="4" t="s">
        <v>31</v>
      </c>
      <c r="G20" s="2"/>
    </row>
    <row r="21" spans="1:7" x14ac:dyDescent="0.25">
      <c r="A21" s="2" t="s">
        <v>22</v>
      </c>
      <c r="B21" s="2">
        <v>0.2</v>
      </c>
      <c r="C21" s="2">
        <v>-0.5</v>
      </c>
      <c r="D21" s="2">
        <f t="shared" si="2"/>
        <v>-0.1</v>
      </c>
      <c r="E21" s="4" t="s">
        <v>31</v>
      </c>
      <c r="G21" s="2"/>
    </row>
    <row r="22" spans="1:7" x14ac:dyDescent="0.25">
      <c r="A22" s="2" t="s">
        <v>24</v>
      </c>
      <c r="B22" s="2">
        <v>0.2</v>
      </c>
      <c r="C22" s="2">
        <v>0.5</v>
      </c>
      <c r="D22" s="2">
        <f t="shared" si="2"/>
        <v>0.1</v>
      </c>
      <c r="E22" s="4" t="s">
        <v>31</v>
      </c>
      <c r="G22" s="2"/>
    </row>
    <row r="23" spans="1:7" x14ac:dyDescent="0.25">
      <c r="A23" s="2" t="s">
        <v>26</v>
      </c>
      <c r="B23" s="2">
        <v>0.2</v>
      </c>
      <c r="C23" s="2">
        <v>0.5</v>
      </c>
      <c r="D23" s="2">
        <f t="shared" si="2"/>
        <v>0.1</v>
      </c>
      <c r="E23" s="4" t="s">
        <v>31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 t="shared" si="2"/>
        <v>0.2</v>
      </c>
      <c r="E24" s="4" t="s">
        <v>31</v>
      </c>
      <c r="G24" s="2"/>
    </row>
    <row r="25" spans="1:7" x14ac:dyDescent="0.25">
      <c r="A25" s="2"/>
      <c r="B25" s="2"/>
      <c r="C25" s="2"/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2"/>
      <c r="G1" s="10" t="s">
        <v>60</v>
      </c>
    </row>
    <row r="2" spans="1:7" x14ac:dyDescent="0.25">
      <c r="A2" s="2" t="s">
        <v>3</v>
      </c>
      <c r="B2" s="2">
        <v>0.38</v>
      </c>
      <c r="C2" s="5">
        <v>0.2</v>
      </c>
      <c r="D2" s="2">
        <f t="shared" ref="D2:D5" si="0">B2*C2</f>
        <v>7.6000000000000012E-2</v>
      </c>
      <c r="E2" s="4" t="s">
        <v>31</v>
      </c>
      <c r="G2" s="2">
        <f ca="1">SUM(D2:D5)</f>
        <v>0.27039999999999997</v>
      </c>
    </row>
    <row r="3" spans="1:7" x14ac:dyDescent="0.25">
      <c r="A3" s="2" t="s">
        <v>4</v>
      </c>
      <c r="B3" s="2">
        <v>0.22500000000000001</v>
      </c>
      <c r="C3" s="2">
        <f>SUM(D11:D15)</f>
        <v>0.5</v>
      </c>
      <c r="D3" s="2">
        <f t="shared" si="0"/>
        <v>0.1125</v>
      </c>
      <c r="E3" s="2"/>
      <c r="G3" s="4" t="s">
        <v>38</v>
      </c>
    </row>
    <row r="4" spans="1:7" x14ac:dyDescent="0.25">
      <c r="A4" s="2" t="s">
        <v>6</v>
      </c>
      <c r="B4" s="2">
        <v>0.22500000000000001</v>
      </c>
      <c r="C4" s="2">
        <f>SUM(D20:D24)</f>
        <v>0.5</v>
      </c>
      <c r="D4" s="2">
        <f t="shared" si="0"/>
        <v>0.1125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-0.18</v>
      </c>
      <c r="D5" s="2">
        <f t="shared" ca="1" si="0"/>
        <v>-3.0600000000000002E-2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65</v>
      </c>
      <c r="G10" s="2"/>
    </row>
    <row r="11" spans="1:7" x14ac:dyDescent="0.25">
      <c r="A11" s="2" t="s">
        <v>9</v>
      </c>
      <c r="B11" s="2">
        <v>0.2</v>
      </c>
      <c r="C11" s="5">
        <v>0.7</v>
      </c>
      <c r="D11" s="2">
        <f t="shared" ref="D11:D15" si="1">B11*C11</f>
        <v>0.13999999999999999</v>
      </c>
      <c r="E11" s="4" t="s">
        <v>31</v>
      </c>
      <c r="G11" s="2"/>
    </row>
    <row r="12" spans="1:7" x14ac:dyDescent="0.25">
      <c r="A12" s="2" t="s">
        <v>11</v>
      </c>
      <c r="B12" s="2">
        <v>0.2</v>
      </c>
      <c r="C12" s="5">
        <v>0.8</v>
      </c>
      <c r="D12" s="2">
        <f t="shared" si="1"/>
        <v>0.16000000000000003</v>
      </c>
      <c r="E12" s="4" t="s">
        <v>35</v>
      </c>
      <c r="G12" s="2"/>
    </row>
    <row r="13" spans="1:7" x14ac:dyDescent="0.25">
      <c r="A13" s="2" t="s">
        <v>13</v>
      </c>
      <c r="B13" s="2">
        <v>0.2</v>
      </c>
      <c r="C13" s="5">
        <v>0.5</v>
      </c>
      <c r="D13" s="2">
        <f t="shared" si="1"/>
        <v>0.1</v>
      </c>
      <c r="E13" s="4" t="s">
        <v>31</v>
      </c>
      <c r="G13" s="2"/>
    </row>
    <row r="14" spans="1:7" x14ac:dyDescent="0.25">
      <c r="A14" s="2" t="s">
        <v>15</v>
      </c>
      <c r="B14" s="2">
        <v>0.2</v>
      </c>
      <c r="C14" s="5">
        <v>0</v>
      </c>
      <c r="D14" s="2">
        <f t="shared" si="1"/>
        <v>0</v>
      </c>
      <c r="E14" s="4" t="s">
        <v>39</v>
      </c>
      <c r="G14" s="2"/>
    </row>
    <row r="15" spans="1:7" x14ac:dyDescent="0.25">
      <c r="A15" s="2" t="s">
        <v>17</v>
      </c>
      <c r="B15" s="2">
        <v>0.2</v>
      </c>
      <c r="C15" s="5">
        <v>0.5</v>
      </c>
      <c r="D15" s="2">
        <f t="shared" si="1"/>
        <v>0.1</v>
      </c>
      <c r="E15" s="4" t="s">
        <v>40</v>
      </c>
      <c r="G15" s="2"/>
    </row>
    <row r="16" spans="1:7" x14ac:dyDescent="0.25">
      <c r="A16" s="2"/>
      <c r="B16" s="2"/>
      <c r="C16" s="2"/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65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2" si="2">B20*C20</f>
        <v>0.2</v>
      </c>
      <c r="E20" s="4" t="s">
        <v>31</v>
      </c>
      <c r="G20" s="2"/>
    </row>
    <row r="21" spans="1:7" x14ac:dyDescent="0.25">
      <c r="A21" s="2" t="s">
        <v>22</v>
      </c>
      <c r="B21" s="2">
        <v>0.2</v>
      </c>
      <c r="C21" s="2">
        <v>-0.5</v>
      </c>
      <c r="D21" s="2">
        <f t="shared" si="2"/>
        <v>-0.1</v>
      </c>
      <c r="E21" s="4" t="s">
        <v>31</v>
      </c>
      <c r="G21" s="2"/>
    </row>
    <row r="22" spans="1:7" x14ac:dyDescent="0.25">
      <c r="A22" s="2" t="s">
        <v>24</v>
      </c>
      <c r="B22" s="2">
        <v>0.2</v>
      </c>
      <c r="C22" s="2">
        <v>0.5</v>
      </c>
      <c r="D22" s="2">
        <f t="shared" si="2"/>
        <v>0.1</v>
      </c>
      <c r="E22" s="4" t="s">
        <v>31</v>
      </c>
      <c r="G22" s="2"/>
    </row>
    <row r="23" spans="1:7" x14ac:dyDescent="0.25">
      <c r="A23" s="2" t="s">
        <v>26</v>
      </c>
      <c r="B23" s="2">
        <v>0.2</v>
      </c>
      <c r="C23" s="2">
        <v>0.5</v>
      </c>
      <c r="D23" s="4">
        <v>0.1</v>
      </c>
      <c r="E23" s="4" t="s">
        <v>31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>B24*C24</f>
        <v>0.2</v>
      </c>
      <c r="E24" s="4" t="s">
        <v>31</v>
      </c>
      <c r="G24" s="2"/>
    </row>
    <row r="25" spans="1:7" x14ac:dyDescent="0.25">
      <c r="A25" s="2"/>
      <c r="B25" s="2"/>
      <c r="C25" s="2"/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0.3</v>
      </c>
      <c r="D2" s="6">
        <f t="shared" ref="D2:D5" si="0">B2*C2</f>
        <v>0.11399999999999999</v>
      </c>
      <c r="E2" s="6"/>
      <c r="F2" s="2"/>
      <c r="G2" s="6">
        <f ca="1">SUM(D2:D5)</f>
        <v>0.53090000000000004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0.62000000000000011</v>
      </c>
      <c r="D3" s="6">
        <f t="shared" si="0"/>
        <v>0.13950000000000004</v>
      </c>
      <c r="E3" s="6"/>
      <c r="F3" s="2"/>
      <c r="G3" s="7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0.97</v>
      </c>
      <c r="D5" s="6">
        <f t="shared" ca="1" si="0"/>
        <v>0.16490000000000002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0.5</v>
      </c>
      <c r="D11" s="6">
        <f t="shared" ref="D11:D15" si="1">B11*C11</f>
        <v>0.1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0.9</v>
      </c>
      <c r="D12" s="6">
        <f t="shared" si="1"/>
        <v>0.18000000000000002</v>
      </c>
      <c r="E12" s="6"/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0.7</v>
      </c>
      <c r="D13" s="6">
        <f t="shared" si="1"/>
        <v>0.13999999999999999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0.7</v>
      </c>
      <c r="D14" s="6">
        <f t="shared" si="1"/>
        <v>0.13999999999999999</v>
      </c>
      <c r="E14" s="7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0.3</v>
      </c>
      <c r="D15" s="6">
        <f t="shared" si="1"/>
        <v>0.06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0.4</v>
      </c>
      <c r="D2" s="6">
        <f t="shared" ref="D2:D5" si="0">B2*C2</f>
        <v>0.15200000000000002</v>
      </c>
      <c r="E2" s="6"/>
      <c r="F2" s="2"/>
      <c r="G2" s="6">
        <f ca="1">SUM(D2:D5)</f>
        <v>0.17180000000000004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0.2</v>
      </c>
      <c r="D3" s="6">
        <f t="shared" si="0"/>
        <v>4.5000000000000005E-2</v>
      </c>
      <c r="E3" s="6"/>
      <c r="F3" s="2"/>
      <c r="G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-0.81</v>
      </c>
      <c r="D5" s="6">
        <f t="shared" ca="1" si="0"/>
        <v>-0.13770000000000002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0.1</v>
      </c>
      <c r="D11" s="6">
        <f t="shared" ref="D11:D15" si="1">B11*C11</f>
        <v>2.0000000000000004E-2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</v>
      </c>
      <c r="D12" s="6">
        <f t="shared" si="1"/>
        <v>0</v>
      </c>
      <c r="E12" s="7" t="s">
        <v>42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0.3</v>
      </c>
      <c r="D13" s="6">
        <f t="shared" si="1"/>
        <v>0.06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0.6</v>
      </c>
      <c r="D14" s="6">
        <f t="shared" si="1"/>
        <v>0.12</v>
      </c>
      <c r="E14" s="7" t="s">
        <v>43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</v>
      </c>
      <c r="D15" s="6">
        <f t="shared" si="1"/>
        <v>0</v>
      </c>
      <c r="E15" s="7">
        <v>36.5</v>
      </c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58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0.2</v>
      </c>
      <c r="D2" s="6">
        <f t="shared" ref="D2:D5" si="0">B2*C2</f>
        <v>7.6000000000000012E-2</v>
      </c>
      <c r="E2" s="6"/>
      <c r="F2" s="2"/>
      <c r="G2" s="6">
        <f ca="1">SUM(D2:D5)</f>
        <v>0.38110000000000005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0.38</v>
      </c>
      <c r="D3" s="6">
        <f t="shared" si="0"/>
        <v>8.5500000000000007E-2</v>
      </c>
      <c r="E3" s="6"/>
      <c r="F3" s="2"/>
      <c r="G3" s="7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0.63</v>
      </c>
      <c r="D5" s="6">
        <f t="shared" ca="1" si="0"/>
        <v>0.10710000000000001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63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0.2</v>
      </c>
      <c r="D11" s="6">
        <f t="shared" ref="D11:D15" si="1">B11*C11</f>
        <v>4.0000000000000008E-2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0.7</v>
      </c>
      <c r="D12" s="6">
        <f t="shared" si="1"/>
        <v>0.13999999999999999</v>
      </c>
      <c r="E12" s="7" t="s">
        <v>44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0.4</v>
      </c>
      <c r="D13" s="6">
        <f t="shared" si="1"/>
        <v>8.0000000000000016E-2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7" t="s">
        <v>45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0.1</v>
      </c>
      <c r="D15" s="6">
        <f t="shared" si="1"/>
        <v>2.0000000000000004E-2</v>
      </c>
      <c r="E15" s="7">
        <v>46.5</v>
      </c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63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0.2</v>
      </c>
      <c r="D2" s="6">
        <f t="shared" ref="D2:D5" si="0">B2*C2</f>
        <v>7.6000000000000012E-2</v>
      </c>
      <c r="E2" s="6"/>
      <c r="F2" s="2"/>
      <c r="G2" s="6">
        <f ca="1">SUM(D2:D5)</f>
        <v>0.40670000000000001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0.32</v>
      </c>
      <c r="D3" s="6">
        <f t="shared" si="0"/>
        <v>7.2000000000000008E-2</v>
      </c>
      <c r="E3" s="6"/>
      <c r="F3" s="2"/>
      <c r="G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0.86</v>
      </c>
      <c r="D5" s="6">
        <f t="shared" ca="1" si="0"/>
        <v>0.1462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65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0.3</v>
      </c>
      <c r="D11" s="6">
        <f t="shared" ref="D11:D15" si="1">B11*C11</f>
        <v>0.06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0.5</v>
      </c>
      <c r="D12" s="6">
        <f t="shared" si="1"/>
        <v>0.1</v>
      </c>
      <c r="E12" s="7" t="s">
        <v>44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0.3</v>
      </c>
      <c r="D13" s="6">
        <f t="shared" si="1"/>
        <v>0.06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7" t="s">
        <v>43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</v>
      </c>
      <c r="D15" s="6">
        <f t="shared" si="1"/>
        <v>0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65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2"/>
      <c r="F1" s="2"/>
      <c r="G1" s="10" t="s">
        <v>61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0.5</v>
      </c>
      <c r="D2" s="6">
        <f t="shared" ref="D2:D5" si="0">B2*C2</f>
        <v>0.19</v>
      </c>
      <c r="E2" s="7" t="s">
        <v>46</v>
      </c>
      <c r="F2" s="2"/>
      <c r="G2" s="6">
        <f ca="1">SUM(D2:D5)</f>
        <v>0.33730000000000004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0.2</v>
      </c>
      <c r="D3" s="6">
        <f t="shared" si="0"/>
        <v>4.5000000000000005E-2</v>
      </c>
      <c r="E3" s="6"/>
      <c r="F3" s="2"/>
      <c r="G3" s="7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-0.06</v>
      </c>
      <c r="D5" s="6">
        <f t="shared" ca="1" si="0"/>
        <v>-1.0200000000000001E-2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0.3</v>
      </c>
      <c r="D11" s="6">
        <f t="shared" ref="D11:D15" si="1">B11*C11</f>
        <v>0.06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</v>
      </c>
      <c r="D12" s="6">
        <f t="shared" si="1"/>
        <v>0</v>
      </c>
      <c r="E12" s="6"/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0.1</v>
      </c>
      <c r="D13" s="6">
        <f t="shared" si="1"/>
        <v>2.0000000000000004E-2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6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0.1</v>
      </c>
      <c r="D15" s="6">
        <f t="shared" si="1"/>
        <v>2.0000000000000004E-2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57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0.4</v>
      </c>
      <c r="D2" s="6">
        <f t="shared" ref="D2:D5" si="0">B2*C2</f>
        <v>0.15200000000000002</v>
      </c>
      <c r="E2" s="6"/>
      <c r="F2" s="2"/>
      <c r="G2" s="6">
        <f ca="1">SUM(D2:D5)</f>
        <v>0.34200000000000003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0.42</v>
      </c>
      <c r="D3" s="6">
        <f t="shared" si="0"/>
        <v>9.4500000000000001E-2</v>
      </c>
      <c r="E3" s="6"/>
      <c r="F3" s="2"/>
      <c r="G3" s="7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-0.1</v>
      </c>
      <c r="D5" s="6">
        <f t="shared" ca="1" si="0"/>
        <v>-1.7000000000000001E-2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0.4</v>
      </c>
      <c r="D11" s="6">
        <f t="shared" ref="D11:D15" si="1">B11*C11</f>
        <v>8.0000000000000016E-2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0.7</v>
      </c>
      <c r="D12" s="6">
        <f t="shared" si="1"/>
        <v>0.13999999999999999</v>
      </c>
      <c r="E12" s="7" t="s">
        <v>49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0.2</v>
      </c>
      <c r="D13" s="6">
        <f t="shared" si="1"/>
        <v>4.0000000000000008E-2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6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0.3</v>
      </c>
      <c r="D15" s="6">
        <f t="shared" si="1"/>
        <v>0.06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G1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2"/>
      <c r="G1" s="10" t="s">
        <v>59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0.3</v>
      </c>
      <c r="D2" s="6">
        <f t="shared" ref="D2:D5" si="0">B2*C2</f>
        <v>0.11399999999999999</v>
      </c>
      <c r="E2" s="6"/>
      <c r="F2" s="2"/>
      <c r="G2" s="6">
        <f ca="1">SUM(D2:D5)</f>
        <v>0.41379999999999995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0.5</v>
      </c>
      <c r="D3" s="6">
        <f t="shared" si="0"/>
        <v>0.1125</v>
      </c>
      <c r="E3" s="6"/>
      <c r="F3" s="2"/>
      <c r="G3" s="7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0.44</v>
      </c>
      <c r="D5" s="6">
        <f t="shared" ca="1" si="0"/>
        <v>7.4800000000000005E-2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0.4</v>
      </c>
      <c r="D11" s="6">
        <f t="shared" ref="D11:D15" si="1">B11*C11</f>
        <v>8.0000000000000016E-2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0.8</v>
      </c>
      <c r="D12" s="6">
        <f t="shared" si="1"/>
        <v>0.16000000000000003</v>
      </c>
      <c r="E12" s="7" t="s">
        <v>52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0.3</v>
      </c>
      <c r="D13" s="6">
        <f t="shared" si="1"/>
        <v>0.06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0.7</v>
      </c>
      <c r="D14" s="6">
        <f t="shared" si="1"/>
        <v>0.13999999999999999</v>
      </c>
      <c r="E14" s="7" t="s">
        <v>53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0.3</v>
      </c>
      <c r="D15" s="6">
        <f t="shared" si="1"/>
        <v>0.06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38" sqref="J38"/>
    </sheetView>
  </sheetViews>
  <sheetFormatPr defaultColWidth="15.140625" defaultRowHeight="15" customHeight="1" x14ac:dyDescent="0.25"/>
  <cols>
    <col min="1" max="1" width="16.42578125" style="13" customWidth="1"/>
    <col min="2" max="3" width="12.85546875" style="13" customWidth="1"/>
    <col min="4" max="4" width="7" style="13" customWidth="1"/>
    <col min="5" max="5" width="45.28515625" style="13" customWidth="1"/>
    <col min="6" max="6" width="7" style="13" customWidth="1"/>
    <col min="7" max="7" width="14.42578125" style="13" customWidth="1"/>
    <col min="8" max="17" width="7" style="13" customWidth="1"/>
    <col min="18" max="26" width="13.28515625" style="13" customWidth="1"/>
    <col min="27" max="16384" width="15.140625" style="13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6"/>
      <c r="G1" s="10" t="s">
        <v>59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 t="s">
        <v>3</v>
      </c>
      <c r="B2" s="14">
        <v>0.38</v>
      </c>
      <c r="C2" s="15">
        <v>0</v>
      </c>
      <c r="D2" s="14">
        <f t="shared" ref="D2:D5" si="0">B2*C2</f>
        <v>0</v>
      </c>
      <c r="E2" s="14"/>
      <c r="F2" s="14"/>
      <c r="G2" s="14">
        <f ca="1">SUM(D2:D5)</f>
        <v>0.26370000000000005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 t="s">
        <v>4</v>
      </c>
      <c r="B3" s="14">
        <v>0.22500000000000001</v>
      </c>
      <c r="C3" s="14">
        <f>SUM(D11:D15)</f>
        <v>5.9999999999999984E-2</v>
      </c>
      <c r="D3" s="14">
        <f t="shared" si="0"/>
        <v>1.3499999999999996E-2</v>
      </c>
      <c r="E3" s="14"/>
      <c r="F3" s="14"/>
      <c r="G3" s="13" t="s">
        <v>66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 t="s">
        <v>6</v>
      </c>
      <c r="B4" s="14">
        <v>0.22500000000000001</v>
      </c>
      <c r="C4" s="14">
        <f>SUM(D20:D24)</f>
        <v>0.5</v>
      </c>
      <c r="D4" s="14">
        <f t="shared" si="0"/>
        <v>0.1125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 t="s">
        <v>7</v>
      </c>
      <c r="B5" s="14">
        <v>0.17</v>
      </c>
      <c r="C5" s="14">
        <f ca="1">RANDBETWEEN(-100,100) / 100</f>
        <v>0.81</v>
      </c>
      <c r="D5" s="14">
        <f t="shared" ca="1" si="0"/>
        <v>0.13770000000000002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 t="s">
        <v>9</v>
      </c>
      <c r="B11" s="14">
        <v>0.2</v>
      </c>
      <c r="C11" s="15">
        <v>-0.1</v>
      </c>
      <c r="D11" s="14">
        <f t="shared" ref="D11:D15" si="1">B11*C11</f>
        <v>-2.0000000000000004E-2</v>
      </c>
      <c r="E11" s="13" t="s">
        <v>67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 t="s">
        <v>11</v>
      </c>
      <c r="B12" s="14">
        <v>0.2</v>
      </c>
      <c r="C12" s="15">
        <v>0.7</v>
      </c>
      <c r="D12" s="14">
        <f t="shared" si="1"/>
        <v>0.13999999999999999</v>
      </c>
      <c r="E12" s="13" t="s">
        <v>35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 t="s">
        <v>13</v>
      </c>
      <c r="B13" s="14">
        <v>0.2</v>
      </c>
      <c r="C13" s="15">
        <v>-0.1</v>
      </c>
      <c r="D13" s="14">
        <f t="shared" si="1"/>
        <v>-2.0000000000000004E-2</v>
      </c>
      <c r="E13" s="13" t="s">
        <v>68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 t="s">
        <v>15</v>
      </c>
      <c r="B14" s="14">
        <v>0.2</v>
      </c>
      <c r="C14" s="15">
        <v>-0.3</v>
      </c>
      <c r="D14" s="14">
        <f t="shared" si="1"/>
        <v>-0.06</v>
      </c>
      <c r="E14" s="13" t="s">
        <v>69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 t="s">
        <v>17</v>
      </c>
      <c r="B15" s="14">
        <v>0.2</v>
      </c>
      <c r="C15" s="15">
        <v>0.1</v>
      </c>
      <c r="D15" s="14">
        <f t="shared" si="1"/>
        <v>2.0000000000000004E-2</v>
      </c>
      <c r="E15" s="13" t="s">
        <v>70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 t="s">
        <v>20</v>
      </c>
      <c r="B20" s="14">
        <v>0.2</v>
      </c>
      <c r="C20" s="14">
        <v>1</v>
      </c>
      <c r="D20" s="14">
        <f t="shared" ref="D20:D24" si="2">B20*C20</f>
        <v>0.2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 t="s">
        <v>22</v>
      </c>
      <c r="B21" s="14">
        <v>0.2</v>
      </c>
      <c r="C21" s="14">
        <v>-0.5</v>
      </c>
      <c r="D21" s="14">
        <f t="shared" si="2"/>
        <v>-0.1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 t="s">
        <v>24</v>
      </c>
      <c r="B22" s="14">
        <v>0.2</v>
      </c>
      <c r="C22" s="14">
        <v>0.5</v>
      </c>
      <c r="D22" s="14">
        <f t="shared" si="2"/>
        <v>0.1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 t="s">
        <v>26</v>
      </c>
      <c r="B23" s="14">
        <v>0.2</v>
      </c>
      <c r="C23" s="14">
        <v>0.5</v>
      </c>
      <c r="D23" s="14">
        <f t="shared" si="2"/>
        <v>0.1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 t="s">
        <v>28</v>
      </c>
      <c r="B24" s="14">
        <v>0.2</v>
      </c>
      <c r="C24" s="14">
        <v>1</v>
      </c>
      <c r="D24" s="14">
        <f t="shared" si="2"/>
        <v>0.2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defaultColWidth="15.140625" defaultRowHeight="15" customHeight="1" x14ac:dyDescent="0.25"/>
  <cols>
    <col min="1" max="1" width="16.42578125" style="13" customWidth="1"/>
    <col min="2" max="3" width="12.85546875" style="13" customWidth="1"/>
    <col min="4" max="4" width="7" style="13" customWidth="1"/>
    <col min="5" max="5" width="45.28515625" style="13" customWidth="1"/>
    <col min="6" max="6" width="7" style="13" customWidth="1"/>
    <col min="7" max="7" width="14.42578125" style="13" customWidth="1"/>
    <col min="8" max="17" width="7" style="13" customWidth="1"/>
    <col min="18" max="26" width="13.28515625" style="13" customWidth="1"/>
    <col min="27" max="16384" width="15.140625" style="13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6"/>
      <c r="G1" s="10" t="s">
        <v>59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 t="s">
        <v>3</v>
      </c>
      <c r="B2" s="14">
        <v>0.38</v>
      </c>
      <c r="C2" s="15">
        <v>0</v>
      </c>
      <c r="D2" s="14">
        <f t="shared" ref="D2:D5" si="0">B2*C2</f>
        <v>0</v>
      </c>
      <c r="E2" s="13" t="s">
        <v>71</v>
      </c>
      <c r="F2" s="14"/>
      <c r="G2" s="14">
        <f ca="1">SUM(D2:D5)</f>
        <v>6.2299999999999987E-2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 t="s">
        <v>4</v>
      </c>
      <c r="B3" s="14">
        <v>0.22500000000000001</v>
      </c>
      <c r="C3" s="14">
        <f>SUM(D11:D15)</f>
        <v>-0.14000000000000001</v>
      </c>
      <c r="D3" s="14">
        <f t="shared" si="0"/>
        <v>-3.1500000000000007E-2</v>
      </c>
      <c r="E3" s="14"/>
      <c r="F3" s="14"/>
      <c r="G3" s="13" t="s">
        <v>74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 t="s">
        <v>6</v>
      </c>
      <c r="B4" s="14">
        <v>0.22500000000000001</v>
      </c>
      <c r="C4" s="14">
        <f>SUM(D20:D24)</f>
        <v>0.5</v>
      </c>
      <c r="D4" s="14">
        <f t="shared" si="0"/>
        <v>0.1125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 t="s">
        <v>7</v>
      </c>
      <c r="B5" s="14">
        <v>0.17</v>
      </c>
      <c r="C5" s="14">
        <f ca="1">RANDBETWEEN(-100,100) / 100</f>
        <v>-0.11</v>
      </c>
      <c r="D5" s="14">
        <f t="shared" ca="1" si="0"/>
        <v>-1.8700000000000001E-2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 t="s">
        <v>9</v>
      </c>
      <c r="B11" s="14">
        <v>0.2</v>
      </c>
      <c r="C11" s="15">
        <v>-0.2</v>
      </c>
      <c r="D11" s="14">
        <f t="shared" ref="D11:D15" si="1">B11*C11</f>
        <v>-4.0000000000000008E-2</v>
      </c>
      <c r="E11" s="13" t="s">
        <v>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 t="s">
        <v>11</v>
      </c>
      <c r="B12" s="14">
        <v>0.2</v>
      </c>
      <c r="C12" s="15">
        <v>0</v>
      </c>
      <c r="D12" s="14">
        <f t="shared" si="1"/>
        <v>0</v>
      </c>
      <c r="E12" s="13" t="s">
        <v>72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 t="s">
        <v>13</v>
      </c>
      <c r="B13" s="14">
        <v>0.2</v>
      </c>
      <c r="C13" s="15">
        <v>-0.2</v>
      </c>
      <c r="D13" s="14">
        <f t="shared" si="1"/>
        <v>-4.0000000000000008E-2</v>
      </c>
      <c r="E13" s="13" t="s">
        <v>68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 t="s">
        <v>15</v>
      </c>
      <c r="B14" s="14">
        <v>0.2</v>
      </c>
      <c r="C14" s="15">
        <v>-0.3</v>
      </c>
      <c r="D14" s="14">
        <f t="shared" si="1"/>
        <v>-0.06</v>
      </c>
      <c r="E14" s="13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 t="s">
        <v>17</v>
      </c>
      <c r="B15" s="14">
        <v>0.2</v>
      </c>
      <c r="C15" s="15">
        <v>0</v>
      </c>
      <c r="D15" s="14">
        <f t="shared" si="1"/>
        <v>0</v>
      </c>
      <c r="E15" s="13">
        <v>30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 t="s">
        <v>20</v>
      </c>
      <c r="B20" s="14">
        <v>0.2</v>
      </c>
      <c r="C20" s="14">
        <v>1</v>
      </c>
      <c r="D20" s="14">
        <f t="shared" ref="D20:D24" si="2">B20*C20</f>
        <v>0.2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 t="s">
        <v>22</v>
      </c>
      <c r="B21" s="14">
        <v>0.2</v>
      </c>
      <c r="C21" s="14">
        <v>-0.5</v>
      </c>
      <c r="D21" s="14">
        <f t="shared" si="2"/>
        <v>-0.1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 t="s">
        <v>24</v>
      </c>
      <c r="B22" s="14">
        <v>0.2</v>
      </c>
      <c r="C22" s="14">
        <v>0.5</v>
      </c>
      <c r="D22" s="14">
        <f t="shared" si="2"/>
        <v>0.1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 t="s">
        <v>26</v>
      </c>
      <c r="B23" s="14">
        <v>0.2</v>
      </c>
      <c r="C23" s="14">
        <v>0.5</v>
      </c>
      <c r="D23" s="14">
        <f t="shared" si="2"/>
        <v>0.1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 t="s">
        <v>28</v>
      </c>
      <c r="B24" s="14">
        <v>0.2</v>
      </c>
      <c r="C24" s="14">
        <v>1</v>
      </c>
      <c r="D24" s="14">
        <f t="shared" si="2"/>
        <v>0.2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27" sqref="K27"/>
    </sheetView>
  </sheetViews>
  <sheetFormatPr defaultColWidth="15.140625" defaultRowHeight="15" customHeight="1" x14ac:dyDescent="0.25"/>
  <cols>
    <col min="1" max="1" width="16.42578125" style="13" customWidth="1"/>
    <col min="2" max="3" width="12.85546875" style="13" customWidth="1"/>
    <col min="4" max="4" width="7" style="13" customWidth="1"/>
    <col min="5" max="5" width="45.28515625" style="13" customWidth="1"/>
    <col min="6" max="6" width="7" style="13" customWidth="1"/>
    <col min="7" max="7" width="14.42578125" style="13" customWidth="1"/>
    <col min="8" max="17" width="7" style="13" customWidth="1"/>
    <col min="18" max="26" width="13.28515625" style="13" customWidth="1"/>
    <col min="27" max="16384" width="15.140625" style="13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6"/>
      <c r="G1" s="10" t="s">
        <v>59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 t="s">
        <v>3</v>
      </c>
      <c r="B2" s="14">
        <v>0.38</v>
      </c>
      <c r="C2" s="15">
        <v>0</v>
      </c>
      <c r="D2" s="14">
        <f t="shared" ref="D2:D5" si="0">B2*C2</f>
        <v>0</v>
      </c>
      <c r="E2" s="13" t="s">
        <v>31</v>
      </c>
      <c r="F2" s="14"/>
      <c r="G2" s="14">
        <f ca="1">SUM(D2:D5)</f>
        <v>-5.9900000000000023E-2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 t="s">
        <v>4</v>
      </c>
      <c r="B3" s="14">
        <v>0.22500000000000001</v>
      </c>
      <c r="C3" s="14">
        <f>SUM(D11:D15)</f>
        <v>-0.12400000000000001</v>
      </c>
      <c r="D3" s="14">
        <f t="shared" si="0"/>
        <v>-2.7900000000000005E-2</v>
      </c>
      <c r="E3" s="14"/>
      <c r="F3" s="14"/>
      <c r="G3" s="13" t="s">
        <v>73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 t="s">
        <v>6</v>
      </c>
      <c r="B4" s="14">
        <v>0.22500000000000001</v>
      </c>
      <c r="C4" s="14">
        <f>SUM(D20:D24)</f>
        <v>0.5</v>
      </c>
      <c r="D4" s="14">
        <f t="shared" si="0"/>
        <v>0.1125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 t="s">
        <v>7</v>
      </c>
      <c r="B5" s="14">
        <v>0.17</v>
      </c>
      <c r="C5" s="14">
        <f ca="1">RANDBETWEEN(-100,100) / 100</f>
        <v>-0.85</v>
      </c>
      <c r="D5" s="14">
        <f t="shared" ca="1" si="0"/>
        <v>-0.14450000000000002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 t="s">
        <v>9</v>
      </c>
      <c r="B11" s="14">
        <v>0.2</v>
      </c>
      <c r="C11" s="15">
        <v>-0.02</v>
      </c>
      <c r="D11" s="14">
        <f t="shared" ref="D11:D15" si="1">B11*C11</f>
        <v>-4.0000000000000001E-3</v>
      </c>
      <c r="E11" s="13" t="s">
        <v>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 t="s">
        <v>11</v>
      </c>
      <c r="B12" s="14">
        <v>0.2</v>
      </c>
      <c r="C12" s="15">
        <v>-0.1</v>
      </c>
      <c r="D12" s="14">
        <f t="shared" si="1"/>
        <v>-2.0000000000000004E-2</v>
      </c>
      <c r="E12" s="13" t="s">
        <v>44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 t="s">
        <v>13</v>
      </c>
      <c r="B13" s="14">
        <v>0.2</v>
      </c>
      <c r="C13" s="15">
        <v>-0.2</v>
      </c>
      <c r="D13" s="14">
        <f t="shared" si="1"/>
        <v>-4.0000000000000008E-2</v>
      </c>
      <c r="E13" s="13" t="s">
        <v>31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 t="s">
        <v>15</v>
      </c>
      <c r="B14" s="14">
        <v>0.2</v>
      </c>
      <c r="C14" s="15">
        <v>-0.3</v>
      </c>
      <c r="D14" s="14">
        <f t="shared" si="1"/>
        <v>-0.06</v>
      </c>
      <c r="E14" s="13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 t="s">
        <v>17</v>
      </c>
      <c r="B15" s="14">
        <v>0.2</v>
      </c>
      <c r="C15" s="15">
        <v>0</v>
      </c>
      <c r="D15" s="14">
        <f t="shared" si="1"/>
        <v>0</v>
      </c>
      <c r="E15" s="13" t="s">
        <v>31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 t="s">
        <v>20</v>
      </c>
      <c r="B20" s="14">
        <v>0.2</v>
      </c>
      <c r="C20" s="14">
        <v>1</v>
      </c>
      <c r="D20" s="14">
        <f t="shared" ref="D20:D24" si="2">B20*C20</f>
        <v>0.2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 t="s">
        <v>22</v>
      </c>
      <c r="B21" s="14">
        <v>0.2</v>
      </c>
      <c r="C21" s="14">
        <v>-0.5</v>
      </c>
      <c r="D21" s="14">
        <f t="shared" si="2"/>
        <v>-0.1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 t="s">
        <v>24</v>
      </c>
      <c r="B22" s="14">
        <v>0.2</v>
      </c>
      <c r="C22" s="14">
        <v>0.5</v>
      </c>
      <c r="D22" s="14">
        <f t="shared" si="2"/>
        <v>0.1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 t="s">
        <v>26</v>
      </c>
      <c r="B23" s="14">
        <v>0.2</v>
      </c>
      <c r="C23" s="14">
        <v>0.5</v>
      </c>
      <c r="D23" s="14">
        <f t="shared" si="2"/>
        <v>0.1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 t="s">
        <v>28</v>
      </c>
      <c r="B24" s="14">
        <v>0.2</v>
      </c>
      <c r="C24" s="14">
        <v>1</v>
      </c>
      <c r="D24" s="14">
        <f t="shared" si="2"/>
        <v>0.2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2017-03-08T19:54:37Z</dcterms:modified>
</cp:coreProperties>
</file>