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Python\StockChooser\data\"/>
    </mc:Choice>
  </mc:AlternateContent>
  <bookViews>
    <workbookView xWindow="0" yWindow="0" windowWidth="28800" windowHeight="12120" firstSheet="9" activeTab="17"/>
  </bookViews>
  <sheets>
    <sheet name="17 02 2017" sheetId="1" r:id="rId1"/>
    <sheet name="20 02 2017" sheetId="2" r:id="rId2"/>
    <sheet name="21 02 2017" sheetId="3" r:id="rId3"/>
    <sheet name="22 02 2017" sheetId="4" r:id="rId4"/>
    <sheet name="23 02 2017" sheetId="5" r:id="rId5"/>
    <sheet name="24 02 2017" sheetId="6" r:id="rId6"/>
    <sheet name="27 02 2017" sheetId="7" r:id="rId7"/>
    <sheet name="28 02 2017" sheetId="8" r:id="rId8"/>
    <sheet name="01 03 2017" sheetId="9" r:id="rId9"/>
    <sheet name="02 03 2017" sheetId="10" r:id="rId10"/>
    <sheet name="03 03 2017" sheetId="11" r:id="rId11"/>
    <sheet name="06 03 2017" sheetId="12" r:id="rId12"/>
    <sheet name="07 03 2017" sheetId="14" r:id="rId13"/>
    <sheet name="08 03 2017" sheetId="15" r:id="rId14"/>
    <sheet name="09 03 2017" sheetId="16" r:id="rId15"/>
    <sheet name="10 03 2017" sheetId="17" r:id="rId16"/>
    <sheet name="13 03 2017" sheetId="18" r:id="rId17"/>
    <sheet name="14 03 2017" sheetId="13" r:id="rId18"/>
    <sheet name="15 03 2017" sheetId="19" r:id="rId19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4" i="19" l="1"/>
  <c r="D23" i="19"/>
  <c r="D22" i="19"/>
  <c r="D21" i="19"/>
  <c r="D20" i="19"/>
  <c r="D15" i="19"/>
  <c r="D14" i="19"/>
  <c r="D13" i="19"/>
  <c r="C3" i="19" s="1"/>
  <c r="D3" i="19" s="1"/>
  <c r="D12" i="19"/>
  <c r="D11" i="19"/>
  <c r="C5" i="19"/>
  <c r="D5" i="19" s="1"/>
  <c r="C4" i="19"/>
  <c r="D4" i="19" s="1"/>
  <c r="D2" i="19"/>
  <c r="D24" i="18"/>
  <c r="D23" i="18"/>
  <c r="D22" i="18"/>
  <c r="D21" i="18"/>
  <c r="D20" i="18"/>
  <c r="D15" i="18"/>
  <c r="D14" i="18"/>
  <c r="D13" i="18"/>
  <c r="D12" i="18"/>
  <c r="D11" i="18"/>
  <c r="C3" i="18" s="1"/>
  <c r="D3" i="18" s="1"/>
  <c r="C5" i="18"/>
  <c r="D5" i="18" s="1"/>
  <c r="C4" i="18"/>
  <c r="D4" i="18" s="1"/>
  <c r="D2" i="18"/>
  <c r="D24" i="17"/>
  <c r="D23" i="17"/>
  <c r="D22" i="17"/>
  <c r="D21" i="17"/>
  <c r="C4" i="17" s="1"/>
  <c r="D4" i="17" s="1"/>
  <c r="D20" i="17"/>
  <c r="D15" i="17"/>
  <c r="D14" i="17"/>
  <c r="D13" i="17"/>
  <c r="D12" i="17"/>
  <c r="D11" i="17"/>
  <c r="C3" i="17" s="1"/>
  <c r="D3" i="17" s="1"/>
  <c r="C5" i="17"/>
  <c r="D5" i="17" s="1"/>
  <c r="D2" i="17"/>
  <c r="D24" i="16"/>
  <c r="D23" i="16"/>
  <c r="C4" i="16" s="1"/>
  <c r="D4" i="16" s="1"/>
  <c r="D22" i="16"/>
  <c r="D21" i="16"/>
  <c r="D20" i="16"/>
  <c r="D15" i="16"/>
  <c r="D14" i="16"/>
  <c r="D13" i="16"/>
  <c r="D12" i="16"/>
  <c r="D11" i="16"/>
  <c r="C3" i="16" s="1"/>
  <c r="D3" i="16" s="1"/>
  <c r="C5" i="16"/>
  <c r="D5" i="16" s="1"/>
  <c r="D2" i="16"/>
  <c r="D24" i="15"/>
  <c r="D23" i="15"/>
  <c r="D22" i="15"/>
  <c r="D21" i="15"/>
  <c r="D20" i="15"/>
  <c r="D15" i="15"/>
  <c r="D14" i="15"/>
  <c r="D13" i="15"/>
  <c r="C3" i="15" s="1"/>
  <c r="D3" i="15" s="1"/>
  <c r="D12" i="15"/>
  <c r="D11" i="15"/>
  <c r="C5" i="15"/>
  <c r="D5" i="15" s="1"/>
  <c r="C4" i="15"/>
  <c r="D4" i="15" s="1"/>
  <c r="D2" i="15"/>
  <c r="D24" i="14"/>
  <c r="D23" i="14"/>
  <c r="D22" i="14"/>
  <c r="D21" i="14"/>
  <c r="D20" i="14"/>
  <c r="D15" i="14"/>
  <c r="D14" i="14"/>
  <c r="D13" i="14"/>
  <c r="D12" i="14"/>
  <c r="D11" i="14"/>
  <c r="C3" i="14" s="1"/>
  <c r="D3" i="14" s="1"/>
  <c r="C5" i="14"/>
  <c r="D5" i="14" s="1"/>
  <c r="C4" i="14"/>
  <c r="D4" i="14" s="1"/>
  <c r="D2" i="14"/>
  <c r="D24" i="13"/>
  <c r="D23" i="13"/>
  <c r="D22" i="13"/>
  <c r="D21" i="13"/>
  <c r="C4" i="13" s="1"/>
  <c r="D4" i="13" s="1"/>
  <c r="D20" i="13"/>
  <c r="D15" i="13"/>
  <c r="D14" i="13"/>
  <c r="D13" i="13"/>
  <c r="D12" i="13"/>
  <c r="D11" i="13"/>
  <c r="C3" i="13" s="1"/>
  <c r="D3" i="13" s="1"/>
  <c r="C5" i="13"/>
  <c r="D5" i="13" s="1"/>
  <c r="D2" i="13"/>
  <c r="D24" i="12"/>
  <c r="D23" i="12"/>
  <c r="C4" i="12" s="1"/>
  <c r="D4" i="12" s="1"/>
  <c r="D22" i="12"/>
  <c r="D21" i="12"/>
  <c r="D20" i="12"/>
  <c r="D15" i="12"/>
  <c r="D14" i="12"/>
  <c r="D13" i="12"/>
  <c r="D12" i="12"/>
  <c r="D11" i="12"/>
  <c r="C3" i="12" s="1"/>
  <c r="D3" i="12" s="1"/>
  <c r="C5" i="12"/>
  <c r="D5" i="12" s="1"/>
  <c r="D2" i="12"/>
  <c r="D24" i="11"/>
  <c r="D23" i="11"/>
  <c r="D22" i="11"/>
  <c r="D21" i="11"/>
  <c r="D20" i="11"/>
  <c r="D15" i="11"/>
  <c r="D14" i="11"/>
  <c r="D13" i="11"/>
  <c r="D12" i="11"/>
  <c r="D11" i="11"/>
  <c r="C5" i="11"/>
  <c r="D5" i="11" s="1"/>
  <c r="C4" i="11"/>
  <c r="D4" i="11" s="1"/>
  <c r="C3" i="11"/>
  <c r="D3" i="11" s="1"/>
  <c r="D2" i="11"/>
  <c r="D24" i="10"/>
  <c r="D23" i="10"/>
  <c r="D22" i="10"/>
  <c r="D21" i="10"/>
  <c r="D20" i="10"/>
  <c r="D15" i="10"/>
  <c r="D14" i="10"/>
  <c r="D13" i="10"/>
  <c r="D12" i="10"/>
  <c r="D11" i="10"/>
  <c r="C3" i="10" s="1"/>
  <c r="D3" i="10" s="1"/>
  <c r="C5" i="10"/>
  <c r="D5" i="10" s="1"/>
  <c r="C4" i="10"/>
  <c r="D4" i="10" s="1"/>
  <c r="D2" i="10"/>
  <c r="D24" i="9"/>
  <c r="D23" i="9"/>
  <c r="D22" i="9"/>
  <c r="D21" i="9"/>
  <c r="C4" i="9" s="1"/>
  <c r="D4" i="9" s="1"/>
  <c r="D20" i="9"/>
  <c r="D15" i="9"/>
  <c r="D14" i="9"/>
  <c r="D13" i="9"/>
  <c r="D12" i="9"/>
  <c r="D11" i="9"/>
  <c r="C3" i="9" s="1"/>
  <c r="D3" i="9" s="1"/>
  <c r="C5" i="9"/>
  <c r="D5" i="9" s="1"/>
  <c r="D2" i="9"/>
  <c r="D24" i="8"/>
  <c r="D23" i="8"/>
  <c r="C4" i="8" s="1"/>
  <c r="D4" i="8" s="1"/>
  <c r="D22" i="8"/>
  <c r="D21" i="8"/>
  <c r="D20" i="8"/>
  <c r="D15" i="8"/>
  <c r="D14" i="8"/>
  <c r="D13" i="8"/>
  <c r="D12" i="8"/>
  <c r="D11" i="8"/>
  <c r="C3" i="8" s="1"/>
  <c r="D3" i="8" s="1"/>
  <c r="C5" i="8"/>
  <c r="D5" i="8" s="1"/>
  <c r="D2" i="8"/>
  <c r="G2" i="8" s="1"/>
  <c r="D24" i="7"/>
  <c r="D23" i="7"/>
  <c r="D22" i="7"/>
  <c r="D21" i="7"/>
  <c r="D20" i="7"/>
  <c r="D15" i="7"/>
  <c r="D14" i="7"/>
  <c r="D13" i="7"/>
  <c r="C3" i="7" s="1"/>
  <c r="D3" i="7" s="1"/>
  <c r="D12" i="7"/>
  <c r="D11" i="7"/>
  <c r="C5" i="7"/>
  <c r="D5" i="7" s="1"/>
  <c r="C4" i="7"/>
  <c r="D4" i="7" s="1"/>
  <c r="D2" i="7"/>
  <c r="D24" i="6"/>
  <c r="D23" i="6"/>
  <c r="D22" i="6"/>
  <c r="D21" i="6"/>
  <c r="D20" i="6"/>
  <c r="D15" i="6"/>
  <c r="D14" i="6"/>
  <c r="D13" i="6"/>
  <c r="D12" i="6"/>
  <c r="D11" i="6"/>
  <c r="C3" i="6" s="1"/>
  <c r="D3" i="6" s="1"/>
  <c r="C5" i="6"/>
  <c r="D5" i="6" s="1"/>
  <c r="C4" i="6"/>
  <c r="D4" i="6" s="1"/>
  <c r="D2" i="6"/>
  <c r="D24" i="5"/>
  <c r="D23" i="5"/>
  <c r="D22" i="5"/>
  <c r="D21" i="5"/>
  <c r="C4" i="5" s="1"/>
  <c r="D4" i="5" s="1"/>
  <c r="D20" i="5"/>
  <c r="D15" i="5"/>
  <c r="D14" i="5"/>
  <c r="D13" i="5"/>
  <c r="D12" i="5"/>
  <c r="D11" i="5"/>
  <c r="C5" i="5"/>
  <c r="D5" i="5" s="1"/>
  <c r="C3" i="5"/>
  <c r="D3" i="5" s="1"/>
  <c r="D2" i="5"/>
  <c r="D24" i="4"/>
  <c r="D22" i="4"/>
  <c r="C4" i="4" s="1"/>
  <c r="D4" i="4" s="1"/>
  <c r="D21" i="4"/>
  <c r="D20" i="4"/>
  <c r="D15" i="4"/>
  <c r="D14" i="4"/>
  <c r="D13" i="4"/>
  <c r="D12" i="4"/>
  <c r="D11" i="4"/>
  <c r="C3" i="4" s="1"/>
  <c r="D3" i="4" s="1"/>
  <c r="C5" i="4"/>
  <c r="D5" i="4" s="1"/>
  <c r="D2" i="4"/>
  <c r="D24" i="3"/>
  <c r="D23" i="3"/>
  <c r="D22" i="3"/>
  <c r="D21" i="3"/>
  <c r="D20" i="3"/>
  <c r="C4" i="3" s="1"/>
  <c r="D4" i="3" s="1"/>
  <c r="D15" i="3"/>
  <c r="D14" i="3"/>
  <c r="D13" i="3"/>
  <c r="D12" i="3"/>
  <c r="D11" i="3"/>
  <c r="C3" i="3" s="1"/>
  <c r="D3" i="3" s="1"/>
  <c r="C5" i="3"/>
  <c r="D5" i="3" s="1"/>
  <c r="D2" i="3"/>
  <c r="D24" i="2"/>
  <c r="D23" i="2"/>
  <c r="C4" i="2" s="1"/>
  <c r="D4" i="2" s="1"/>
  <c r="D22" i="2"/>
  <c r="D21" i="2"/>
  <c r="D20" i="2"/>
  <c r="D15" i="2"/>
  <c r="D14" i="2"/>
  <c r="D13" i="2"/>
  <c r="D12" i="2"/>
  <c r="D11" i="2"/>
  <c r="C3" i="2" s="1"/>
  <c r="D3" i="2" s="1"/>
  <c r="C5" i="2"/>
  <c r="D5" i="2" s="1"/>
  <c r="D2" i="2"/>
  <c r="D24" i="1"/>
  <c r="D23" i="1"/>
  <c r="D22" i="1"/>
  <c r="D21" i="1"/>
  <c r="D20" i="1"/>
  <c r="D25" i="1" s="1"/>
  <c r="D15" i="1"/>
  <c r="D14" i="1"/>
  <c r="D13" i="1"/>
  <c r="D12" i="1"/>
  <c r="D11" i="1"/>
  <c r="D16" i="1" s="1"/>
  <c r="C5" i="1"/>
  <c r="D5" i="1" s="1"/>
  <c r="C3" i="1"/>
  <c r="D3" i="1" s="1"/>
  <c r="D2" i="1"/>
  <c r="G2" i="19" l="1"/>
  <c r="G2" i="10"/>
  <c r="C4" i="1"/>
  <c r="D4" i="1" s="1"/>
  <c r="G2" i="1"/>
  <c r="G2" i="15"/>
  <c r="G2" i="12"/>
  <c r="G2" i="14"/>
  <c r="G2" i="17"/>
  <c r="G2" i="5"/>
  <c r="G2" i="13"/>
  <c r="G2" i="7"/>
  <c r="G2" i="9"/>
  <c r="G2" i="4"/>
  <c r="G2" i="11"/>
  <c r="G2" i="16"/>
  <c r="G2" i="18"/>
  <c r="G2" i="3"/>
  <c r="G2" i="2"/>
  <c r="G2" i="6"/>
</calcChain>
</file>

<file path=xl/sharedStrings.xml><?xml version="1.0" encoding="utf-8"?>
<sst xmlns="http://schemas.openxmlformats.org/spreadsheetml/2006/main" count="704" uniqueCount="83">
  <si>
    <t>Critère</t>
  </si>
  <si>
    <t>Pondération</t>
  </si>
  <si>
    <t>Score</t>
  </si>
  <si>
    <t>Result</t>
  </si>
  <si>
    <t>Final Score</t>
  </si>
  <si>
    <t>Information</t>
  </si>
  <si>
    <t>Graphique</t>
  </si>
  <si>
    <t>11h30</t>
  </si>
  <si>
    <t>Finance</t>
  </si>
  <si>
    <t>Hasard</t>
  </si>
  <si>
    <t>Indicateur graphique</t>
  </si>
  <si>
    <t>Reason</t>
  </si>
  <si>
    <t>Bollinger</t>
  </si>
  <si>
    <t xml:space="preserve">Reserment des bandes </t>
  </si>
  <si>
    <t>Stochastique</t>
  </si>
  <si>
    <t>%K coupe à la hausse le %D</t>
  </si>
  <si>
    <t>Moyennes mobiles</t>
  </si>
  <si>
    <t>Evolution ascendante de la courbe</t>
  </si>
  <si>
    <t>MACD</t>
  </si>
  <si>
    <t>Pas de traversée de la MACD</t>
  </si>
  <si>
    <t>RSI</t>
  </si>
  <si>
    <t>Courbe dans l'interval [30;70]</t>
  </si>
  <si>
    <t>Indicateur finance</t>
  </si>
  <si>
    <t>BNA</t>
  </si>
  <si>
    <t>Augmentation net de 1% par rapport à 2016</t>
  </si>
  <si>
    <t>PER</t>
  </si>
  <si>
    <t>Diminution net</t>
  </si>
  <si>
    <t>Dividende</t>
  </si>
  <si>
    <t>faible augmentation</t>
  </si>
  <si>
    <t>Rendement</t>
  </si>
  <si>
    <t xml:space="preserve">faible augmentation </t>
  </si>
  <si>
    <t>CA</t>
  </si>
  <si>
    <t>Constant</t>
  </si>
  <si>
    <t>Agenda économique</t>
  </si>
  <si>
    <t>Idem</t>
  </si>
  <si>
    <t xml:space="preserve">Traversée à la basse (Vente) </t>
  </si>
  <si>
    <t>Idem (59)</t>
  </si>
  <si>
    <t>17h00</t>
  </si>
  <si>
    <t>%K au dessus de %D</t>
  </si>
  <si>
    <t>MACD et signal égaux (1.24)</t>
  </si>
  <si>
    <t>Idem (64)</t>
  </si>
  <si>
    <t>16h45</t>
  </si>
  <si>
    <t>MACD et Signal égaux</t>
  </si>
  <si>
    <t>Idem(62)</t>
  </si>
  <si>
    <t>11h20</t>
  </si>
  <si>
    <t>Resserement des bandes</t>
  </si>
  <si>
    <t>%K egal %D</t>
  </si>
  <si>
    <t>Signal au dessus de MACD</t>
  </si>
  <si>
    <t>%D au dessus de %K</t>
  </si>
  <si>
    <t>Signal au dessus de la MACD</t>
  </si>
  <si>
    <t>Discours de trump</t>
  </si>
  <si>
    <t>14h00</t>
  </si>
  <si>
    <t>11h00</t>
  </si>
  <si>
    <t>%k au dessus %D</t>
  </si>
  <si>
    <t>Critères</t>
  </si>
  <si>
    <r>
      <rPr>
        <sz val="11"/>
        <color rgb="FF000000"/>
        <rFont val="Cambria"/>
        <family val="1"/>
      </rPr>
      <t>S</t>
    </r>
    <r>
      <rPr>
        <b/>
        <sz val="11"/>
        <color rgb="FF000000"/>
        <rFont val="Calibri"/>
        <family val="2"/>
      </rPr>
      <t>core</t>
    </r>
  </si>
  <si>
    <r>
      <rPr>
        <sz val="11"/>
        <color rgb="FF000000"/>
        <rFont val="Cambria"/>
        <family val="1"/>
      </rPr>
      <t xml:space="preserve">Final </t>
    </r>
    <r>
      <rPr>
        <b/>
        <sz val="14"/>
        <color rgb="FF000000"/>
        <rFont val="Calibri"/>
        <family val="2"/>
      </rPr>
      <t>Score</t>
    </r>
  </si>
  <si>
    <t>16h00</t>
  </si>
  <si>
    <r>
      <rPr>
        <sz val="11"/>
        <color rgb="FF000000"/>
        <rFont val="Cambria"/>
        <family val="1"/>
      </rPr>
      <t>R</t>
    </r>
    <r>
      <rPr>
        <b/>
        <sz val="11"/>
        <color rgb="FF000000"/>
        <rFont val="Calibri"/>
        <family val="2"/>
      </rPr>
      <t>eason</t>
    </r>
  </si>
  <si>
    <t>%kau dessus de %D</t>
  </si>
  <si>
    <t>Signal au desuus de la MACD</t>
  </si>
  <si>
    <t>17h30</t>
  </si>
  <si>
    <t>Bandes écartées</t>
  </si>
  <si>
    <t>Moyennes à la baisse</t>
  </si>
  <si>
    <t>Signal en dessus de la MACD</t>
  </si>
  <si>
    <t>RSI dans l'intervalle [30;70]</t>
  </si>
  <si>
    <t>12h37</t>
  </si>
  <si>
    <t>Pas de changement majeur des prix donc aucune conclusion possible (Ecartement des banbes de Boulingers)</t>
  </si>
  <si>
    <t>le stochastique %K coupe à la basse sa ligne du %D</t>
  </si>
  <si>
    <t>Les volumes échangés sont supérieurs à la moyenne des volumes sur les jours précédents</t>
  </si>
  <si>
    <t>Traversée de la MACD à la hausse de la ligne du signal</t>
  </si>
  <si>
    <t>RSI en dessous du seuil des 70 donc pas d'alerte</t>
  </si>
  <si>
    <t xml:space="preserve"> Agenda économique</t>
  </si>
  <si>
    <t>%K égale à %D</t>
  </si>
  <si>
    <t xml:space="preserve"> Le stochastique %K coupe à la hausse sa ligne du %D)</t>
  </si>
  <si>
    <t>Les volumes échangés sont égal à la moyenne des volumes sur les jours précédents</t>
  </si>
  <si>
    <t>Aucune conclusion possible(MACD égale au signal)</t>
  </si>
  <si>
    <t>Aucune conclusion possible (RSI en dessous du seuil des 70 donc pas d'alerte)</t>
  </si>
  <si>
    <t>Achat possible (Fort Resserrement des bandes ,les changements de prix majeurs sont attendu)</t>
  </si>
  <si>
    <t>Positionnement à l'achat conseillé (le stochastique %K coupe à la hausse sa ligne du %D)</t>
  </si>
  <si>
    <t>Positionnement à l'achat conseillé (Traversée de la MACD à la hausse de la ligne du signal)</t>
  </si>
  <si>
    <t>Achat possible (RSI proche du seuil des 70 donc alerte attendu)</t>
  </si>
  <si>
    <t>le stochastique %K coupe à la hausse sa ligne du %D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</si>
</sst>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i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mbria"/>
      <family val="1"/>
    </font>
    <font>
      <sz val="12"/>
      <color rgb="FF000000"/>
      <name val="Calibri"/>
      <family val="2"/>
    </font>
    <font>
      <sz val="12.1"/>
      <color rgb="FF000000"/>
      <name val="Calibri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11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2" borderId="0" xfId="0" applyFont="1" applyFill="1" applyBorder="1"/>
    <xf numFmtId="0" fontId="0" fillId="2" borderId="0" xfId="0" applyFont="1" applyFill="1" applyBorder="1" applyAlignment="1">
      <alignment horizontal="right"/>
    </xf>
    <xf numFmtId="0" fontId="4" fillId="0" borderId="0" xfId="0" applyFont="1"/>
    <xf numFmtId="0" fontId="0" fillId="0" borderId="0" xfId="0" applyFont="1" applyAlignment="1"/>
    <xf numFmtId="0" fontId="5" fillId="3" borderId="0" xfId="0" applyFont="1" applyFill="1" applyBorder="1"/>
    <xf numFmtId="0" fontId="0" fillId="3" borderId="0" xfId="0" applyFont="1" applyFill="1" applyAlignment="1">
      <alignment horizontal="left"/>
    </xf>
    <xf numFmtId="0" fontId="6" fillId="0" borderId="1" xfId="0" applyFont="1" applyBorder="1" applyAlignment="1">
      <alignment horizontal="right" wrapText="1"/>
    </xf>
  </cellXfs>
  <cellStyles count="2">
    <cellStyle name="常规" xfId="0" builtinId="0"/>
    <cellStyle name="解释性文本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zoomScaleNormal="100" zoomScalePageLayoutView="60" workbookViewId="0">
      <selection activeCell="E24" sqref="E24"/>
    </sheetView>
  </sheetViews>
  <sheetFormatPr defaultRowHeight="15" x14ac:dyDescent="0.25"/>
  <cols>
    <col min="1" max="1" width="22.85546875" customWidth="1"/>
    <col min="2" max="3" width="15.7109375" customWidth="1"/>
    <col min="4" max="4" width="8.5703125" customWidth="1"/>
    <col min="5" max="5" width="32.85546875" customWidth="1"/>
    <col min="6" max="6" width="8.5703125" customWidth="1"/>
    <col min="7" max="7" width="17.85546875" customWidth="1"/>
    <col min="8" max="17" width="8.5703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</v>
      </c>
      <c r="D2" s="2">
        <f>B2*C2</f>
        <v>0</v>
      </c>
      <c r="E2" s="2"/>
      <c r="F2" s="2"/>
      <c r="G2" s="2">
        <f ca="1">SUM(D2:D5)</f>
        <v>5.5550000000000009E-2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5.0000000000000017E-2</v>
      </c>
      <c r="D3" s="2">
        <f>B3*C3</f>
        <v>1.1250000000000005E-2</v>
      </c>
      <c r="E3" s="2"/>
      <c r="F3" s="2"/>
      <c r="G3" s="2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0.27999999999999997</v>
      </c>
      <c r="D4" s="2">
        <f>B4*C4</f>
        <v>6.3E-2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-0.11</v>
      </c>
      <c r="D5" s="2">
        <f ca="1">B5*C5</f>
        <v>-1.8700000000000001E-2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0.5</v>
      </c>
      <c r="D11" s="2">
        <f>B11*C11</f>
        <v>0.1</v>
      </c>
      <c r="E11" s="2" t="s">
        <v>13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-0.75</v>
      </c>
      <c r="D12" s="2">
        <f>B12*C12</f>
        <v>-0.15000000000000002</v>
      </c>
      <c r="E12" s="2" t="s">
        <v>15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0.4</v>
      </c>
      <c r="D13" s="2">
        <f>B13*C13</f>
        <v>8.0000000000000016E-2</v>
      </c>
      <c r="E13" s="2" t="s">
        <v>17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-0.3</v>
      </c>
      <c r="D14" s="2">
        <f>B14*C14</f>
        <v>-0.06</v>
      </c>
      <c r="E14" s="2" t="s">
        <v>19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0.4</v>
      </c>
      <c r="D15" s="2">
        <f>B15*C15</f>
        <v>8.0000000000000016E-2</v>
      </c>
      <c r="E15" s="2" t="s">
        <v>21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>
        <f>SUM(D11:D15)</f>
        <v>5.0000000000000017E-2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Bot="1" x14ac:dyDescent="0.3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Bot="1" x14ac:dyDescent="0.3">
      <c r="A20" s="2" t="s">
        <v>23</v>
      </c>
      <c r="B20" s="2">
        <v>0.2</v>
      </c>
      <c r="C20" s="10">
        <v>0.72</v>
      </c>
      <c r="D20" s="2">
        <f>B20*C20</f>
        <v>0.14399999999999999</v>
      </c>
      <c r="E20" s="2" t="s">
        <v>24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thickBot="1" x14ac:dyDescent="0.3">
      <c r="A21" s="2" t="s">
        <v>25</v>
      </c>
      <c r="B21" s="2">
        <v>0.2</v>
      </c>
      <c r="C21" s="10">
        <v>0.16</v>
      </c>
      <c r="D21" s="2">
        <f>B21*C21</f>
        <v>3.2000000000000001E-2</v>
      </c>
      <c r="E21" s="2" t="s">
        <v>26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thickBot="1" x14ac:dyDescent="0.3">
      <c r="A22" s="2" t="s">
        <v>27</v>
      </c>
      <c r="B22" s="2">
        <v>0.2</v>
      </c>
      <c r="C22" s="10">
        <v>0.32</v>
      </c>
      <c r="D22" s="2">
        <f>B22*C22</f>
        <v>6.4000000000000001E-2</v>
      </c>
      <c r="E22" s="2" t="s">
        <v>28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thickBot="1" x14ac:dyDescent="0.3">
      <c r="A23" s="2" t="s">
        <v>29</v>
      </c>
      <c r="B23" s="2">
        <v>0.2</v>
      </c>
      <c r="C23" s="10">
        <v>-0.16</v>
      </c>
      <c r="D23" s="2">
        <f>B23*C23</f>
        <v>-3.2000000000000001E-2</v>
      </c>
      <c r="E23" s="2" t="s">
        <v>30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thickBot="1" x14ac:dyDescent="0.3">
      <c r="A24" s="2" t="s">
        <v>31</v>
      </c>
      <c r="B24" s="2">
        <v>0.2</v>
      </c>
      <c r="C24" s="10">
        <v>0.36</v>
      </c>
      <c r="D24" s="2">
        <f>B24*C24</f>
        <v>7.1999999999999995E-2</v>
      </c>
      <c r="E24" s="2" t="s">
        <v>32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2"/>
      <c r="C25" s="2"/>
      <c r="D25" s="2">
        <f>SUM(D20:D24)</f>
        <v>0.27999999999999997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22.85546875" customWidth="1"/>
    <col min="2" max="3" width="13.85546875" customWidth="1"/>
    <col min="4" max="4" width="7.42578125" customWidth="1"/>
    <col min="5" max="5" width="48.8554687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0.4</v>
      </c>
      <c r="D2" s="2">
        <f>B2*C2</f>
        <v>0.15200000000000002</v>
      </c>
      <c r="E2" s="2"/>
      <c r="F2" s="2"/>
      <c r="G2" s="2">
        <f ca="1">SUM(D2:D5)</f>
        <v>0.36770000000000003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-3.999999999999998E-2</v>
      </c>
      <c r="D3" s="2">
        <f>B3*C3</f>
        <v>-8.9999999999999959E-3</v>
      </c>
      <c r="E3" s="2"/>
      <c r="F3" s="2"/>
      <c r="G3" s="2" t="s">
        <v>52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0.66</v>
      </c>
      <c r="D5" s="2">
        <f ca="1">B5*C5</f>
        <v>0.11220000000000001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0.4</v>
      </c>
      <c r="D11" s="2">
        <f>B11*C11</f>
        <v>8.0000000000000016E-2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-0.6</v>
      </c>
      <c r="D12" s="2">
        <f>B12*C12</f>
        <v>-0.12</v>
      </c>
      <c r="E12" s="2" t="s">
        <v>53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0.2</v>
      </c>
      <c r="D13" s="2">
        <f>B13*C13</f>
        <v>4.0000000000000008E-2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-0.5</v>
      </c>
      <c r="D14" s="2">
        <f>B14*C14</f>
        <v>-0.1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0.3</v>
      </c>
      <c r="D15" s="2">
        <f>B15*C15</f>
        <v>0.06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22.85546875" customWidth="1"/>
    <col min="2" max="3" width="13.85546875" customWidth="1"/>
    <col min="4" max="4" width="7.42578125" customWidth="1"/>
    <col min="5" max="5" width="48.8554687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54</v>
      </c>
      <c r="B1" s="1" t="s">
        <v>1</v>
      </c>
      <c r="C1" s="6" t="s">
        <v>55</v>
      </c>
      <c r="D1" s="1" t="s">
        <v>3</v>
      </c>
      <c r="E1" s="1"/>
      <c r="F1" s="2"/>
      <c r="G1" s="6" t="s">
        <v>56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0.3</v>
      </c>
      <c r="D2" s="2">
        <f>B2*C2</f>
        <v>0.11399999999999999</v>
      </c>
      <c r="E2" s="2"/>
      <c r="F2" s="2"/>
      <c r="G2" s="2">
        <f ca="1">SUM(D2:D5)</f>
        <v>0.15539999999999998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0.16</v>
      </c>
      <c r="D3" s="2">
        <f>B3*C3</f>
        <v>3.6000000000000004E-2</v>
      </c>
      <c r="E3" s="2"/>
      <c r="F3" s="2"/>
      <c r="G3" s="2" t="s">
        <v>57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-0.63</v>
      </c>
      <c r="D5" s="2">
        <f ca="1">B5*C5</f>
        <v>-0.10710000000000001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6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0.4</v>
      </c>
      <c r="D11" s="2">
        <f>B11*C11</f>
        <v>8.0000000000000016E-2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0</v>
      </c>
      <c r="D12" s="2">
        <f>B12*C12</f>
        <v>0</v>
      </c>
      <c r="E12" s="2" t="s">
        <v>59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0.3</v>
      </c>
      <c r="D13" s="2">
        <f>B13*C13</f>
        <v>0.06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-0.6</v>
      </c>
      <c r="D14" s="2">
        <f>B14*C14</f>
        <v>-0.12</v>
      </c>
      <c r="E14" s="2" t="s">
        <v>60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0.7</v>
      </c>
      <c r="D15" s="2">
        <f>B15*C15</f>
        <v>0.13999999999999999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6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17.85546875" customWidth="1"/>
    <col min="2" max="3" width="13.85546875" customWidth="1"/>
    <col min="4" max="4" width="7.42578125" customWidth="1"/>
    <col min="5" max="5" width="48.8554687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54</v>
      </c>
      <c r="B1" s="1" t="s">
        <v>1</v>
      </c>
      <c r="C1" s="6" t="s">
        <v>55</v>
      </c>
      <c r="D1" s="1" t="s">
        <v>3</v>
      </c>
      <c r="E1" s="1"/>
      <c r="F1" s="2"/>
      <c r="G1" s="6" t="s">
        <v>56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</v>
      </c>
      <c r="D2" s="2">
        <f>B2*C2</f>
        <v>0</v>
      </c>
      <c r="E2" s="2"/>
      <c r="F2" s="2"/>
      <c r="G2" s="2">
        <f ca="1">SUM(D2:D5)</f>
        <v>0.2722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5.9999999999999984E-2</v>
      </c>
      <c r="D3" s="2">
        <f>B3*C3</f>
        <v>1.3499999999999996E-2</v>
      </c>
      <c r="E3" s="2"/>
      <c r="F3" s="2"/>
      <c r="G3" s="2" t="s">
        <v>61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0.86</v>
      </c>
      <c r="D5" s="2">
        <f ca="1">B5*C5</f>
        <v>0.1462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6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-0.1</v>
      </c>
      <c r="D11" s="2">
        <f>B11*C11</f>
        <v>-2.0000000000000004E-2</v>
      </c>
      <c r="E11" s="2" t="s">
        <v>62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0.7</v>
      </c>
      <c r="D12" s="2">
        <f>B12*C12</f>
        <v>0.13999999999999999</v>
      </c>
      <c r="E12" s="2" t="s">
        <v>38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-0.1</v>
      </c>
      <c r="D13" s="2">
        <f>B13*C13</f>
        <v>-2.0000000000000004E-2</v>
      </c>
      <c r="E13" s="2" t="s">
        <v>63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-0.3</v>
      </c>
      <c r="D14" s="2">
        <f>B14*C14</f>
        <v>-0.06</v>
      </c>
      <c r="E14" s="2" t="s">
        <v>64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0.1</v>
      </c>
      <c r="D15" s="2">
        <f>B15*C15</f>
        <v>2.0000000000000004E-2</v>
      </c>
      <c r="E15" s="2" t="s">
        <v>65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6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17.85546875" customWidth="1"/>
    <col min="2" max="3" width="13.85546875" customWidth="1"/>
    <col min="4" max="4" width="7.42578125" customWidth="1"/>
    <col min="5" max="5" width="48.8554687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54</v>
      </c>
      <c r="B1" s="1" t="s">
        <v>1</v>
      </c>
      <c r="C1" s="6" t="s">
        <v>55</v>
      </c>
      <c r="D1" s="1" t="s">
        <v>3</v>
      </c>
      <c r="E1" s="1"/>
      <c r="F1" s="2"/>
      <c r="G1" s="6" t="s">
        <v>56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</v>
      </c>
      <c r="D2" s="2">
        <f>B2*C2</f>
        <v>0</v>
      </c>
      <c r="E2" s="2" t="s">
        <v>72</v>
      </c>
      <c r="F2" s="2"/>
      <c r="G2" s="2">
        <f ca="1">SUM(D2:D5)</f>
        <v>-8.9000000000000024E-2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-0.14000000000000001</v>
      </c>
      <c r="D3" s="2">
        <f>B3*C3</f>
        <v>-3.1500000000000007E-2</v>
      </c>
      <c r="E3" s="2"/>
      <c r="F3" s="2"/>
      <c r="G3" s="2" t="s">
        <v>37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-1</v>
      </c>
      <c r="D5" s="2">
        <f ca="1">B5*C5</f>
        <v>-0.17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6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-0.2</v>
      </c>
      <c r="D11" s="2">
        <f>B11*C11</f>
        <v>-4.0000000000000008E-2</v>
      </c>
      <c r="E11" s="2" t="s">
        <v>34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0</v>
      </c>
      <c r="D12" s="2">
        <f>B12*C12</f>
        <v>0</v>
      </c>
      <c r="E12" s="2" t="s">
        <v>73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-0.2</v>
      </c>
      <c r="D13" s="2">
        <f>B13*C13</f>
        <v>-4.0000000000000008E-2</v>
      </c>
      <c r="E13" s="2" t="s">
        <v>63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-0.3</v>
      </c>
      <c r="D14" s="2">
        <f>B14*C14</f>
        <v>-0.06</v>
      </c>
      <c r="E14" s="2" t="s">
        <v>34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</v>
      </c>
      <c r="D15" s="2">
        <f>B15*C15</f>
        <v>0</v>
      </c>
      <c r="E15" s="2">
        <v>30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6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17.85546875" customWidth="1"/>
    <col min="2" max="3" width="13.85546875" customWidth="1"/>
    <col min="4" max="4" width="7.42578125" customWidth="1"/>
    <col min="5" max="5" width="48.8554687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54</v>
      </c>
      <c r="B1" s="1" t="s">
        <v>1</v>
      </c>
      <c r="C1" s="6" t="s">
        <v>55</v>
      </c>
      <c r="D1" s="1" t="s">
        <v>3</v>
      </c>
      <c r="E1" s="1"/>
      <c r="F1" s="2"/>
      <c r="G1" s="6" t="s">
        <v>56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</v>
      </c>
      <c r="D2" s="2">
        <f>B2*C2</f>
        <v>0</v>
      </c>
      <c r="E2" s="2" t="s">
        <v>34</v>
      </c>
      <c r="F2" s="2"/>
      <c r="G2" s="2">
        <f ca="1">SUM(D2:D5)</f>
        <v>0.2359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-0.12400000000000001</v>
      </c>
      <c r="D3" s="2">
        <f>B3*C3</f>
        <v>-2.7900000000000005E-2</v>
      </c>
      <c r="E3" s="2"/>
      <c r="F3" s="2"/>
      <c r="G3" s="2" t="s">
        <v>66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0.89</v>
      </c>
      <c r="D5" s="2">
        <f ca="1">B5*C5</f>
        <v>0.15130000000000002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6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-0.02</v>
      </c>
      <c r="D11" s="2">
        <f>B11*C11</f>
        <v>-4.0000000000000001E-3</v>
      </c>
      <c r="E11" s="2" t="s">
        <v>34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-0.1</v>
      </c>
      <c r="D12" s="2">
        <f>B12*C12</f>
        <v>-2.0000000000000004E-2</v>
      </c>
      <c r="E12" s="2" t="s">
        <v>48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-0.2</v>
      </c>
      <c r="D13" s="2">
        <f>B13*C13</f>
        <v>-4.0000000000000008E-2</v>
      </c>
      <c r="E13" s="2" t="s">
        <v>34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-0.3</v>
      </c>
      <c r="D14" s="2">
        <f>B14*C14</f>
        <v>-0.06</v>
      </c>
      <c r="E14" s="2" t="s">
        <v>34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</v>
      </c>
      <c r="D15" s="2">
        <f>B15*C15</f>
        <v>0</v>
      </c>
      <c r="E15" s="2" t="s">
        <v>34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6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8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17.85546875" customWidth="1"/>
    <col min="2" max="3" width="13.85546875" customWidth="1"/>
    <col min="4" max="4" width="7.42578125" customWidth="1"/>
    <col min="5" max="5" width="102.8554687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54</v>
      </c>
      <c r="B1" s="1" t="s">
        <v>1</v>
      </c>
      <c r="C1" s="6" t="s">
        <v>55</v>
      </c>
      <c r="D1" s="1" t="s">
        <v>3</v>
      </c>
      <c r="E1" s="1"/>
      <c r="F1" s="2"/>
      <c r="G1" s="6" t="s">
        <v>56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</v>
      </c>
      <c r="D2" s="2">
        <f>B2*C2</f>
        <v>0</v>
      </c>
      <c r="E2" s="2" t="s">
        <v>34</v>
      </c>
      <c r="F2" s="2"/>
      <c r="G2" s="2">
        <f ca="1">SUM(D2:D5)</f>
        <v>0.19160000000000002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0.14000000000000001</v>
      </c>
      <c r="D3" s="2">
        <f>B3*C3</f>
        <v>3.1500000000000007E-2</v>
      </c>
      <c r="E3" s="2"/>
      <c r="F3" s="2"/>
      <c r="G3" s="2" t="s">
        <v>66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0.28000000000000003</v>
      </c>
      <c r="D5" s="2">
        <f ca="1">B5*C5</f>
        <v>4.760000000000001E-2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6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0.3</v>
      </c>
      <c r="D11" s="2">
        <f>B11*C11</f>
        <v>0.06</v>
      </c>
      <c r="E11" s="2" t="s">
        <v>67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0</v>
      </c>
      <c r="D12" s="2">
        <f>B12*C12</f>
        <v>0</v>
      </c>
      <c r="E12" s="7" t="s">
        <v>74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0.2</v>
      </c>
      <c r="D13" s="2">
        <f>B13*C13</f>
        <v>4.0000000000000008E-2</v>
      </c>
      <c r="E13" s="7" t="s">
        <v>75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0</v>
      </c>
      <c r="D14" s="2">
        <f>B14*C14</f>
        <v>0</v>
      </c>
      <c r="E14" s="2" t="s">
        <v>76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0.2</v>
      </c>
      <c r="D15" s="2">
        <f>B15*C15</f>
        <v>4.0000000000000008E-2</v>
      </c>
      <c r="E15" s="2" t="s">
        <v>77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6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8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17.85546875" customWidth="1"/>
    <col min="2" max="3" width="13.85546875" customWidth="1"/>
    <col min="4" max="4" width="7.42578125" customWidth="1"/>
    <col min="5" max="5" width="89.14062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54</v>
      </c>
      <c r="B1" s="1" t="s">
        <v>1</v>
      </c>
      <c r="C1" s="6" t="s">
        <v>55</v>
      </c>
      <c r="D1" s="1" t="s">
        <v>3</v>
      </c>
      <c r="E1" s="1"/>
      <c r="F1" s="2"/>
      <c r="G1" s="6" t="s">
        <v>56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</v>
      </c>
      <c r="D2" s="2">
        <f>B2*C2</f>
        <v>0</v>
      </c>
      <c r="E2" s="2" t="s">
        <v>34</v>
      </c>
      <c r="F2" s="2"/>
      <c r="G2" s="2">
        <f ca="1">SUM(D2:D5)</f>
        <v>9.290000000000001E-2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0.54</v>
      </c>
      <c r="D3" s="2">
        <f>B3*C3</f>
        <v>0.12150000000000001</v>
      </c>
      <c r="E3" s="2"/>
      <c r="F3" s="2"/>
      <c r="G3" s="2" t="s">
        <v>66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-0.83</v>
      </c>
      <c r="D5" s="2">
        <f ca="1">B5*C5</f>
        <v>-0.1411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6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0.5</v>
      </c>
      <c r="D11" s="2">
        <f>B11*C11</f>
        <v>0.1</v>
      </c>
      <c r="E11" s="2" t="s">
        <v>78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0.4</v>
      </c>
      <c r="D12" s="2">
        <f>B12*C12</f>
        <v>8.0000000000000016E-2</v>
      </c>
      <c r="E12" s="2" t="s">
        <v>79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0.7</v>
      </c>
      <c r="D13" s="2">
        <f>B13*C13</f>
        <v>0.13999999999999999</v>
      </c>
      <c r="E13" s="7" t="s">
        <v>69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0.4</v>
      </c>
      <c r="D14" s="2">
        <f>B14*C14</f>
        <v>8.0000000000000016E-2</v>
      </c>
      <c r="E14" s="7" t="s">
        <v>80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0.7</v>
      </c>
      <c r="D15" s="2">
        <f>B15*C15</f>
        <v>0.13999999999999999</v>
      </c>
      <c r="E15" s="2" t="s">
        <v>81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6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8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17.85546875" customWidth="1"/>
    <col min="2" max="3" width="13.85546875" customWidth="1"/>
    <col min="4" max="4" width="7.42578125" customWidth="1"/>
    <col min="5" max="5" width="102.570312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54</v>
      </c>
      <c r="B1" s="1" t="s">
        <v>1</v>
      </c>
      <c r="C1" s="6" t="s">
        <v>55</v>
      </c>
      <c r="D1" s="1" t="s">
        <v>3</v>
      </c>
      <c r="E1" s="1"/>
      <c r="F1" s="2"/>
      <c r="G1" s="6" t="s">
        <v>56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</v>
      </c>
      <c r="D2" s="2">
        <f>B2*C2</f>
        <v>0</v>
      </c>
      <c r="E2" s="2" t="s">
        <v>34</v>
      </c>
      <c r="F2" s="2"/>
      <c r="G2" s="2">
        <f ca="1">SUM(D2:D5)</f>
        <v>0.25880000000000003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0.28000000000000003</v>
      </c>
      <c r="D3" s="2">
        <f>B3*C3</f>
        <v>6.3000000000000014E-2</v>
      </c>
      <c r="E3" s="2"/>
      <c r="F3" s="2"/>
      <c r="G3" s="2" t="s">
        <v>66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0.49</v>
      </c>
      <c r="D5" s="2">
        <f ca="1">B5*C5</f>
        <v>8.3299999999999999E-2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6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0.3</v>
      </c>
      <c r="D11" s="2">
        <f>B11*C11</f>
        <v>0.06</v>
      </c>
      <c r="E11" s="2" t="s">
        <v>67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0.2</v>
      </c>
      <c r="D12" s="2">
        <f>B12*C12</f>
        <v>4.0000000000000008E-2</v>
      </c>
      <c r="E12" s="9" t="s">
        <v>82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0.4</v>
      </c>
      <c r="D13" s="2">
        <f>B13*C13</f>
        <v>8.0000000000000016E-2</v>
      </c>
      <c r="E13" s="7" t="s">
        <v>75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0.3</v>
      </c>
      <c r="D14" s="2">
        <f>B14*C14</f>
        <v>0.06</v>
      </c>
      <c r="E14" s="9" t="s">
        <v>70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0.2</v>
      </c>
      <c r="D15" s="2">
        <f>B15*C15</f>
        <v>4.0000000000000008E-2</v>
      </c>
      <c r="E15" s="7" t="s">
        <v>71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6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8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zoomScaleNormal="100" zoomScalePageLayoutView="60" workbookViewId="0"/>
  </sheetViews>
  <sheetFormatPr defaultRowHeight="15" x14ac:dyDescent="0.25"/>
  <cols>
    <col min="1" max="1" width="17.85546875" customWidth="1"/>
    <col min="2" max="3" width="13.85546875" customWidth="1"/>
    <col min="4" max="4" width="7.42578125" customWidth="1"/>
    <col min="5" max="5" width="101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54</v>
      </c>
      <c r="B1" s="1" t="s">
        <v>1</v>
      </c>
      <c r="C1" s="6" t="s">
        <v>55</v>
      </c>
      <c r="D1" s="1" t="s">
        <v>3</v>
      </c>
      <c r="E1" s="1"/>
      <c r="F1" s="2"/>
      <c r="G1" s="6" t="s">
        <v>56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</v>
      </c>
      <c r="D2" s="2">
        <f>B2*C2</f>
        <v>0</v>
      </c>
      <c r="E2" s="2" t="s">
        <v>34</v>
      </c>
      <c r="F2" s="2"/>
      <c r="G2" s="2">
        <f ca="1">SUM(D2:D5)</f>
        <v>0.22070000000000001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1.9999999999999976E-2</v>
      </c>
      <c r="D3" s="2">
        <f>B3*C3</f>
        <v>4.4999999999999945E-3</v>
      </c>
      <c r="E3" s="2"/>
      <c r="F3" s="2"/>
      <c r="G3" s="2" t="s">
        <v>66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0.61</v>
      </c>
      <c r="D5" s="2">
        <f ca="1">B5*C5</f>
        <v>0.1037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6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0.2</v>
      </c>
      <c r="D11" s="2">
        <f>B11*C11</f>
        <v>4.0000000000000008E-2</v>
      </c>
      <c r="E11" s="2" t="s">
        <v>67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-0.4</v>
      </c>
      <c r="D12" s="2">
        <f>B12*C12</f>
        <v>-8.0000000000000016E-2</v>
      </c>
      <c r="E12" s="7" t="s">
        <v>68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-0.4</v>
      </c>
      <c r="D13" s="2">
        <f>B13*C13</f>
        <v>-8.0000000000000016E-2</v>
      </c>
      <c r="E13" s="7" t="s">
        <v>69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0.6</v>
      </c>
      <c r="D14" s="2">
        <f>B14*C14</f>
        <v>0.12</v>
      </c>
      <c r="E14" s="7" t="s">
        <v>70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0.1</v>
      </c>
      <c r="D15" s="2">
        <f>B15*C15</f>
        <v>2.0000000000000004E-2</v>
      </c>
      <c r="E15" s="7" t="s">
        <v>71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6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8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17.85546875" customWidth="1"/>
    <col min="2" max="3" width="13.85546875" customWidth="1"/>
    <col min="4" max="4" width="7.42578125" customWidth="1"/>
    <col min="5" max="5" width="88.570312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54</v>
      </c>
      <c r="B1" s="1" t="s">
        <v>1</v>
      </c>
      <c r="C1" s="6" t="s">
        <v>55</v>
      </c>
      <c r="D1" s="1" t="s">
        <v>3</v>
      </c>
      <c r="E1" s="1"/>
      <c r="F1" s="2"/>
      <c r="G1" s="6" t="s">
        <v>56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</v>
      </c>
      <c r="D2" s="2">
        <f>B2*C2</f>
        <v>0</v>
      </c>
      <c r="E2" s="2" t="s">
        <v>34</v>
      </c>
      <c r="F2" s="2"/>
      <c r="G2" s="2">
        <f ca="1">SUM(D2:D5)</f>
        <v>0.19060000000000002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0.4</v>
      </c>
      <c r="D3" s="2">
        <f>B3*C3</f>
        <v>9.0000000000000011E-2</v>
      </c>
      <c r="E3" s="2"/>
      <c r="F3" s="2"/>
      <c r="G3" s="2" t="s">
        <v>66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-7.0000000000000007E-2</v>
      </c>
      <c r="D5" s="2">
        <f ca="1">B5*C5</f>
        <v>-1.1900000000000003E-2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6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0.5</v>
      </c>
      <c r="D11" s="2">
        <f>B11*C11</f>
        <v>0.1</v>
      </c>
      <c r="E11" s="2" t="s">
        <v>78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0.6</v>
      </c>
      <c r="D12" s="2">
        <f>B12*C12</f>
        <v>0.12</v>
      </c>
      <c r="E12" s="7" t="s">
        <v>82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0.5</v>
      </c>
      <c r="D13" s="2">
        <f>B13*C13</f>
        <v>0.1</v>
      </c>
      <c r="E13" s="7" t="s">
        <v>69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0.3</v>
      </c>
      <c r="D14" s="2">
        <f>B14*C14</f>
        <v>0.06</v>
      </c>
      <c r="E14" s="7" t="s">
        <v>70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0.1</v>
      </c>
      <c r="D15" s="2">
        <f>B15*C15</f>
        <v>2.0000000000000004E-2</v>
      </c>
      <c r="E15" s="7" t="s">
        <v>71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6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8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22.85546875" customWidth="1"/>
    <col min="2" max="3" width="15.7109375" customWidth="1"/>
    <col min="4" max="4" width="8.5703125" customWidth="1"/>
    <col min="5" max="5" width="56" customWidth="1"/>
    <col min="6" max="6" width="8.5703125" customWidth="1"/>
    <col min="7" max="7" width="17.85546875" customWidth="1"/>
    <col min="8" max="17" width="8.5703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0.1</v>
      </c>
      <c r="D2" s="2">
        <f>B2*C2</f>
        <v>3.8000000000000006E-2</v>
      </c>
      <c r="E2" s="2" t="s">
        <v>33</v>
      </c>
      <c r="F2" s="2"/>
      <c r="G2" s="2">
        <f ca="1">SUM(D2:D5)</f>
        <v>0.33705000000000007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0.31000000000000005</v>
      </c>
      <c r="D3" s="2">
        <f>B3*C3</f>
        <v>6.975000000000002E-2</v>
      </c>
      <c r="E3" s="2"/>
      <c r="F3" s="2"/>
      <c r="G3" s="2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0.46</v>
      </c>
      <c r="D4" s="2">
        <f>B4*C4</f>
        <v>0.10350000000000001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0.74</v>
      </c>
      <c r="D5" s="2">
        <f ca="1">B5*C5</f>
        <v>0.1258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0.3</v>
      </c>
      <c r="D11" s="2">
        <f>B11*C11</f>
        <v>0.06</v>
      </c>
      <c r="E11" s="2" t="s">
        <v>34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-0.6</v>
      </c>
      <c r="D12" s="2">
        <f>B12*C12</f>
        <v>-0.12</v>
      </c>
      <c r="E12" s="2" t="s">
        <v>34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0.7</v>
      </c>
      <c r="D13" s="2">
        <f>B13*C13</f>
        <v>0.13999999999999999</v>
      </c>
      <c r="E13" s="2" t="s">
        <v>34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0.75</v>
      </c>
      <c r="D14" s="2">
        <f>B14*C14</f>
        <v>0.15000000000000002</v>
      </c>
      <c r="E14" s="2" t="s">
        <v>35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0.4</v>
      </c>
      <c r="D15" s="2">
        <f>B15*C15</f>
        <v>8.0000000000000016E-2</v>
      </c>
      <c r="E15" s="2" t="s">
        <v>36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25</v>
      </c>
      <c r="B21" s="2">
        <v>0.2</v>
      </c>
      <c r="C21" s="2">
        <v>-0.7</v>
      </c>
      <c r="D21" s="2">
        <f>B21*C21</f>
        <v>-0.13999999999999999</v>
      </c>
      <c r="E21" s="2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22.85546875" customWidth="1"/>
    <col min="2" max="3" width="15.7109375" customWidth="1"/>
    <col min="4" max="4" width="8.5703125" customWidth="1"/>
    <col min="5" max="5" width="56" customWidth="1"/>
    <col min="6" max="6" width="8.5703125" customWidth="1"/>
    <col min="7" max="7" width="17.85546875" customWidth="1"/>
    <col min="8" max="17" width="8.5703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0.2</v>
      </c>
      <c r="D2" s="2">
        <f>B2*C2</f>
        <v>7.6000000000000012E-2</v>
      </c>
      <c r="E2" s="2" t="s">
        <v>34</v>
      </c>
      <c r="F2" s="2"/>
      <c r="G2" s="2">
        <f ca="1">SUM(D2:D5)</f>
        <v>0.4546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0.48</v>
      </c>
      <c r="D3" s="2">
        <f>B3*C3</f>
        <v>0.108</v>
      </c>
      <c r="E3" s="2"/>
      <c r="F3" s="2"/>
      <c r="G3" s="2" t="s">
        <v>37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0.93</v>
      </c>
      <c r="D5" s="2">
        <f ca="1">B5*C5</f>
        <v>0.15810000000000002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0.5</v>
      </c>
      <c r="D11" s="2">
        <f>B11*C11</f>
        <v>0.1</v>
      </c>
      <c r="E11" s="2" t="s">
        <v>34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0.9</v>
      </c>
      <c r="D12" s="2">
        <f>B12*C12</f>
        <v>0.18000000000000002</v>
      </c>
      <c r="E12" s="2" t="s">
        <v>38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0.7</v>
      </c>
      <c r="D13" s="2">
        <f>B13*C13</f>
        <v>0.13999999999999999</v>
      </c>
      <c r="E13" s="2" t="s">
        <v>34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-0.4</v>
      </c>
      <c r="D14" s="2">
        <f>B14*C14</f>
        <v>-8.0000000000000016E-2</v>
      </c>
      <c r="E14" s="2" t="s">
        <v>39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0.7</v>
      </c>
      <c r="D15" s="2">
        <f>B15*C15</f>
        <v>0.13999999999999999</v>
      </c>
      <c r="E15" s="2" t="s">
        <v>40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2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22.85546875" customWidth="1"/>
    <col min="2" max="3" width="15.7109375" customWidth="1"/>
    <col min="4" max="4" width="8.5703125" customWidth="1"/>
    <col min="5" max="5" width="56" customWidth="1"/>
    <col min="6" max="6" width="8.5703125" customWidth="1"/>
    <col min="7" max="7" width="17.85546875" customWidth="1"/>
    <col min="8" max="17" width="8.5703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0.2</v>
      </c>
      <c r="D2" s="2">
        <f>B2*C2</f>
        <v>7.6000000000000012E-2</v>
      </c>
      <c r="E2" s="2" t="s">
        <v>34</v>
      </c>
      <c r="F2" s="2"/>
      <c r="G2" s="2">
        <f ca="1">SUM(D2:D5)</f>
        <v>0.35420000000000001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0.19999999999999998</v>
      </c>
      <c r="D3" s="2">
        <f>B3*C3</f>
        <v>4.4999999999999998E-2</v>
      </c>
      <c r="E3" s="2"/>
      <c r="F3" s="2"/>
      <c r="G3" s="2" t="s">
        <v>41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0.71</v>
      </c>
      <c r="D5" s="2">
        <f ca="1">B5*C5</f>
        <v>0.1207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0.7</v>
      </c>
      <c r="D11" s="2">
        <f>B11*C11</f>
        <v>0.13999999999999999</v>
      </c>
      <c r="E11" s="2" t="s">
        <v>34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-0.2</v>
      </c>
      <c r="D12" s="2">
        <f>B12*C12</f>
        <v>-4.0000000000000008E-2</v>
      </c>
      <c r="E12" s="2" t="s">
        <v>38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0.5</v>
      </c>
      <c r="D13" s="2">
        <f>B13*C13</f>
        <v>0.1</v>
      </c>
      <c r="E13" s="2" t="s">
        <v>34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-0.5</v>
      </c>
      <c r="D14" s="2">
        <f>B14*C14</f>
        <v>-0.1</v>
      </c>
      <c r="E14" s="2" t="s">
        <v>42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0.5</v>
      </c>
      <c r="D15" s="2">
        <f>B15*C15</f>
        <v>0.1</v>
      </c>
      <c r="E15" s="2" t="s">
        <v>43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2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v>0.1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22.85546875" customWidth="1"/>
    <col min="2" max="3" width="13.85546875" customWidth="1"/>
    <col min="4" max="4" width="7.42578125" customWidth="1"/>
    <col min="5" max="5" width="48.8554687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0.3</v>
      </c>
      <c r="D2" s="2">
        <f>B2*C2</f>
        <v>0.11399999999999999</v>
      </c>
      <c r="E2" s="2"/>
      <c r="F2" s="2"/>
      <c r="G2" s="2">
        <f ca="1">SUM(D2:D5)</f>
        <v>0.38040000000000002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0.13999999999999999</v>
      </c>
      <c r="D3" s="2">
        <f>B3*C3</f>
        <v>3.15E-2</v>
      </c>
      <c r="E3" s="2"/>
      <c r="F3" s="2"/>
      <c r="G3" s="2" t="s">
        <v>44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0.72</v>
      </c>
      <c r="D5" s="2">
        <f ca="1">B5*C5</f>
        <v>0.12240000000000001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0.6</v>
      </c>
      <c r="D11" s="2">
        <f>B11*C11</f>
        <v>0.12</v>
      </c>
      <c r="E11" s="2" t="s">
        <v>45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-0.6</v>
      </c>
      <c r="D12" s="2">
        <f>B12*C12</f>
        <v>-0.12</v>
      </c>
      <c r="E12" s="2" t="s">
        <v>38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0.7</v>
      </c>
      <c r="D13" s="2">
        <f>B13*C13</f>
        <v>0.13999999999999999</v>
      </c>
      <c r="E13" s="2" t="s">
        <v>17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-0.7</v>
      </c>
      <c r="D14" s="2">
        <f>B14*C14</f>
        <v>-0.13999999999999999</v>
      </c>
      <c r="E14" s="2" t="s">
        <v>35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0.7</v>
      </c>
      <c r="D15" s="2">
        <f>B15*C15</f>
        <v>0.13999999999999999</v>
      </c>
      <c r="E15" s="2" t="s">
        <v>21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22.85546875" customWidth="1"/>
    <col min="2" max="3" width="13.85546875" customWidth="1"/>
    <col min="4" max="4" width="7.42578125" customWidth="1"/>
    <col min="5" max="5" width="48.8554687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0.4</v>
      </c>
      <c r="D2" s="2">
        <f>B2*C2</f>
        <v>0.15200000000000002</v>
      </c>
      <c r="E2" s="2"/>
      <c r="F2" s="2"/>
      <c r="G2" s="2">
        <f ca="1">SUM(D2:D5)</f>
        <v>0.154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0</v>
      </c>
      <c r="D3" s="2">
        <f>B3*C3</f>
        <v>0</v>
      </c>
      <c r="E3" s="2"/>
      <c r="F3" s="2"/>
      <c r="G3" s="2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-0.65</v>
      </c>
      <c r="D5" s="2">
        <f ca="1">B5*C5</f>
        <v>-0.11050000000000001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0.1</v>
      </c>
      <c r="D11" s="2">
        <f>B11*C11</f>
        <v>2.0000000000000004E-2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-0.5</v>
      </c>
      <c r="D12" s="2">
        <f>B12*C12</f>
        <v>-0.1</v>
      </c>
      <c r="E12" s="2" t="s">
        <v>46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0.3</v>
      </c>
      <c r="D13" s="2">
        <f>B13*C13</f>
        <v>0.06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-0.4</v>
      </c>
      <c r="D14" s="2">
        <f>B14*C14</f>
        <v>-8.0000000000000016E-2</v>
      </c>
      <c r="E14" s="2" t="s">
        <v>47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0.5</v>
      </c>
      <c r="D15" s="2">
        <f>B15*C15</f>
        <v>0.1</v>
      </c>
      <c r="E15" s="2">
        <v>36.5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22.85546875" customWidth="1"/>
    <col min="2" max="3" width="13.85546875" customWidth="1"/>
    <col min="4" max="4" width="7.42578125" customWidth="1"/>
    <col min="5" max="5" width="48.8554687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0.2</v>
      </c>
      <c r="D2" s="2">
        <f>B2*C2</f>
        <v>7.6000000000000012E-2</v>
      </c>
      <c r="E2" s="2"/>
      <c r="F2" s="2"/>
      <c r="G2" s="2">
        <f ca="1">SUM(D2:D5)</f>
        <v>0.25840000000000007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0.22000000000000003</v>
      </c>
      <c r="D3" s="2">
        <f>B3*C3</f>
        <v>4.9500000000000009E-2</v>
      </c>
      <c r="E3" s="2"/>
      <c r="F3" s="2"/>
      <c r="G3" s="2" t="s">
        <v>44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0.12</v>
      </c>
      <c r="D5" s="2">
        <f ca="1">B5*C5</f>
        <v>2.0400000000000001E-2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0.5</v>
      </c>
      <c r="D11" s="2">
        <f>B11*C11</f>
        <v>0.1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0.4</v>
      </c>
      <c r="D12" s="2">
        <f>B12*C12</f>
        <v>8.0000000000000016E-2</v>
      </c>
      <c r="E12" s="2" t="s">
        <v>48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0.3</v>
      </c>
      <c r="D13" s="2">
        <f>B13*C13</f>
        <v>0.06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-0.5</v>
      </c>
      <c r="D14" s="2">
        <f>B14*C14</f>
        <v>-0.1</v>
      </c>
      <c r="E14" s="2" t="s">
        <v>49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0.4</v>
      </c>
      <c r="D15" s="2">
        <f>B15*C15</f>
        <v>8.0000000000000016E-2</v>
      </c>
      <c r="E15" s="2">
        <v>46.5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22.85546875" customWidth="1"/>
    <col min="2" max="3" width="13.85546875" customWidth="1"/>
    <col min="4" max="4" width="7.42578125" customWidth="1"/>
    <col min="5" max="5" width="48.8554687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0.2</v>
      </c>
      <c r="D2" s="2">
        <f>B2*C2</f>
        <v>7.6000000000000012E-2</v>
      </c>
      <c r="E2" s="2"/>
      <c r="F2" s="2"/>
      <c r="G2" s="2">
        <f ca="1">SUM(D2:D5)</f>
        <v>0.1076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0.26</v>
      </c>
      <c r="D3" s="2">
        <f>B3*C3</f>
        <v>5.8500000000000003E-2</v>
      </c>
      <c r="E3" s="2"/>
      <c r="F3" s="2"/>
      <c r="G3" s="2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-0.82</v>
      </c>
      <c r="D5" s="2">
        <f ca="1">B5*C5</f>
        <v>-0.1394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0.3</v>
      </c>
      <c r="D11" s="2">
        <f>B11*C11</f>
        <v>0.06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0.8</v>
      </c>
      <c r="D12" s="2">
        <f>B12*C12</f>
        <v>0.16000000000000003</v>
      </c>
      <c r="E12" s="2" t="s">
        <v>48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0.3</v>
      </c>
      <c r="D13" s="2">
        <f>B13*C13</f>
        <v>0.06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-0.5</v>
      </c>
      <c r="D14" s="2">
        <f>B14*C14</f>
        <v>-0.1</v>
      </c>
      <c r="E14" s="2" t="s">
        <v>47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0.4</v>
      </c>
      <c r="D15" s="2">
        <f>B15*C15</f>
        <v>8.0000000000000016E-2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22.85546875" customWidth="1"/>
    <col min="2" max="3" width="13.85546875" customWidth="1"/>
    <col min="4" max="4" width="7.42578125" customWidth="1"/>
    <col min="5" max="5" width="48.8554687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0.5</v>
      </c>
      <c r="D2" s="2">
        <f>B2*C2</f>
        <v>0.19</v>
      </c>
      <c r="E2" s="2" t="s">
        <v>50</v>
      </c>
      <c r="F2" s="2"/>
      <c r="G2" s="2">
        <f ca="1">SUM(D2:D5)</f>
        <v>0.39889999999999998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0.3</v>
      </c>
      <c r="D3" s="2">
        <f>B3*C3</f>
        <v>6.7500000000000004E-2</v>
      </c>
      <c r="E3" s="2"/>
      <c r="F3" s="2"/>
      <c r="G3" s="2" t="s">
        <v>51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0.17</v>
      </c>
      <c r="D5" s="2">
        <f ca="1">B5*C5</f>
        <v>2.8900000000000006E-2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</v>
      </c>
      <c r="D11" s="2">
        <f>B11*C11</f>
        <v>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-0.3</v>
      </c>
      <c r="D12" s="2">
        <f>B12*C12</f>
        <v>-0.06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0.7</v>
      </c>
      <c r="D13" s="2">
        <f>B13*C13</f>
        <v>0.13999999999999999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0.5</v>
      </c>
      <c r="D14" s="2">
        <f>B14*C14</f>
        <v>0.1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0.6</v>
      </c>
      <c r="D15" s="2">
        <f>B15*C15</f>
        <v>0.12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17 02 2017</vt:lpstr>
      <vt:lpstr>20 02 2017</vt:lpstr>
      <vt:lpstr>21 02 2017</vt:lpstr>
      <vt:lpstr>22 02 2017</vt:lpstr>
      <vt:lpstr>23 02 2017</vt:lpstr>
      <vt:lpstr>24 02 2017</vt:lpstr>
      <vt:lpstr>27 02 2017</vt:lpstr>
      <vt:lpstr>28 02 2017</vt:lpstr>
      <vt:lpstr>01 03 2017</vt:lpstr>
      <vt:lpstr>02 03 2017</vt:lpstr>
      <vt:lpstr>03 03 2017</vt:lpstr>
      <vt:lpstr>06 03 2017</vt:lpstr>
      <vt:lpstr>07 03 2017</vt:lpstr>
      <vt:lpstr>08 03 2017</vt:lpstr>
      <vt:lpstr>09 03 2017</vt:lpstr>
      <vt:lpstr>10 03 2017</vt:lpstr>
      <vt:lpstr>13 03 2017</vt:lpstr>
      <vt:lpstr>14 03 2017</vt:lpstr>
      <vt:lpstr>15 03 2017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NathanKun</cp:lastModifiedBy>
  <cp:revision>0</cp:revision>
  <dcterms:modified xsi:type="dcterms:W3CDTF">2017-03-15T21:05:30Z</dcterms:modified>
  <dc:language>en-US</dc:language>
</cp:coreProperties>
</file>