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  <sheet name="06 03 2017" sheetId="12" r:id="rId12"/>
    <sheet name="14 03 2017" sheetId="13" r:id="rId13"/>
    <sheet name="07 03 2017" sheetId="14" r:id="rId14"/>
    <sheet name="08 03 2017" sheetId="15" r:id="rId15"/>
    <sheet name="09 03 2017" sheetId="16" r:id="rId16"/>
    <sheet name="10 03 2017" sheetId="17" r:id="rId17"/>
    <sheet name="13 03 2017" sheetId="18" r:id="rId18"/>
    <sheet name="15 03 2017" sheetId="19" r:id="rId19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9" l="1"/>
  <c r="D23" i="19"/>
  <c r="D22" i="19"/>
  <c r="D21" i="19"/>
  <c r="D20" i="19"/>
  <c r="D15" i="19"/>
  <c r="D14" i="19"/>
  <c r="D13" i="19"/>
  <c r="C3" i="19" s="1"/>
  <c r="D3" i="19" s="1"/>
  <c r="G2" i="19" s="1"/>
  <c r="D12" i="19"/>
  <c r="D11" i="19"/>
  <c r="C5" i="19"/>
  <c r="D5" i="19" s="1"/>
  <c r="C4" i="19"/>
  <c r="D4" i="19" s="1"/>
  <c r="D2" i="19"/>
  <c r="D24" i="18"/>
  <c r="D23" i="18"/>
  <c r="D22" i="18"/>
  <c r="D21" i="18"/>
  <c r="D20" i="18"/>
  <c r="D15" i="18"/>
  <c r="D14" i="18"/>
  <c r="D13" i="18"/>
  <c r="D12" i="18"/>
  <c r="D11" i="18"/>
  <c r="C3" i="18" s="1"/>
  <c r="D3" i="18" s="1"/>
  <c r="C5" i="18"/>
  <c r="D5" i="18" s="1"/>
  <c r="C4" i="18"/>
  <c r="D4" i="18" s="1"/>
  <c r="D2" i="18"/>
  <c r="D24" i="17"/>
  <c r="D23" i="17"/>
  <c r="D22" i="17"/>
  <c r="D21" i="17"/>
  <c r="C4" i="17" s="1"/>
  <c r="D4" i="17" s="1"/>
  <c r="D20" i="17"/>
  <c r="D15" i="17"/>
  <c r="D14" i="17"/>
  <c r="D13" i="17"/>
  <c r="D12" i="17"/>
  <c r="D11" i="17"/>
  <c r="C3" i="17" s="1"/>
  <c r="D3" i="17" s="1"/>
  <c r="C5" i="17"/>
  <c r="D5" i="17" s="1"/>
  <c r="D2" i="17"/>
  <c r="D24" i="16"/>
  <c r="D23" i="16"/>
  <c r="C4" i="16" s="1"/>
  <c r="D4" i="16" s="1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D2" i="16"/>
  <c r="D24" i="15"/>
  <c r="D23" i="15"/>
  <c r="D22" i="15"/>
  <c r="D21" i="15"/>
  <c r="D20" i="15"/>
  <c r="D15" i="15"/>
  <c r="D14" i="15"/>
  <c r="D13" i="15"/>
  <c r="C3" i="15" s="1"/>
  <c r="D3" i="15" s="1"/>
  <c r="D12" i="15"/>
  <c r="D11" i="15"/>
  <c r="C5" i="15"/>
  <c r="D5" i="15" s="1"/>
  <c r="C4" i="15"/>
  <c r="D4" i="15" s="1"/>
  <c r="D2" i="15"/>
  <c r="D24" i="14"/>
  <c r="D23" i="14"/>
  <c r="D22" i="14"/>
  <c r="D21" i="14"/>
  <c r="D20" i="14"/>
  <c r="D15" i="14"/>
  <c r="D14" i="14"/>
  <c r="D13" i="14"/>
  <c r="D12" i="14"/>
  <c r="D11" i="14"/>
  <c r="C3" i="14" s="1"/>
  <c r="D3" i="14" s="1"/>
  <c r="C5" i="14"/>
  <c r="D5" i="14" s="1"/>
  <c r="C4" i="14"/>
  <c r="D4" i="14" s="1"/>
  <c r="D2" i="14"/>
  <c r="D24" i="13"/>
  <c r="D23" i="13"/>
  <c r="D22" i="13"/>
  <c r="D21" i="13"/>
  <c r="C4" i="13" s="1"/>
  <c r="D4" i="13" s="1"/>
  <c r="D20" i="13"/>
  <c r="D15" i="13"/>
  <c r="D14" i="13"/>
  <c r="D13" i="13"/>
  <c r="D12" i="13"/>
  <c r="D11" i="13"/>
  <c r="C3" i="13" s="1"/>
  <c r="D3" i="13" s="1"/>
  <c r="C5" i="13"/>
  <c r="D5" i="13" s="1"/>
  <c r="D2" i="13"/>
  <c r="D24" i="12"/>
  <c r="D23" i="12"/>
  <c r="C4" i="12" s="1"/>
  <c r="D4" i="12" s="1"/>
  <c r="D22" i="12"/>
  <c r="D21" i="12"/>
  <c r="D20" i="12"/>
  <c r="D15" i="12"/>
  <c r="D14" i="12"/>
  <c r="D13" i="12"/>
  <c r="D12" i="12"/>
  <c r="D11" i="12"/>
  <c r="C3" i="12" s="1"/>
  <c r="D3" i="12" s="1"/>
  <c r="C5" i="12"/>
  <c r="D5" i="12" s="1"/>
  <c r="D2" i="12"/>
  <c r="D24" i="11"/>
  <c r="D23" i="11"/>
  <c r="D22" i="11"/>
  <c r="D21" i="11"/>
  <c r="D20" i="11"/>
  <c r="D15" i="11"/>
  <c r="D14" i="11"/>
  <c r="D13" i="11"/>
  <c r="D12" i="11"/>
  <c r="D11" i="11"/>
  <c r="C5" i="11"/>
  <c r="D5" i="11" s="1"/>
  <c r="C4" i="11"/>
  <c r="D4" i="11" s="1"/>
  <c r="C3" i="11"/>
  <c r="D3" i="11" s="1"/>
  <c r="D2" i="11"/>
  <c r="D24" i="10"/>
  <c r="D23" i="10"/>
  <c r="D22" i="10"/>
  <c r="D21" i="10"/>
  <c r="D20" i="10"/>
  <c r="D15" i="10"/>
  <c r="D14" i="10"/>
  <c r="D13" i="10"/>
  <c r="D12" i="10"/>
  <c r="D11" i="10"/>
  <c r="C3" i="10" s="1"/>
  <c r="D3" i="10" s="1"/>
  <c r="C5" i="10"/>
  <c r="D5" i="10" s="1"/>
  <c r="C4" i="10"/>
  <c r="D4" i="10" s="1"/>
  <c r="D2" i="10"/>
  <c r="G2" i="10" s="1"/>
  <c r="D24" i="9"/>
  <c r="D23" i="9"/>
  <c r="D22" i="9"/>
  <c r="D21" i="9"/>
  <c r="C4" i="9" s="1"/>
  <c r="D4" i="9" s="1"/>
  <c r="D20" i="9"/>
  <c r="D15" i="9"/>
  <c r="D14" i="9"/>
  <c r="D13" i="9"/>
  <c r="D12" i="9"/>
  <c r="D11" i="9"/>
  <c r="C3" i="9" s="1"/>
  <c r="D3" i="9" s="1"/>
  <c r="C5" i="9"/>
  <c r="D5" i="9" s="1"/>
  <c r="D2" i="9"/>
  <c r="D24" i="8"/>
  <c r="D23" i="8"/>
  <c r="C4" i="8" s="1"/>
  <c r="D4" i="8" s="1"/>
  <c r="D22" i="8"/>
  <c r="D21" i="8"/>
  <c r="D20" i="8"/>
  <c r="D15" i="8"/>
  <c r="D14" i="8"/>
  <c r="D13" i="8"/>
  <c r="D12" i="8"/>
  <c r="D11" i="8"/>
  <c r="C3" i="8" s="1"/>
  <c r="D3" i="8" s="1"/>
  <c r="C5" i="8"/>
  <c r="D5" i="8" s="1"/>
  <c r="D2" i="8"/>
  <c r="G2" i="8" s="1"/>
  <c r="D24" i="7"/>
  <c r="D23" i="7"/>
  <c r="D22" i="7"/>
  <c r="D21" i="7"/>
  <c r="D20" i="7"/>
  <c r="D15" i="7"/>
  <c r="D14" i="7"/>
  <c r="D13" i="7"/>
  <c r="C3" i="7" s="1"/>
  <c r="D3" i="7" s="1"/>
  <c r="D12" i="7"/>
  <c r="D11" i="7"/>
  <c r="C5" i="7"/>
  <c r="D5" i="7" s="1"/>
  <c r="C4" i="7"/>
  <c r="D4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C4" i="6"/>
  <c r="D4" i="6" s="1"/>
  <c r="D2" i="6"/>
  <c r="D24" i="5"/>
  <c r="D23" i="5"/>
  <c r="D22" i="5"/>
  <c r="D21" i="5"/>
  <c r="C4" i="5" s="1"/>
  <c r="D4" i="5" s="1"/>
  <c r="D20" i="5"/>
  <c r="D15" i="5"/>
  <c r="D14" i="5"/>
  <c r="D13" i="5"/>
  <c r="D12" i="5"/>
  <c r="D11" i="5"/>
  <c r="C5" i="5"/>
  <c r="D5" i="5" s="1"/>
  <c r="C3" i="5"/>
  <c r="D3" i="5" s="1"/>
  <c r="D2" i="5"/>
  <c r="D24" i="4"/>
  <c r="D22" i="4"/>
  <c r="C4" i="4" s="1"/>
  <c r="D4" i="4" s="1"/>
  <c r="D21" i="4"/>
  <c r="D20" i="4"/>
  <c r="D15" i="4"/>
  <c r="D14" i="4"/>
  <c r="D13" i="4"/>
  <c r="D12" i="4"/>
  <c r="D11" i="4"/>
  <c r="C3" i="4" s="1"/>
  <c r="D3" i="4" s="1"/>
  <c r="D5" i="4"/>
  <c r="C5" i="4"/>
  <c r="D2" i="4"/>
  <c r="D24" i="3"/>
  <c r="D23" i="3"/>
  <c r="D22" i="3"/>
  <c r="D21" i="3"/>
  <c r="D20" i="3"/>
  <c r="C4" i="3" s="1"/>
  <c r="D4" i="3" s="1"/>
  <c r="D15" i="3"/>
  <c r="D14" i="3"/>
  <c r="D13" i="3"/>
  <c r="D12" i="3"/>
  <c r="D11" i="3"/>
  <c r="C3" i="3" s="1"/>
  <c r="D3" i="3" s="1"/>
  <c r="C5" i="3"/>
  <c r="D5" i="3" s="1"/>
  <c r="D2" i="3"/>
  <c r="D24" i="2"/>
  <c r="D23" i="2"/>
  <c r="C4" i="2" s="1"/>
  <c r="D4" i="2" s="1"/>
  <c r="D22" i="2"/>
  <c r="D21" i="2"/>
  <c r="D20" i="2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25" i="1" s="1"/>
  <c r="D15" i="1"/>
  <c r="D14" i="1"/>
  <c r="D13" i="1"/>
  <c r="D12" i="1"/>
  <c r="D11" i="1"/>
  <c r="D16" i="1" s="1"/>
  <c r="C5" i="1"/>
  <c r="D5" i="1" s="1"/>
  <c r="C3" i="1"/>
  <c r="D3" i="1" s="1"/>
  <c r="D2" i="1"/>
  <c r="C4" i="1" l="1"/>
  <c r="D4" i="1" s="1"/>
  <c r="G2" i="1"/>
  <c r="G2" i="15"/>
  <c r="G2" i="12"/>
  <c r="G2" i="14"/>
  <c r="G2" i="17"/>
  <c r="G2" i="5"/>
  <c r="G2" i="13"/>
  <c r="G2" i="7"/>
  <c r="G2" i="9"/>
  <c r="G2" i="4"/>
  <c r="G2" i="11"/>
  <c r="G2" i="16"/>
  <c r="G2" i="18"/>
  <c r="G2" i="3"/>
  <c r="G2" i="2"/>
  <c r="G2" i="6"/>
</calcChain>
</file>

<file path=xl/sharedStrings.xml><?xml version="1.0" encoding="utf-8"?>
<sst xmlns="http://schemas.openxmlformats.org/spreadsheetml/2006/main" count="704" uniqueCount="83">
  <si>
    <t>Critère</t>
  </si>
  <si>
    <t>Pondération</t>
  </si>
  <si>
    <t>Score</t>
  </si>
  <si>
    <t>Result</t>
  </si>
  <si>
    <t>Final Score</t>
  </si>
  <si>
    <t>Information</t>
  </si>
  <si>
    <t>Graphique</t>
  </si>
  <si>
    <t>11h30</t>
  </si>
  <si>
    <t>Finance</t>
  </si>
  <si>
    <t>Hasard</t>
  </si>
  <si>
    <t>Indicateur graphique</t>
  </si>
  <si>
    <t>Reason</t>
  </si>
  <si>
    <t>Bollinger</t>
  </si>
  <si>
    <t xml:space="preserve">Reserment des bandes </t>
  </si>
  <si>
    <t>Stochastique</t>
  </si>
  <si>
    <t>%K coupe à la hausse le %D</t>
  </si>
  <si>
    <t>Moyennes mobiles</t>
  </si>
  <si>
    <t>Evolution ascendante de la courbe</t>
  </si>
  <si>
    <t>MACD</t>
  </si>
  <si>
    <t>Pas de traversée de la MACD</t>
  </si>
  <si>
    <t>RSI</t>
  </si>
  <si>
    <t>Courbe dans l'interval [30;70]</t>
  </si>
  <si>
    <t>Indicateur finance</t>
  </si>
  <si>
    <t>BNA</t>
  </si>
  <si>
    <t>Augmentation net de 1% par rapport à 2016</t>
  </si>
  <si>
    <t>PER</t>
  </si>
  <si>
    <t>Diminution net</t>
  </si>
  <si>
    <t>Dividende</t>
  </si>
  <si>
    <t>faible augmentation</t>
  </si>
  <si>
    <t>Rendement</t>
  </si>
  <si>
    <t xml:space="preserve">faible augmentation </t>
  </si>
  <si>
    <t>CA</t>
  </si>
  <si>
    <t>Constant</t>
  </si>
  <si>
    <t>Agenda économique</t>
  </si>
  <si>
    <t>Idem</t>
  </si>
  <si>
    <t xml:space="preserve">Traversée à la basse (Vente) </t>
  </si>
  <si>
    <t>Idem (59)</t>
  </si>
  <si>
    <t>17h00</t>
  </si>
  <si>
    <t>%K au dessus de %D</t>
  </si>
  <si>
    <t>MACD et signal égaux (1.24)</t>
  </si>
  <si>
    <t>Idem (64)</t>
  </si>
  <si>
    <t>16h45</t>
  </si>
  <si>
    <t>MACD et Signal égaux</t>
  </si>
  <si>
    <t>Idem(62)</t>
  </si>
  <si>
    <t>11h20</t>
  </si>
  <si>
    <t>Resserement des bandes</t>
  </si>
  <si>
    <t>%K egal %D</t>
  </si>
  <si>
    <t>Signal au dessus de MACD</t>
  </si>
  <si>
    <t>%D au dessus de %K</t>
  </si>
  <si>
    <t>Signal au dessus de la MACD</t>
  </si>
  <si>
    <t>Discours de trump</t>
  </si>
  <si>
    <t>14h00</t>
  </si>
  <si>
    <t>11h00</t>
  </si>
  <si>
    <t>%k au dessus %D</t>
  </si>
  <si>
    <t>Critères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</si>
  <si>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</si>
  <si>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r>
      <rPr>
        <sz val="11"/>
        <color rgb="FF000000"/>
        <rFont val="Cambria"/>
        <family val="1"/>
      </rPr>
      <t xml:space="preserve">Final </t>
    </r>
    <r>
      <rPr>
        <b/>
        <sz val="14"/>
        <color rgb="FF000000"/>
        <rFont val="Calibri"/>
        <family val="2"/>
      </rPr>
      <t>Score</t>
    </r>
  </si>
  <si>
    <t>16h00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</si>
  <si>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</si>
  <si>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%kau dessus de %D</t>
  </si>
  <si>
    <t>Signal au desuus de la MACD</t>
  </si>
  <si>
    <t>17h30</t>
  </si>
  <si>
    <t>Bandes écartées</t>
  </si>
  <si>
    <t>Moyennes à la baisse</t>
  </si>
  <si>
    <t>Signal en dessus de la MACD</t>
  </si>
  <si>
    <t>RSI dans l'intervalle [30;70]</t>
  </si>
  <si>
    <t>12h37</t>
  </si>
  <si>
    <t>Pas de changement majeur des prix donc aucune conclusion possible (Ecartement des banbes de Boulingers)</t>
  </si>
  <si>
    <t>le stochastique %K coupe à la basse sa ligne du %D</t>
  </si>
  <si>
    <t>Les volumes échangés sont supérieurs à la moyenne des volumes sur les jours précédents</t>
  </si>
  <si>
    <t>Traversée de la MACD à la hausse de la ligne du signal</t>
  </si>
  <si>
    <t>RSI en dessous du seuil des 70 donc pas d'alerte</t>
  </si>
  <si>
    <t xml:space="preserve"> Agenda économique</t>
  </si>
  <si>
    <t>%K égale à %D</t>
  </si>
  <si>
    <t xml:space="preserve"> Le stochastique %K coupe à la hausse sa ligne du %D)</t>
  </si>
  <si>
    <t>Les volumes échangés sont égal à la moyenne des volumes sur les jours précédents</t>
  </si>
  <si>
    <t>Aucune conclusion possible(MACD égale au signal)</t>
  </si>
  <si>
    <t>Aucune conclusion possible (RSI en dessous du seuil des 70 donc pas d'alerte)</t>
  </si>
  <si>
    <t>Achat possible (Fort Resserrement des bandes ,les changements de prix majeurs sont attendu)</t>
  </si>
  <si>
    <t>Positionnement à l'achat conseillé (le stochastique %K coupe à la hausse sa ligne du %D)</t>
  </si>
  <si>
    <t>Positionnement à l'achat conseillé (Traversée de la MACD à la hausse de la ligne du signal)</t>
  </si>
  <si>
    <t>Achat possible (RSI proche du seuil des 70 donc alerte attendu)</t>
  </si>
  <si>
    <t>le stochastique %K coupe à la hausse sa ligne du 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</si>
</sst>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mbria"/>
      <family val="1"/>
    </font>
    <font>
      <sz val="12"/>
      <color rgb="FF000000"/>
      <name val="Calibri"/>
      <family val="2"/>
    </font>
    <font>
      <sz val="12.1"/>
      <color rgb="FF000000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4" fillId="0" borderId="0" xfId="0" applyFont="1"/>
    <xf numFmtId="0" fontId="0" fillId="0" borderId="0" xfId="0" applyFont="1" applyAlignment="1"/>
    <xf numFmtId="0" fontId="5" fillId="3" borderId="0" xfId="0" applyFont="1" applyFill="1" applyBorder="1"/>
    <xf numFmtId="0" fontId="0" fillId="3" borderId="0" xfId="0" applyFont="1" applyFill="1" applyAlignment="1">
      <alignment horizontal="left"/>
    </xf>
    <xf numFmtId="0" fontId="6" fillId="0" borderId="1" xfId="0" applyFont="1" applyBorder="1" applyAlignment="1">
      <alignment horizontal="right" wrapText="1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Normal="100" zoomScalePageLayoutView="60" workbookViewId="0">
      <selection activeCell="E24" sqref="E24"/>
    </sheetView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32.85546875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/>
      <c r="F2" s="2"/>
      <c r="G2" s="2">
        <f ca="1">SUM(D2:D5)</f>
        <v>0.15075000000000002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5.0000000000000017E-2</v>
      </c>
      <c r="D3" s="2">
        <f>B3*C3</f>
        <v>1.1250000000000005E-2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0.27999999999999997</v>
      </c>
      <c r="D4" s="2">
        <f>B4*C4</f>
        <v>6.3E-2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0.45</v>
      </c>
      <c r="D5" s="2">
        <f ca="1">B5*C5</f>
        <v>7.6500000000000012E-2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13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-0.75</v>
      </c>
      <c r="D12" s="2">
        <f>B12*C12</f>
        <v>-0.15000000000000002</v>
      </c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0.4</v>
      </c>
      <c r="D13" s="2">
        <f>B13*C13</f>
        <v>8.0000000000000016E-2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>
        <f>SUM(D11:D15)</f>
        <v>5.0000000000000017E-2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Bot="1" x14ac:dyDescent="0.3">
      <c r="A20" s="2" t="s">
        <v>23</v>
      </c>
      <c r="B20" s="2">
        <v>0.2</v>
      </c>
      <c r="C20" s="10">
        <v>0.72</v>
      </c>
      <c r="D20" s="2">
        <f>B20*C20</f>
        <v>0.14399999999999999</v>
      </c>
      <c r="E20" s="2" t="s">
        <v>24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Bot="1" x14ac:dyDescent="0.3">
      <c r="A21" s="2" t="s">
        <v>25</v>
      </c>
      <c r="B21" s="2">
        <v>0.2</v>
      </c>
      <c r="C21" s="10">
        <v>0.16</v>
      </c>
      <c r="D21" s="2">
        <f>B21*C21</f>
        <v>3.2000000000000001E-2</v>
      </c>
      <c r="E21" s="2" t="s">
        <v>26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thickBot="1" x14ac:dyDescent="0.3">
      <c r="A22" s="2" t="s">
        <v>27</v>
      </c>
      <c r="B22" s="2">
        <v>0.2</v>
      </c>
      <c r="C22" s="10">
        <v>0.32</v>
      </c>
      <c r="D22" s="2">
        <f>B22*C22</f>
        <v>6.4000000000000001E-2</v>
      </c>
      <c r="E22" s="2" t="s"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thickBot="1" x14ac:dyDescent="0.3">
      <c r="A23" s="2" t="s">
        <v>29</v>
      </c>
      <c r="B23" s="2">
        <v>0.2</v>
      </c>
      <c r="C23" s="10">
        <v>-0.16</v>
      </c>
      <c r="D23" s="2">
        <f>B23*C23</f>
        <v>-3.2000000000000001E-2</v>
      </c>
      <c r="E23" s="2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thickBot="1" x14ac:dyDescent="0.3">
      <c r="A24" s="2" t="s">
        <v>31</v>
      </c>
      <c r="B24" s="2">
        <v>0.2</v>
      </c>
      <c r="C24" s="10">
        <v>0.36</v>
      </c>
      <c r="D24" s="2">
        <f>B24*C24</f>
        <v>7.1999999999999995E-2</v>
      </c>
      <c r="E24" s="2" t="s">
        <v>32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>
        <f>SUM(D20:D24)</f>
        <v>0.27999999999999997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0.4</v>
      </c>
      <c r="D2" s="2">
        <f>B2*C2</f>
        <v>0.15200000000000002</v>
      </c>
      <c r="E2" s="2"/>
      <c r="F2" s="2"/>
      <c r="G2" s="2">
        <f ca="1">SUM(D2:D5)</f>
        <v>0.42210000000000003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-3.999999999999998E-2</v>
      </c>
      <c r="D3" s="2">
        <f>B3*C3</f>
        <v>-8.9999999999999959E-3</v>
      </c>
      <c r="E3" s="2"/>
      <c r="F3" s="2"/>
      <c r="G3" s="2" t="s">
        <v>52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0.98</v>
      </c>
      <c r="D5" s="2">
        <f ca="1">B5*C5</f>
        <v>0.1666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0.4</v>
      </c>
      <c r="D11" s="2">
        <f>B11*C11</f>
        <v>8.0000000000000016E-2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0.2</v>
      </c>
      <c r="D13" s="2">
        <f>B13*C13</f>
        <v>4.0000000000000008E-2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0.3</v>
      </c>
      <c r="D15" s="2">
        <f>B15*C15</f>
        <v>0.06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0.3</v>
      </c>
      <c r="D2" s="2">
        <f>B2*C2</f>
        <v>0.11399999999999999</v>
      </c>
      <c r="E2" s="2"/>
      <c r="F2" s="2"/>
      <c r="G2" s="2">
        <f ca="1">SUM(D2:D5)</f>
        <v>0.27950000000000003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0.16</v>
      </c>
      <c r="D3" s="2">
        <f>B3*C3</f>
        <v>3.6000000000000004E-2</v>
      </c>
      <c r="E3" s="2"/>
      <c r="F3" s="2"/>
      <c r="G3" s="2" t="s">
        <v>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0.1</v>
      </c>
      <c r="D5" s="2">
        <f ca="1">B5*C5</f>
        <v>1.7000000000000001E-2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0.4</v>
      </c>
      <c r="D11" s="2">
        <f>B11*C11</f>
        <v>8.0000000000000016E-2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2" t="s">
        <v>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-0.6</v>
      </c>
      <c r="D14" s="2">
        <f>B14*C14</f>
        <v>-0.12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/>
      <c r="F2" s="2"/>
      <c r="G2" s="2">
        <f ca="1">SUM(D2:D5)</f>
        <v>4.4399999999999995E-2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5.9999999999999984E-2</v>
      </c>
      <c r="D3" s="2">
        <f>B3*C3</f>
        <v>1.3499999999999996E-2</v>
      </c>
      <c r="E3" s="2"/>
      <c r="F3" s="2"/>
      <c r="G3" s="2" t="s">
        <v>61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-0.48</v>
      </c>
      <c r="D5" s="2">
        <f ca="1">B5*C5</f>
        <v>-8.1600000000000006E-2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-0.1</v>
      </c>
      <c r="D11" s="2">
        <f>B11*C11</f>
        <v>-2.0000000000000004E-2</v>
      </c>
      <c r="E11" s="2" t="s">
        <v>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0.7</v>
      </c>
      <c r="D12" s="2">
        <f>B12*C12</f>
        <v>0.13999999999999999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-0.1</v>
      </c>
      <c r="D13" s="2">
        <f>B13*C13</f>
        <v>-2.0000000000000004E-2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64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2" t="s">
        <v>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1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0.13739999999999999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1.9999999999999976E-2</v>
      </c>
      <c r="D3" s="2">
        <f>B3*C3</f>
        <v>4.4999999999999945E-3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0.12</v>
      </c>
      <c r="D5" s="2">
        <f ca="1">B5*C5</f>
        <v>2.0400000000000001E-2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0.2</v>
      </c>
      <c r="D11" s="2">
        <f>B11*C11</f>
        <v>4.0000000000000008E-2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-0.4</v>
      </c>
      <c r="D12" s="2">
        <f>B12*C12</f>
        <v>-8.0000000000000016E-2</v>
      </c>
      <c r="E12" s="7" t="s">
        <v>68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-0.4</v>
      </c>
      <c r="D13" s="2">
        <f>B13*C13</f>
        <v>-8.0000000000000016E-2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0.6</v>
      </c>
      <c r="D14" s="2">
        <f>B14*C14</f>
        <v>0.12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72</v>
      </c>
      <c r="F2" s="2"/>
      <c r="G2" s="2">
        <f ca="1">SUM(D2:D5)</f>
        <v>0.2306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-0.14000000000000001</v>
      </c>
      <c r="D3" s="2">
        <f>B3*C3</f>
        <v>-3.1500000000000007E-2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0.88</v>
      </c>
      <c r="D5" s="2">
        <f ca="1">B5*C5</f>
        <v>0.14960000000000001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-0.2</v>
      </c>
      <c r="D11" s="2">
        <f>B11*C11</f>
        <v>-4.0000000000000008E-2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2" t="s">
        <v>73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-0.2</v>
      </c>
      <c r="D13" s="2">
        <f>B13*C13</f>
        <v>-4.0000000000000008E-2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</v>
      </c>
      <c r="D15" s="2">
        <f>B15*C15</f>
        <v>0</v>
      </c>
      <c r="E15" s="2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8.9700000000000002E-2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-0.12400000000000001</v>
      </c>
      <c r="D3" s="2">
        <f>B3*C3</f>
        <v>-2.7900000000000005E-2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0.03</v>
      </c>
      <c r="D5" s="2">
        <f ca="1">B5*C5</f>
        <v>5.1000000000000004E-3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-0.02</v>
      </c>
      <c r="D11" s="2">
        <f>B11*C11</f>
        <v>-4.0000000000000001E-3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-0.1</v>
      </c>
      <c r="D12" s="2">
        <f>B12*C12</f>
        <v>-2.0000000000000004E-2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-0.2</v>
      </c>
      <c r="D13" s="2">
        <f>B13*C13</f>
        <v>-4.0000000000000008E-2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-0.3</v>
      </c>
      <c r="D14" s="2">
        <f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</v>
      </c>
      <c r="D15" s="2">
        <f>B15*C15</f>
        <v>0</v>
      </c>
      <c r="E15" s="2" t="s">
        <v>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2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0.21880000000000002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0.14000000000000001</v>
      </c>
      <c r="D3" s="2">
        <f>B3*C3</f>
        <v>3.1500000000000007E-2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0.44</v>
      </c>
      <c r="D5" s="2">
        <f ca="1">B5*C5</f>
        <v>7.4800000000000005E-2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</v>
      </c>
      <c r="D12" s="2">
        <f>B12*C12</f>
        <v>0</v>
      </c>
      <c r="E12" s="7" t="s">
        <v>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0.2</v>
      </c>
      <c r="D13" s="2">
        <f>B13*C13</f>
        <v>4.0000000000000008E-2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</v>
      </c>
      <c r="D14" s="2">
        <f>B14*C14</f>
        <v>0</v>
      </c>
      <c r="E14" s="2" t="s">
        <v>76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0.2</v>
      </c>
      <c r="D15" s="2">
        <f>B15*C15</f>
        <v>4.0000000000000008E-2</v>
      </c>
      <c r="E15" s="2" t="s">
        <v>77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89.1406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0.27140000000000003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0.54</v>
      </c>
      <c r="D3" s="2">
        <f>B3*C3</f>
        <v>0.12150000000000001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0.22</v>
      </c>
      <c r="D5" s="2">
        <f ca="1">B5*C5</f>
        <v>3.7400000000000003E-2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0.4</v>
      </c>
      <c r="D12" s="2">
        <f>B12*C12</f>
        <v>8.0000000000000016E-2</v>
      </c>
      <c r="E12" s="2" t="s">
        <v>79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0.4</v>
      </c>
      <c r="D14" s="2">
        <f>B14*C14</f>
        <v>8.0000000000000016E-2</v>
      </c>
      <c r="E14" s="7" t="s">
        <v>80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102.5703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0.24350000000000002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0.28000000000000003</v>
      </c>
      <c r="D3" s="2">
        <f>B3*C3</f>
        <v>6.3000000000000014E-2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0.4</v>
      </c>
      <c r="D5" s="2">
        <f ca="1">B5*C5</f>
        <v>6.8000000000000005E-2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0.2</v>
      </c>
      <c r="D12" s="2">
        <f>B12*C12</f>
        <v>4.0000000000000008E-2</v>
      </c>
      <c r="E12" s="9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0.4</v>
      </c>
      <c r="D13" s="2">
        <f>B13*C13</f>
        <v>8.0000000000000016E-2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0.3</v>
      </c>
      <c r="D14" s="2">
        <f>B14*C14</f>
        <v>0.06</v>
      </c>
      <c r="E14" s="9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0.2</v>
      </c>
      <c r="D15" s="2">
        <f>B15*C15</f>
        <v>4.0000000000000008E-2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17.85546875" customWidth="1"/>
    <col min="2" max="3" width="13.85546875" customWidth="1"/>
    <col min="4" max="4" width="7.42578125" customWidth="1"/>
    <col min="5" max="5" width="88.5703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</v>
      </c>
      <c r="D2" s="2">
        <f>B2*C2</f>
        <v>0</v>
      </c>
      <c r="E2" s="2" t="s">
        <v>34</v>
      </c>
      <c r="F2" s="2"/>
      <c r="G2" s="2">
        <f ca="1">SUM(D2:D5)</f>
        <v>0.32830000000000004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0.4</v>
      </c>
      <c r="D3" s="2">
        <f>B3*C3</f>
        <v>9.0000000000000011E-2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0.74</v>
      </c>
      <c r="D5" s="2">
        <f ca="1">B5*C5</f>
        <v>0.1258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0.6</v>
      </c>
      <c r="D12" s="2">
        <f>B12*C12</f>
        <v>0.12</v>
      </c>
      <c r="E12" s="7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0.5</v>
      </c>
      <c r="D13" s="2">
        <f>B13*C13</f>
        <v>0.1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0.3</v>
      </c>
      <c r="D14" s="2">
        <f>B14*C14</f>
        <v>0.06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0.1</v>
      </c>
      <c r="D15" s="2">
        <f>B15*C15</f>
        <v>2.0000000000000004E-2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0.1</v>
      </c>
      <c r="D2" s="2">
        <f>B2*C2</f>
        <v>3.8000000000000006E-2</v>
      </c>
      <c r="E2" s="2" t="s">
        <v>33</v>
      </c>
      <c r="F2" s="2"/>
      <c r="G2" s="2">
        <f ca="1">SUM(D2:D5)</f>
        <v>0.33875000000000005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0.31000000000000005</v>
      </c>
      <c r="D3" s="2">
        <f>B3*C3</f>
        <v>6.975000000000002E-2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0.46</v>
      </c>
      <c r="D4" s="2">
        <f>B4*C4</f>
        <v>0.10350000000000001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0.75</v>
      </c>
      <c r="D5" s="2">
        <f ca="1">B5*C5</f>
        <v>0.1275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0.75</v>
      </c>
      <c r="D14" s="2">
        <f>B14*C14</f>
        <v>0.15000000000000002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 t="s">
        <v>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-0.7</v>
      </c>
      <c r="D21" s="2">
        <f>B21*C21</f>
        <v>-0.13999999999999999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 t="s">
        <v>34</v>
      </c>
      <c r="F2" s="2"/>
      <c r="G2" s="2">
        <f ca="1">SUM(D2:D5)</f>
        <v>0.32879999999999998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0.48</v>
      </c>
      <c r="D3" s="2">
        <f>B3*C3</f>
        <v>0.108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0.19</v>
      </c>
      <c r="D5" s="2">
        <f ca="1">B5*C5</f>
        <v>3.2300000000000002E-2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0.9</v>
      </c>
      <c r="D12" s="2">
        <f>B12*C12</f>
        <v>0.18000000000000002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-0.4</v>
      </c>
      <c r="D14" s="2">
        <f>B14*C14</f>
        <v>-8.0000000000000016E-2</v>
      </c>
      <c r="E14" s="2" t="s">
        <v>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5.7109375" customWidth="1"/>
    <col min="4" max="4" width="8.5703125" customWidth="1"/>
    <col min="5" max="5" width="56" customWidth="1"/>
    <col min="6" max="6" width="8.5703125" customWidth="1"/>
    <col min="7" max="7" width="17.85546875" customWidth="1"/>
    <col min="8" max="17" width="8.5703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 t="s">
        <v>34</v>
      </c>
      <c r="F2" s="2"/>
      <c r="G2" s="2">
        <f ca="1">SUM(D2:D5)</f>
        <v>0.30149999999999999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0.19999999999999998</v>
      </c>
      <c r="D3" s="2">
        <f>B3*C3</f>
        <v>4.4999999999999998E-2</v>
      </c>
      <c r="E3" s="2"/>
      <c r="F3" s="2"/>
      <c r="G3" s="2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0.4</v>
      </c>
      <c r="D5" s="2">
        <f ca="1">B5*C5</f>
        <v>6.8000000000000005E-2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0.7</v>
      </c>
      <c r="D11" s="2">
        <f>B11*C11</f>
        <v>0.13999999999999999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-0.2</v>
      </c>
      <c r="D12" s="2">
        <f>B12*C12</f>
        <v>-4.0000000000000008E-2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0.5</v>
      </c>
      <c r="D13" s="2">
        <f>B13*C13</f>
        <v>0.1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0.5</v>
      </c>
      <c r="D15" s="2">
        <f>B15*C15</f>
        <v>0.1</v>
      </c>
      <c r="E15" s="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0.3</v>
      </c>
      <c r="D2" s="2">
        <f>B2*C2</f>
        <v>0.11399999999999999</v>
      </c>
      <c r="E2" s="2"/>
      <c r="F2" s="2"/>
      <c r="G2" s="2">
        <f ca="1">SUM(D2:D5)</f>
        <v>0.35660000000000003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0.13999999999999999</v>
      </c>
      <c r="D3" s="2">
        <f>B3*C3</f>
        <v>3.15E-2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0.57999999999999996</v>
      </c>
      <c r="D5" s="2">
        <f ca="1">B5*C5</f>
        <v>9.8600000000000007E-2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0.6</v>
      </c>
      <c r="D11" s="2">
        <f>B11*C11</f>
        <v>0.12</v>
      </c>
      <c r="E11" s="2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-0.6</v>
      </c>
      <c r="D12" s="2">
        <f>B12*C12</f>
        <v>-0.12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-0.7</v>
      </c>
      <c r="D14" s="2">
        <f>B14*C14</f>
        <v>-0.13999999999999999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0.7</v>
      </c>
      <c r="D15" s="2">
        <f>B15*C15</f>
        <v>0.13999999999999999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0.4</v>
      </c>
      <c r="D2" s="2">
        <f>B2*C2</f>
        <v>0.15200000000000002</v>
      </c>
      <c r="E2" s="2"/>
      <c r="F2" s="2"/>
      <c r="G2" s="2">
        <f ca="1">SUM(D2:D5)</f>
        <v>0.3155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</v>
      </c>
      <c r="D3" s="2">
        <f>B3*C3</f>
        <v>0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0.3</v>
      </c>
      <c r="D5" s="2">
        <f ca="1">B5*C5</f>
        <v>5.1000000000000004E-2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0.1</v>
      </c>
      <c r="D11" s="2">
        <f>B11*C11</f>
        <v>2.0000000000000004E-2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-0.5</v>
      </c>
      <c r="D12" s="2">
        <f>B12*C12</f>
        <v>-0.1</v>
      </c>
      <c r="E12" s="2" t="s">
        <v>46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-0.4</v>
      </c>
      <c r="D14" s="2">
        <f>B14*C14</f>
        <v>-8.0000000000000016E-2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0.5</v>
      </c>
      <c r="D15" s="2">
        <f>B15*C15</f>
        <v>0.1</v>
      </c>
      <c r="E15" s="2">
        <v>36.5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/>
      <c r="F2" s="2"/>
      <c r="G2" s="2">
        <f ca="1">SUM(D2:D5)</f>
        <v>0.32980000000000004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0.22000000000000003</v>
      </c>
      <c r="D3" s="2">
        <f>B3*C3</f>
        <v>4.9500000000000009E-2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0.54</v>
      </c>
      <c r="D5" s="2">
        <f ca="1">B5*C5</f>
        <v>9.1800000000000007E-2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0.5</v>
      </c>
      <c r="D11" s="2">
        <f>B11*C11</f>
        <v>0.1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0.4</v>
      </c>
      <c r="D12" s="2">
        <f>B12*C12</f>
        <v>8.0000000000000016E-2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>
        <v>46.5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0.2</v>
      </c>
      <c r="D2" s="2">
        <f>B2*C2</f>
        <v>7.6000000000000012E-2</v>
      </c>
      <c r="E2" s="2"/>
      <c r="F2" s="2"/>
      <c r="G2" s="2">
        <f ca="1">SUM(D2:D5)</f>
        <v>0.33879999999999999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0.26</v>
      </c>
      <c r="D3" s="2">
        <f>B3*C3</f>
        <v>5.8500000000000003E-2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0.54</v>
      </c>
      <c r="D5" s="2">
        <f ca="1">B5*C5</f>
        <v>9.1800000000000007E-2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0.3</v>
      </c>
      <c r="D11" s="2">
        <f>B11*C11</f>
        <v>0.06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0.8</v>
      </c>
      <c r="D12" s="2">
        <f>B12*C12</f>
        <v>0.16000000000000003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0.3</v>
      </c>
      <c r="D13" s="2">
        <f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-0.5</v>
      </c>
      <c r="D14" s="2">
        <f>B14*C14</f>
        <v>-0.1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0.4</v>
      </c>
      <c r="D15" s="2">
        <f>B15*C15</f>
        <v>8.0000000000000016E-2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5" x14ac:dyDescent="0.25"/>
  <cols>
    <col min="1" max="1" width="22.85546875" customWidth="1"/>
    <col min="2" max="3" width="13.85546875" customWidth="1"/>
    <col min="4" max="4" width="7.42578125" customWidth="1"/>
    <col min="5" max="5" width="48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5</v>
      </c>
      <c r="B2" s="2">
        <v>0.38</v>
      </c>
      <c r="C2" s="4">
        <v>0.5</v>
      </c>
      <c r="D2" s="2">
        <f>B2*C2</f>
        <v>0.19</v>
      </c>
      <c r="E2" s="2" t="s">
        <v>50</v>
      </c>
      <c r="F2" s="2"/>
      <c r="G2" s="2">
        <f ca="1">SUM(D2:D5)</f>
        <v>0.41589999999999999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6</v>
      </c>
      <c r="B3" s="2">
        <v>0.22500000000000001</v>
      </c>
      <c r="C3" s="2">
        <f>SUM(D11:D15)</f>
        <v>0.3</v>
      </c>
      <c r="D3" s="2">
        <f>B3*C3</f>
        <v>6.7500000000000004E-2</v>
      </c>
      <c r="E3" s="2"/>
      <c r="F3" s="2"/>
      <c r="G3" s="2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8</v>
      </c>
      <c r="B4" s="2">
        <v>0.22500000000000001</v>
      </c>
      <c r="C4" s="2">
        <f>SUM(D20:D24)</f>
        <v>0.5</v>
      </c>
      <c r="D4" s="2">
        <f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 t="s">
        <v>9</v>
      </c>
      <c r="B5" s="2">
        <v>0.17</v>
      </c>
      <c r="C5" s="2">
        <f ca="1">RANDBETWEEN(-100,100) / 100</f>
        <v>0.27</v>
      </c>
      <c r="D5" s="2">
        <f ca="1">B5*C5</f>
        <v>4.5900000000000003E-2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>
        <v>0.2</v>
      </c>
      <c r="C11" s="5">
        <v>0</v>
      </c>
      <c r="D11" s="2">
        <f>B11*C11</f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14</v>
      </c>
      <c r="B12" s="2">
        <v>0.2</v>
      </c>
      <c r="C12" s="5">
        <v>-0.3</v>
      </c>
      <c r="D12" s="2">
        <f>B12*C12</f>
        <v>-0.06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16</v>
      </c>
      <c r="B13" s="2">
        <v>0.2</v>
      </c>
      <c r="C13" s="5">
        <v>0.7</v>
      </c>
      <c r="D13" s="2">
        <f>B13*C13</f>
        <v>0.13999999999999999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18</v>
      </c>
      <c r="B14" s="2">
        <v>0.2</v>
      </c>
      <c r="C14" s="5">
        <v>0.5</v>
      </c>
      <c r="D14" s="2">
        <f>B14*C14</f>
        <v>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20</v>
      </c>
      <c r="B15" s="2">
        <v>0.2</v>
      </c>
      <c r="C15" s="5">
        <v>0.6</v>
      </c>
      <c r="D15" s="2">
        <f>B15*C15</f>
        <v>0.12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23</v>
      </c>
      <c r="B20" s="2">
        <v>0.2</v>
      </c>
      <c r="C20" s="2">
        <v>1</v>
      </c>
      <c r="D20" s="2">
        <f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25</v>
      </c>
      <c r="B21" s="2">
        <v>0.2</v>
      </c>
      <c r="C21" s="2">
        <v>-0.5</v>
      </c>
      <c r="D21" s="2">
        <f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27</v>
      </c>
      <c r="B22" s="2">
        <v>0.2</v>
      </c>
      <c r="C22" s="2">
        <v>0.5</v>
      </c>
      <c r="D22" s="2">
        <f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29</v>
      </c>
      <c r="B23" s="2">
        <v>0.2</v>
      </c>
      <c r="C23" s="2">
        <v>0.5</v>
      </c>
      <c r="D23" s="2">
        <f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31</v>
      </c>
      <c r="B24" s="2">
        <v>0.2</v>
      </c>
      <c r="C24" s="2">
        <v>1</v>
      </c>
      <c r="D24" s="2">
        <f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14 03 2017</vt:lpstr>
      <vt:lpstr>07 03 2017</vt:lpstr>
      <vt:lpstr>08 03 2017</vt:lpstr>
      <vt:lpstr>09 03 2017</vt:lpstr>
      <vt:lpstr>10 03 2017</vt:lpstr>
      <vt:lpstr>13 03 2017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2017-03-15T18:10:34Z</dcterms:modified>
  <dc:language>en-US</dc:language>
</cp:coreProperties>
</file>