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8"/>
  </bookViews>
  <sheets>
    <sheet name="20 02 2017" sheetId="1" r:id="rId1"/>
    <sheet name="21 02 2017" sheetId="2" r:id="rId2"/>
    <sheet name="22 02 2017" sheetId="3" r:id="rId3"/>
    <sheet name="23 02 2017" sheetId="4" r:id="rId4"/>
    <sheet name="24 02 2017" sheetId="5" r:id="rId5"/>
    <sheet name="27 02 2017" sheetId="6" r:id="rId6"/>
    <sheet name="28 02 2017" sheetId="7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  <sheet name="09 03 2017" sheetId="14" r:id="rId14"/>
    <sheet name="10 03 2017" sheetId="15" r:id="rId15"/>
    <sheet name="13 03 2017" sheetId="16" r:id="rId16"/>
    <sheet name="14 03 2017" sheetId="17" r:id="rId17"/>
    <sheet name="15 03 2017" sheetId="18" r:id="rId18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8" l="1"/>
  <c r="D23" i="18"/>
  <c r="D22" i="18"/>
  <c r="D21" i="18"/>
  <c r="D20" i="18"/>
  <c r="C4" i="18" s="1"/>
  <c r="D4" i="18" s="1"/>
  <c r="D15" i="18"/>
  <c r="D14" i="18"/>
  <c r="D13" i="18"/>
  <c r="C3" i="18" s="1"/>
  <c r="D3" i="18" s="1"/>
  <c r="D12" i="18"/>
  <c r="C5" i="18"/>
  <c r="D5" i="18" s="1"/>
  <c r="D2" i="18"/>
  <c r="D24" i="17"/>
  <c r="D23" i="17"/>
  <c r="D22" i="17"/>
  <c r="D21" i="17"/>
  <c r="C4" i="17" s="1"/>
  <c r="D4" i="17" s="1"/>
  <c r="D20" i="17"/>
  <c r="D15" i="17"/>
  <c r="D14" i="17"/>
  <c r="C3" i="17" s="1"/>
  <c r="D3" i="17" s="1"/>
  <c r="D13" i="17"/>
  <c r="D12" i="17"/>
  <c r="C5" i="17"/>
  <c r="D5" i="17" s="1"/>
  <c r="D2" i="17"/>
  <c r="D24" i="16"/>
  <c r="D23" i="16"/>
  <c r="D22" i="16"/>
  <c r="D21" i="16"/>
  <c r="D20" i="16"/>
  <c r="D15" i="16"/>
  <c r="D14" i="16"/>
  <c r="D13" i="16"/>
  <c r="D12" i="16"/>
  <c r="C3" i="16" s="1"/>
  <c r="D3" i="16" s="1"/>
  <c r="C5" i="16"/>
  <c r="D5" i="16" s="1"/>
  <c r="D2" i="16"/>
  <c r="D24" i="15"/>
  <c r="D23" i="15"/>
  <c r="D22" i="15"/>
  <c r="D21" i="15"/>
  <c r="D20" i="15"/>
  <c r="C4" i="15" s="1"/>
  <c r="D4" i="15" s="1"/>
  <c r="D15" i="15"/>
  <c r="D14" i="15"/>
  <c r="D13" i="15"/>
  <c r="D12" i="15"/>
  <c r="C3" i="15" s="1"/>
  <c r="D3" i="15" s="1"/>
  <c r="C5" i="15"/>
  <c r="D5" i="15" s="1"/>
  <c r="D2" i="15"/>
  <c r="D24" i="14"/>
  <c r="D23" i="14"/>
  <c r="D22" i="14"/>
  <c r="D21" i="14"/>
  <c r="D20" i="14"/>
  <c r="D15" i="14"/>
  <c r="D14" i="14"/>
  <c r="D13" i="14"/>
  <c r="D12" i="14"/>
  <c r="C3" i="14" s="1"/>
  <c r="D3" i="14" s="1"/>
  <c r="C5" i="14"/>
  <c r="D5" i="14" s="1"/>
  <c r="D2" i="14"/>
  <c r="D24" i="13"/>
  <c r="D23" i="13"/>
  <c r="D22" i="13"/>
  <c r="D21" i="13"/>
  <c r="D20" i="13"/>
  <c r="D15" i="13"/>
  <c r="D13" i="13"/>
  <c r="D12" i="13"/>
  <c r="C3" i="13" s="1"/>
  <c r="D3" i="13" s="1"/>
  <c r="C5" i="13"/>
  <c r="D5" i="13" s="1"/>
  <c r="D2" i="13"/>
  <c r="D24" i="12"/>
  <c r="D23" i="12"/>
  <c r="D22" i="12"/>
  <c r="D21" i="12"/>
  <c r="D20" i="12"/>
  <c r="D15" i="12"/>
  <c r="D14" i="12"/>
  <c r="D13" i="12"/>
  <c r="C3" i="12" s="1"/>
  <c r="D3" i="12" s="1"/>
  <c r="D12" i="12"/>
  <c r="C5" i="12"/>
  <c r="D5" i="12" s="1"/>
  <c r="D2" i="12"/>
  <c r="D24" i="11"/>
  <c r="D23" i="11"/>
  <c r="C4" i="11" s="1"/>
  <c r="D4" i="11" s="1"/>
  <c r="D22" i="11"/>
  <c r="D21" i="11"/>
  <c r="D20" i="11"/>
  <c r="D15" i="11"/>
  <c r="D14" i="11"/>
  <c r="D13" i="11"/>
  <c r="D12" i="11"/>
  <c r="D5" i="11"/>
  <c r="C5" i="11"/>
  <c r="C3" i="11"/>
  <c r="D3" i="11" s="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C5" i="10"/>
  <c r="D5" i="10" s="1"/>
  <c r="D2" i="10"/>
  <c r="D24" i="9"/>
  <c r="D23" i="9"/>
  <c r="D22" i="9"/>
  <c r="D21" i="9"/>
  <c r="C4" i="9" s="1"/>
  <c r="D4" i="9" s="1"/>
  <c r="D20" i="9"/>
  <c r="D15" i="9"/>
  <c r="D14" i="9"/>
  <c r="D13" i="9"/>
  <c r="D12" i="9"/>
  <c r="C3" i="9" s="1"/>
  <c r="D3" i="9" s="1"/>
  <c r="C5" i="9"/>
  <c r="D5" i="9" s="1"/>
  <c r="D2" i="9"/>
  <c r="D24" i="8"/>
  <c r="D23" i="8"/>
  <c r="D22" i="8"/>
  <c r="D21" i="8"/>
  <c r="D20" i="8"/>
  <c r="D15" i="8"/>
  <c r="D14" i="8"/>
  <c r="D13" i="8"/>
  <c r="D12" i="8"/>
  <c r="C5" i="8"/>
  <c r="D5" i="8" s="1"/>
  <c r="C3" i="8"/>
  <c r="D3" i="8" s="1"/>
  <c r="D2" i="8"/>
  <c r="D24" i="7"/>
  <c r="D23" i="7"/>
  <c r="D22" i="7"/>
  <c r="D21" i="7"/>
  <c r="D20" i="7"/>
  <c r="D15" i="7"/>
  <c r="D14" i="7"/>
  <c r="D13" i="7"/>
  <c r="D12" i="7"/>
  <c r="C3" i="7" s="1"/>
  <c r="D3" i="7" s="1"/>
  <c r="C5" i="7"/>
  <c r="D5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C4" i="5" s="1"/>
  <c r="D4" i="5" s="1"/>
  <c r="D21" i="5"/>
  <c r="D20" i="5"/>
  <c r="D15" i="5"/>
  <c r="D14" i="5"/>
  <c r="D13" i="5"/>
  <c r="D12" i="5"/>
  <c r="D11" i="5"/>
  <c r="D5" i="5"/>
  <c r="C5" i="5"/>
  <c r="C3" i="5"/>
  <c r="D3" i="5" s="1"/>
  <c r="D2" i="5"/>
  <c r="D24" i="4"/>
  <c r="D23" i="4"/>
  <c r="D22" i="4"/>
  <c r="D21" i="4"/>
  <c r="D20" i="4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D20" i="3"/>
  <c r="D15" i="3"/>
  <c r="D14" i="3"/>
  <c r="C3" i="3" s="1"/>
  <c r="D3" i="3" s="1"/>
  <c r="D13" i="3"/>
  <c r="D12" i="3"/>
  <c r="D11" i="3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15" i="1"/>
  <c r="D14" i="1"/>
  <c r="D13" i="1"/>
  <c r="C3" i="1" s="1"/>
  <c r="D3" i="1" s="1"/>
  <c r="D12" i="1"/>
  <c r="D11" i="1"/>
  <c r="C5" i="1"/>
  <c r="D5" i="1" s="1"/>
  <c r="D2" i="1"/>
  <c r="C4" i="6" l="1"/>
  <c r="D4" i="6" s="1"/>
  <c r="C4" i="8"/>
  <c r="D4" i="8" s="1"/>
  <c r="G2" i="8" s="1"/>
  <c r="C4" i="12"/>
  <c r="D4" i="12" s="1"/>
  <c r="C4" i="10"/>
  <c r="D4" i="10" s="1"/>
  <c r="C4" i="4"/>
  <c r="D4" i="4" s="1"/>
  <c r="G2" i="4" s="1"/>
  <c r="C4" i="13"/>
  <c r="D4" i="13" s="1"/>
  <c r="G2" i="13" s="1"/>
  <c r="G2" i="18"/>
  <c r="C4" i="3"/>
  <c r="D4" i="3" s="1"/>
  <c r="C4" i="1"/>
  <c r="D4" i="1" s="1"/>
  <c r="C4" i="16"/>
  <c r="D4" i="16" s="1"/>
  <c r="C4" i="14"/>
  <c r="D4" i="14" s="1"/>
  <c r="G2" i="14" s="1"/>
  <c r="C4" i="7"/>
  <c r="D4" i="7" s="1"/>
  <c r="G2" i="7" s="1"/>
  <c r="G2" i="5"/>
  <c r="G2" i="16"/>
  <c r="G2" i="1"/>
  <c r="G2" i="3"/>
  <c r="G2" i="11"/>
  <c r="G2" i="12"/>
  <c r="G2" i="15"/>
  <c r="G2" i="2"/>
  <c r="G2" i="17"/>
  <c r="G2" i="9"/>
  <c r="G2" i="6"/>
  <c r="G2" i="10"/>
</calcChain>
</file>

<file path=xl/sharedStrings.xml><?xml version="1.0" encoding="utf-8"?>
<sst xmlns="http://schemas.openxmlformats.org/spreadsheetml/2006/main" count="630" uniqueCount="101">
  <si>
    <t>Critère</t>
  </si>
  <si>
    <t>Pondération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</si>
  <si>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</si>
  <si>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t>Result</t>
  </si>
  <si>
    <r>
      <rPr>
        <sz val="11"/>
        <color rgb="FF000000"/>
        <rFont val="Cambria"/>
        <family val="1"/>
      </rPr>
      <t xml:space="preserve">Final </t>
    </r>
    <r>
      <rPr>
        <b/>
        <sz val="14"/>
        <color rgb="FF000000"/>
        <rFont val="Calibri"/>
        <family val="2"/>
      </rPr>
      <t>Score</t>
    </r>
  </si>
  <si>
    <t>Information</t>
  </si>
  <si>
    <t>Graphique</t>
  </si>
  <si>
    <r>
      <rPr>
        <sz val="11"/>
        <rFont val="Cambria"/>
        <family val="1"/>
      </rPr>
      <t>1</t>
    </r>
    <r>
      <rPr>
        <sz val="11"/>
        <rFont val="Calibri"/>
        <family val="2"/>
      </rPr>
      <t>3h30</t>
    </r>
  </si>
  <si>
    <t>Finance</t>
  </si>
  <si>
    <t>Hasard</t>
  </si>
  <si>
    <t>Indicateur graphique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</si>
  <si>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</si>
  <si>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Bollinger</t>
  </si>
  <si>
    <t>Cours entre bSup et bInf</t>
  </si>
  <si>
    <t>Stochastique</t>
  </si>
  <si>
    <t>k croisse au dessus de d</t>
  </si>
  <si>
    <t>Moyennes mobiles</t>
  </si>
  <si>
    <t>MA5 &gt; MA20</t>
  </si>
  <si>
    <t>MACD</t>
  </si>
  <si>
    <t>Signal croisse au dessus de MACD</t>
  </si>
  <si>
    <t>RSI</t>
  </si>
  <si>
    <t>RSI &gt; 50</t>
  </si>
  <si>
    <t>Indicateur finance</t>
  </si>
  <si>
    <t>BNA</t>
  </si>
  <si>
    <t>PER</t>
  </si>
  <si>
    <t>Dividende</t>
  </si>
  <si>
    <t>Rendement</t>
  </si>
  <si>
    <t>CA</t>
  </si>
  <si>
    <t>j &lt; 0 et k croisse au dessus de d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</si>
  <si>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inferieur de MA20 mais entrain d'augmenter</t>
    </r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</si>
  <si>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monte et juste toucher MACD</t>
    </r>
  </si>
  <si>
    <r>
      <rPr>
        <sz val="11"/>
        <rFont val="Cambria"/>
        <family val="1"/>
      </rPr>
      <t>p</t>
    </r>
    <r>
      <rPr>
        <sz val="11"/>
        <rFont val="Calibri"/>
        <family val="2"/>
      </rPr>
      <t>roche de 50</t>
    </r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</si>
  <si>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touche  bSup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</si>
  <si>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ien</t>
    </r>
  </si>
  <si>
    <r>
      <rPr>
        <sz val="11"/>
        <rFont val="Cambria"/>
        <family val="1"/>
      </rPr>
      <t>M</t>
    </r>
    <r>
      <rPr>
        <sz val="11"/>
        <rFont val="Calibri"/>
        <family val="2"/>
      </rPr>
      <t>A5 et MA20 ne ditent rien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</si>
  <si>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SI proche de 70</t>
    </r>
  </si>
  <si>
    <t>Score</t>
  </si>
  <si>
    <t>Final Score</t>
  </si>
  <si>
    <t>11h40</t>
  </si>
  <si>
    <t>Reason</t>
  </si>
  <si>
    <t>Cours superieur de bSup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</si>
  <si>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croisse au dessus de MA20</t>
    </r>
  </si>
  <si>
    <t>RSI proche de 70</t>
  </si>
  <si>
    <t>11h30</t>
  </si>
  <si>
    <t>Cours inferieur de bInf</t>
  </si>
  <si>
    <t>k, d sont bas depuis longtemps. Meme s'il sont inferieur de 20 depuis 30 minutes, le cours pourrait continuer de decendre.</t>
  </si>
  <si>
    <t>MA5  au dessous de MA20.</t>
  </si>
  <si>
    <t>Signal decent au dessus de MACD</t>
  </si>
  <si>
    <t>RSI &lt; 30, survente possible</t>
  </si>
  <si>
    <t>16h30</t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</si>
  <si>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entre bSup et bInf</t>
    </r>
  </si>
  <si>
    <t>j &lt; 0</t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</si>
  <si>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crosse au dessus de MACD</t>
    </r>
  </si>
  <si>
    <t>15h45</t>
  </si>
  <si>
    <t>Courbe entre bSup et bInf</t>
  </si>
  <si>
    <t>k croisse au dessus de d et j&lt;0</t>
  </si>
  <si>
    <t>MA5 monte et touche MA20</t>
  </si>
  <si>
    <t>Signal monte et touche MACD</t>
  </si>
  <si>
    <t>Leger dépassement de bInf</t>
  </si>
  <si>
    <t>k croisse au dessus de d mais les cours sont assez bas</t>
  </si>
  <si>
    <t>MA5 &lt; MA20</t>
  </si>
  <si>
    <t>Signal au dessous de MACD</t>
  </si>
  <si>
    <t>RSI proche de 30 : survente possible</t>
  </si>
  <si>
    <t>16h33</t>
  </si>
  <si>
    <t xml:space="preserve">k croisse au dessus de d </t>
  </si>
  <si>
    <t>MA5 et MA20 s'approchent</t>
  </si>
  <si>
    <t>RSI proche de 50</t>
  </si>
  <si>
    <t>15h20</t>
  </si>
  <si>
    <t>Courbe proche de bSup</t>
  </si>
  <si>
    <t>MA5 monte et croisse avec MA20</t>
  </si>
  <si>
    <t>Signal au dessus de MACD</t>
  </si>
  <si>
    <t>RSI proche de 60</t>
  </si>
  <si>
    <t>Le signal monte et croisse avec MACD</t>
  </si>
  <si>
    <t>16h28</t>
  </si>
  <si>
    <t>Leger depassement de bInf</t>
  </si>
  <si>
    <t>courbe proche du niveau 20</t>
  </si>
  <si>
    <t>MA5 au dessous de MA20 et ils chute</t>
  </si>
  <si>
    <t>RSI en dessous de 30 : survente possible</t>
  </si>
  <si>
    <t>16h20</t>
  </si>
  <si>
    <t>Courbe proche de bInf</t>
  </si>
  <si>
    <t>k au dessus de d</t>
  </si>
  <si>
    <t>Courbe proche de la ligne 80</t>
  </si>
  <si>
    <t>MA20 au dessous de MA5 et ils montent</t>
  </si>
  <si>
    <t xml:space="preserve">Courbe dépasse bSup </t>
  </si>
  <si>
    <t xml:space="preserve">Les courbes montent </t>
  </si>
  <si>
    <t>Courbe très proche de la ligne 70</t>
  </si>
  <si>
    <t>resserement des bandes</t>
  </si>
  <si>
    <t>courbe en chute vers la ligne 20</t>
  </si>
  <si>
    <t>courbes en chute</t>
  </si>
  <si>
    <t>courbe passe en dessous de MACD</t>
  </si>
  <si>
    <t>courbe proche de 50</t>
  </si>
  <si>
    <t xml:space="preserve">la courbe se stabilise </t>
  </si>
  <si>
    <t>courbe proche de la ligne 20</t>
  </si>
  <si>
    <t>courbe en légère montée</t>
  </si>
  <si>
    <t>MACD  au dessus de la différence</t>
  </si>
  <si>
    <t>courbe proche du 50</t>
  </si>
  <si>
    <t>pas de resserement des bandes</t>
  </si>
  <si>
    <t>la courbe k se dirige vers la ligne 20</t>
  </si>
  <si>
    <t>les courbent sont assez stables</t>
  </si>
  <si>
    <t>la courbe MACD prend le dessus</t>
  </si>
  <si>
    <t>la courbe en légère 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</si>
</sst>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i/>
      <sz val="16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2" borderId="0" xfId="0" applyFont="1" applyFill="1" applyBorder="1"/>
    <xf numFmtId="0" fontId="7" fillId="0" borderId="0" xfId="0" applyFont="1"/>
    <xf numFmtId="0" fontId="5" fillId="0" borderId="0" xfId="0" applyFont="1"/>
    <xf numFmtId="0" fontId="0" fillId="0" borderId="0" xfId="0" applyFont="1" applyAlignment="1"/>
    <xf numFmtId="0" fontId="4" fillId="0" borderId="0" xfId="0" applyFont="1" applyAlignment="1"/>
    <xf numFmtId="0" fontId="4" fillId="2" borderId="0" xfId="0" applyFont="1" applyFill="1" applyBorder="1" applyAlignment="1"/>
    <xf numFmtId="0" fontId="6" fillId="0" borderId="0" xfId="0" applyFont="1" applyAlignment="1"/>
    <xf numFmtId="0" fontId="8" fillId="0" borderId="0" xfId="0" applyFont="1"/>
    <xf numFmtId="0" fontId="6" fillId="0" borderId="1" xfId="0" applyFont="1" applyBorder="1" applyAlignment="1">
      <alignment horizontal="right" wrapText="1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0.21845000000000001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0.28999999999999998</v>
      </c>
      <c r="D3" s="6">
        <f>B3*C3</f>
        <v>6.5250000000000002E-2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0.52</v>
      </c>
      <c r="D5" s="6">
        <f ca="1">B5*C5</f>
        <v>8.8400000000000006E-2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0</v>
      </c>
      <c r="D11" s="6">
        <f>B11*C11</f>
        <v>0</v>
      </c>
      <c r="E11" s="3" t="s">
        <v>13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0.7</v>
      </c>
      <c r="D12" s="6">
        <f>B12*C12</f>
        <v>0.13999999999999999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0.5</v>
      </c>
      <c r="D13" s="6">
        <f>B13*C13</f>
        <v>0.1</v>
      </c>
      <c r="E13" s="3" t="s">
        <v>17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3" t="s">
        <v>19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0.25</v>
      </c>
      <c r="D15" s="6">
        <f>B15*C15</f>
        <v>0.05</v>
      </c>
      <c r="E15" s="3" t="s">
        <v>21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0.3</v>
      </c>
      <c r="D2" s="6">
        <f>B2*C2</f>
        <v>0.11399999999999999</v>
      </c>
      <c r="E2" s="3"/>
      <c r="F2" s="3"/>
      <c r="G2" s="6">
        <f ca="1">SUM(D2:D5)</f>
        <v>0.28880000000000006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0.64000000000000012</v>
      </c>
      <c r="D3" s="6">
        <f>B3*C3</f>
        <v>0.14400000000000004</v>
      </c>
      <c r="E3" s="3"/>
      <c r="F3" s="3"/>
      <c r="G3" s="3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-0.2</v>
      </c>
      <c r="D5" s="6">
        <f ca="1">B5*C5</f>
        <v>-3.4000000000000002E-2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0.3</v>
      </c>
      <c r="D11" s="6">
        <v>0.06</v>
      </c>
      <c r="E11" s="3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3" t="s">
        <v>69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3" t="s">
        <v>70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0.4</v>
      </c>
      <c r="D15" s="6">
        <f>B15*C15</f>
        <v>8.0000000000000016E-2</v>
      </c>
      <c r="E15" s="5" t="s">
        <v>71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0.3</v>
      </c>
      <c r="D2" s="6">
        <f>B2*C2</f>
        <v>0.11399999999999999</v>
      </c>
      <c r="E2" s="3"/>
      <c r="F2" s="3"/>
      <c r="G2" s="6">
        <f ca="1">SUM(D2:D5)</f>
        <v>0.50009999999999999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0.68</v>
      </c>
      <c r="D3" s="6">
        <f>B3*C3</f>
        <v>0.15300000000000002</v>
      </c>
      <c r="E3" s="3"/>
      <c r="F3" s="3"/>
      <c r="G3" s="3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0.99</v>
      </c>
      <c r="D5" s="6">
        <f ca="1">B5*C5</f>
        <v>0.16830000000000001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0.4</v>
      </c>
      <c r="D11" s="6">
        <v>0.08</v>
      </c>
      <c r="E11" s="3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3" t="s">
        <v>69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3" t="s">
        <v>72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5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-8.9499999999999996E-2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-0.24000000000000002</v>
      </c>
      <c r="D3" s="6">
        <f>B3*C3</f>
        <v>-5.4000000000000006E-2</v>
      </c>
      <c r="E3" s="3"/>
      <c r="F3" s="3"/>
      <c r="G3" s="3" t="s">
        <v>73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-0.59</v>
      </c>
      <c r="D5" s="6">
        <f ca="1">B5*C5</f>
        <v>-0.1003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-0.4</v>
      </c>
      <c r="D11" s="6">
        <v>-0.08</v>
      </c>
      <c r="E11" s="3" t="s">
        <v>74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-0.5</v>
      </c>
      <c r="D12" s="6">
        <f>B12*C12</f>
        <v>-0.1</v>
      </c>
      <c r="E12" s="3" t="s">
        <v>75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-1</v>
      </c>
      <c r="D13" s="6">
        <f>B13*C13</f>
        <v>-0.2</v>
      </c>
      <c r="E13" s="3" t="s">
        <v>76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0.7</v>
      </c>
      <c r="D15" s="6">
        <f>B15*C15</f>
        <v>0.13999999999999999</v>
      </c>
      <c r="E15" s="5" t="s">
        <v>77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0.22850000000000001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1.06</v>
      </c>
      <c r="D3" s="6">
        <f>B3*C3</f>
        <v>0.23850000000000002</v>
      </c>
      <c r="E3" s="3"/>
      <c r="F3" s="3"/>
      <c r="G3" s="3" t="s">
        <v>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-0.44</v>
      </c>
      <c r="D5" s="6">
        <f ca="1">B5*C5</f>
        <v>-7.4800000000000005E-2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-0.2</v>
      </c>
      <c r="D11" s="6">
        <v>-0.04</v>
      </c>
      <c r="E11" s="3" t="s">
        <v>79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3" t="s">
        <v>80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</v>
      </c>
      <c r="D13" s="6">
        <f>B13*C13</f>
        <v>0</v>
      </c>
      <c r="E13" s="3" t="s">
        <v>65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v>1</v>
      </c>
      <c r="E14" s="3" t="s">
        <v>57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5" t="s">
        <v>66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0.2283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0.5</v>
      </c>
      <c r="D3" s="6">
        <f>B3*C3</f>
        <v>0.1125</v>
      </c>
      <c r="E3" s="3"/>
      <c r="F3" s="3"/>
      <c r="G3" s="3" t="s">
        <v>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0.3</v>
      </c>
      <c r="D5" s="6">
        <f ca="1">B5*C5</f>
        <v>5.1000000000000004E-2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10">
        <v>0.8</v>
      </c>
      <c r="D11" s="6">
        <v>0.2</v>
      </c>
      <c r="E11" s="11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12">
        <v>0.2</v>
      </c>
      <c r="D12" s="6">
        <f>B12*C12</f>
        <v>4.0000000000000008E-2</v>
      </c>
      <c r="E12" s="11" t="s">
        <v>81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12">
        <v>1</v>
      </c>
      <c r="D13" s="6">
        <f>B13*C13</f>
        <v>0.2</v>
      </c>
      <c r="E13" s="13" t="s">
        <v>82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1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12">
        <v>0.3</v>
      </c>
      <c r="D15" s="6">
        <f>B15*C15</f>
        <v>0.06</v>
      </c>
      <c r="E15" s="13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9.8800000000000054E-2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0.68</v>
      </c>
      <c r="D3" s="6">
        <f>B3*C3</f>
        <v>0.15300000000000002</v>
      </c>
      <c r="E3" s="3"/>
      <c r="F3" s="3"/>
      <c r="G3" s="3" t="s">
        <v>78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-0.7</v>
      </c>
      <c r="D5" s="6">
        <f ca="1">B5*C5</f>
        <v>-0.11899999999999999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10">
        <v>0.8</v>
      </c>
      <c r="D11" s="6">
        <v>0.2</v>
      </c>
      <c r="E11" s="13" t="s">
        <v>83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12">
        <v>0.5</v>
      </c>
      <c r="D12" s="6">
        <f>B12*C12</f>
        <v>0.1</v>
      </c>
      <c r="E12" s="11" t="s">
        <v>80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12">
        <v>0.6</v>
      </c>
      <c r="D13" s="6">
        <f>B13*C13</f>
        <v>0.12</v>
      </c>
      <c r="E13" s="13" t="s">
        <v>84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12">
        <v>0.5</v>
      </c>
      <c r="D14" s="6">
        <f>B14*C14</f>
        <v>0.1</v>
      </c>
      <c r="E14" s="13" t="s">
        <v>70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12">
        <v>0.8</v>
      </c>
      <c r="D15" s="6">
        <f>B15*C15</f>
        <v>0.16000000000000003</v>
      </c>
      <c r="E15" s="13" t="s">
        <v>85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0.1726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-8.0000000000000016E-2</v>
      </c>
      <c r="D3" s="6">
        <f>B3*C3</f>
        <v>-1.8000000000000006E-2</v>
      </c>
      <c r="E3" s="3"/>
      <c r="F3" s="3"/>
      <c r="G3" s="3" t="s">
        <v>78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0.74</v>
      </c>
      <c r="D5" s="6">
        <f ca="1">B5*C5</f>
        <v>0.1258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10">
        <v>0.2</v>
      </c>
      <c r="D11" s="6">
        <v>0.04</v>
      </c>
      <c r="E11" s="11" t="s">
        <v>86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12">
        <v>-0.1</v>
      </c>
      <c r="D12" s="6">
        <f>B12*C12</f>
        <v>-2.0000000000000004E-2</v>
      </c>
      <c r="E12" s="11" t="s">
        <v>87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12">
        <v>-0.5</v>
      </c>
      <c r="D13" s="6">
        <f>B13*C13</f>
        <v>-0.1</v>
      </c>
      <c r="E13" s="11" t="s">
        <v>88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11" t="s">
        <v>89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13" t="s">
        <v>90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0.14040000000000002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3"/>
      <c r="F3" s="3"/>
      <c r="G3" s="3" t="s">
        <v>78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0.63</v>
      </c>
      <c r="D5" s="6">
        <f ca="1">B5*C5</f>
        <v>0.10710000000000001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10">
        <v>0.1</v>
      </c>
      <c r="D11" s="6">
        <v>0.02</v>
      </c>
      <c r="E11" s="11" t="s">
        <v>91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12">
        <v>-0.5</v>
      </c>
      <c r="D12" s="6">
        <f>B12*C12</f>
        <v>-0.1</v>
      </c>
      <c r="E12" s="11" t="s">
        <v>92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12">
        <v>0.3</v>
      </c>
      <c r="D13" s="6">
        <f>B13*C13</f>
        <v>0.06</v>
      </c>
      <c r="E13" s="11" t="s">
        <v>93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12">
        <v>-0.5</v>
      </c>
      <c r="D14" s="6">
        <f>B14*C14</f>
        <v>-0.1</v>
      </c>
      <c r="E14" s="11" t="s">
        <v>94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12">
        <v>-0.1</v>
      </c>
      <c r="D15" s="6">
        <f>B15*C15</f>
        <v>-2.0000000000000004E-2</v>
      </c>
      <c r="E15" s="13" t="s">
        <v>95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0.19989999999999999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3"/>
      <c r="F3" s="3"/>
      <c r="G3" s="3" t="s">
        <v>78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0.98</v>
      </c>
      <c r="D5" s="6">
        <f ca="1">B5*C5</f>
        <v>0.1666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</v>
      </c>
      <c r="D11" s="6">
        <v>0</v>
      </c>
      <c r="E11" s="11" t="s">
        <v>96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12">
        <v>-0.2</v>
      </c>
      <c r="D12" s="6">
        <f>B12*C12</f>
        <v>-4.0000000000000008E-2</v>
      </c>
      <c r="E12" s="11" t="s">
        <v>97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12">
        <v>-0.2</v>
      </c>
      <c r="D13" s="6">
        <f>B13*C13</f>
        <v>-4.0000000000000008E-2</v>
      </c>
      <c r="E13" s="11" t="s">
        <v>98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12">
        <v>-0.2</v>
      </c>
      <c r="D14" s="6">
        <f>B14*C14</f>
        <v>-4.0000000000000008E-2</v>
      </c>
      <c r="E14" s="11" t="s">
        <v>99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12">
        <v>-0.1</v>
      </c>
      <c r="D15" s="6">
        <f>B15*C15</f>
        <v>-2.0000000000000004E-2</v>
      </c>
      <c r="E15" s="13" t="s">
        <v>100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4.5350000000000029E-2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0.45</v>
      </c>
      <c r="D3" s="6">
        <f>B3*C3</f>
        <v>0.10125000000000001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-0.71</v>
      </c>
      <c r="D5" s="6">
        <f ca="1">B5*C5</f>
        <v>-0.1207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0</v>
      </c>
      <c r="D11" s="6">
        <f>B11*C11</f>
        <v>0</v>
      </c>
      <c r="E11" s="3" t="s">
        <v>13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1</v>
      </c>
      <c r="D12" s="6">
        <f>B12*C12</f>
        <v>0.2</v>
      </c>
      <c r="E12" s="3" t="s">
        <v>28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0.25</v>
      </c>
      <c r="D13" s="6">
        <f>B13*C13</f>
        <v>0.05</v>
      </c>
      <c r="E13" s="8" t="s">
        <v>29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8" t="s">
        <v>30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8" t="s">
        <v>31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4.4199999999999996E-2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0.12</v>
      </c>
      <c r="D3" s="6">
        <f>B3*C3</f>
        <v>2.7E-2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-0.28000000000000003</v>
      </c>
      <c r="D5" s="6">
        <f ca="1">B5*C5</f>
        <v>-4.760000000000001E-2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0.3</v>
      </c>
      <c r="D11" s="6">
        <f>B11*C11</f>
        <v>0.06</v>
      </c>
      <c r="E11" s="8" t="s">
        <v>32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</v>
      </c>
      <c r="D12" s="6">
        <f>B12*C12</f>
        <v>0</v>
      </c>
      <c r="E12" s="8" t="s">
        <v>33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</v>
      </c>
      <c r="D13" s="6">
        <f>B13*C13</f>
        <v>0</v>
      </c>
      <c r="E13" s="8" t="s">
        <v>34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8" t="s">
        <v>33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0.3</v>
      </c>
      <c r="D15" s="6">
        <f>B15*C15</f>
        <v>0.06</v>
      </c>
      <c r="E15" s="8" t="s">
        <v>35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0.13819999999999999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0.84</v>
      </c>
      <c r="D3" s="6">
        <f>B3*C3</f>
        <v>0.189</v>
      </c>
      <c r="E3" s="3"/>
      <c r="F3" s="3"/>
      <c r="G3" s="3" t="s">
        <v>38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-0.68</v>
      </c>
      <c r="D5" s="6">
        <f ca="1">B5*C5</f>
        <v>-0.11560000000000002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1</v>
      </c>
      <c r="D11" s="6">
        <f>B11*C11</f>
        <v>0.2</v>
      </c>
      <c r="E11" s="3" t="s">
        <v>40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0.8</v>
      </c>
      <c r="D12" s="6">
        <f>B12*C12</f>
        <v>0.16000000000000003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0.8</v>
      </c>
      <c r="D13" s="6">
        <f>B13*C13</f>
        <v>0.16000000000000003</v>
      </c>
      <c r="E13" s="8" t="s">
        <v>41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3" t="s">
        <v>19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0.6</v>
      </c>
      <c r="D15" s="6">
        <f>B15*C15</f>
        <v>0.12</v>
      </c>
      <c r="E15" s="3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0.12520000000000001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-0.20000000000000004</v>
      </c>
      <c r="D3" s="6">
        <f>B3*C3</f>
        <v>-4.5000000000000012E-2</v>
      </c>
      <c r="E3" s="3"/>
      <c r="F3" s="3"/>
      <c r="G3" s="3" t="s">
        <v>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0.62</v>
      </c>
      <c r="D5" s="6">
        <f ca="1">B5*C5</f>
        <v>0.10540000000000001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-1</v>
      </c>
      <c r="D11" s="6">
        <f>B11*C11</f>
        <v>-0.2</v>
      </c>
      <c r="E11" s="3" t="s">
        <v>44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</v>
      </c>
      <c r="D12" s="6">
        <f>B12*C12</f>
        <v>0</v>
      </c>
      <c r="E12" s="3" t="s">
        <v>45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-0.5</v>
      </c>
      <c r="D13" s="6">
        <f>B13*C13</f>
        <v>-0.1</v>
      </c>
      <c r="E13" s="3" t="s">
        <v>46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3" t="s">
        <v>47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3" t="s">
        <v>48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" width="27.28515625" customWidth="1"/>
    <col min="2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0.13560000000000005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0.70000000000000007</v>
      </c>
      <c r="D3" s="6">
        <f>B3*C3</f>
        <v>0.15750000000000003</v>
      </c>
      <c r="E3" s="3"/>
      <c r="F3" s="3"/>
      <c r="G3" s="3" t="s">
        <v>49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-0.51</v>
      </c>
      <c r="D5" s="6">
        <f ca="1">B5*C5</f>
        <v>-8.6700000000000013E-2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0</v>
      </c>
      <c r="D11" s="6">
        <f>B11*C11</f>
        <v>0</v>
      </c>
      <c r="E11" s="8" t="s">
        <v>50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1</v>
      </c>
      <c r="D12" s="6">
        <f>B12*C12</f>
        <v>0.2</v>
      </c>
      <c r="E12" s="3" t="s">
        <v>51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8" t="s">
        <v>41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8" t="s">
        <v>52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3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0.16730000000000006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0.72000000000000008</v>
      </c>
      <c r="D3" s="6">
        <f>B3*C3</f>
        <v>0.16200000000000003</v>
      </c>
      <c r="E3" s="3"/>
      <c r="F3" s="3"/>
      <c r="G3" s="3" t="s">
        <v>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-0.35</v>
      </c>
      <c r="D5" s="6">
        <f ca="1">B5*C5</f>
        <v>-5.9499999999999997E-2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0.1</v>
      </c>
      <c r="D11" s="6">
        <v>0.02</v>
      </c>
      <c r="E11" s="3" t="s">
        <v>54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1</v>
      </c>
      <c r="D12" s="6">
        <f>B12*C12</f>
        <v>0.2</v>
      </c>
      <c r="E12" s="3" t="s">
        <v>55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3" t="s">
        <v>56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3" t="s">
        <v>57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5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9.6500000000000016E-2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2.0000000000000018E-2</v>
      </c>
      <c r="D3" s="6">
        <f>B3*C3</f>
        <v>4.500000000000004E-3</v>
      </c>
      <c r="E3" s="3"/>
      <c r="F3" s="3"/>
      <c r="G3" s="3" t="s">
        <v>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0.16</v>
      </c>
      <c r="D5" s="6">
        <f ca="1">B5*C5</f>
        <v>2.7200000000000002E-2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-0.3</v>
      </c>
      <c r="D11" s="6">
        <v>-0.06</v>
      </c>
      <c r="E11" s="3" t="s">
        <v>58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3" t="s">
        <v>59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-0.5</v>
      </c>
      <c r="D13" s="6">
        <f>B13*C13</f>
        <v>-0.1</v>
      </c>
      <c r="E13" s="3" t="s">
        <v>60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0.4</v>
      </c>
      <c r="D15" s="6">
        <f>B15*C15</f>
        <v>8.0000000000000016E-2</v>
      </c>
      <c r="E15" s="5" t="s">
        <v>62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9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-8.4900000000000003E-2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0.06</v>
      </c>
      <c r="D3" s="6">
        <f>B3*C3</f>
        <v>1.35E-2</v>
      </c>
      <c r="E3" s="3"/>
      <c r="F3" s="3"/>
      <c r="G3" s="3" t="s">
        <v>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-0.96</v>
      </c>
      <c r="D5" s="6">
        <f ca="1">B5*C5</f>
        <v>-0.16320000000000001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-0.3</v>
      </c>
      <c r="D11" s="6">
        <v>-0.06</v>
      </c>
      <c r="E11" s="3" t="s">
        <v>58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0.6</v>
      </c>
      <c r="D12" s="6">
        <f>B12*C12</f>
        <v>0.12</v>
      </c>
      <c r="E12" s="3" t="s">
        <v>64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</v>
      </c>
      <c r="D13" s="6">
        <f>B13*C13</f>
        <v>0</v>
      </c>
      <c r="E13" s="3" t="s">
        <v>65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5" t="s">
        <v>66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23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24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25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26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27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2017-03-15T18:09:38Z</dcterms:modified>
  <dc:language>en-US</dc:language>
</cp:coreProperties>
</file>