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he.12\Desktop\StockChooser\data\"/>
    </mc:Choice>
  </mc:AlternateContent>
  <bookViews>
    <workbookView xWindow="0" yWindow="0" windowWidth="19200" windowHeight="11460" firstSheet="9" activeTab="14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  <sheet name="09 03 2017" sheetId="15" r:id="rId15"/>
  </sheets>
  <calcPr calcId="162913"/>
</workbook>
</file>

<file path=xl/calcChain.xml><?xml version="1.0" encoding="utf-8"?>
<calcChain xmlns="http://schemas.openxmlformats.org/spreadsheetml/2006/main">
  <c r="D24" i="15" l="1"/>
  <c r="D23" i="15"/>
  <c r="D22" i="15"/>
  <c r="D21" i="15"/>
  <c r="D20" i="15"/>
  <c r="D15" i="15"/>
  <c r="D14" i="15"/>
  <c r="D13" i="15"/>
  <c r="C3" i="15" s="1"/>
  <c r="D3" i="15" s="1"/>
  <c r="D12" i="15"/>
  <c r="D11" i="15"/>
  <c r="C5" i="15"/>
  <c r="D5" i="15" s="1"/>
  <c r="C4" i="15"/>
  <c r="D4" i="15" s="1"/>
  <c r="D2" i="15"/>
  <c r="G2" i="15" l="1"/>
  <c r="D24" i="14"/>
  <c r="D23" i="14"/>
  <c r="D22" i="14"/>
  <c r="D21" i="14"/>
  <c r="D20" i="14"/>
  <c r="D15" i="14"/>
  <c r="D14" i="14"/>
  <c r="D13" i="14"/>
  <c r="D12" i="14"/>
  <c r="D11" i="14"/>
  <c r="C5" i="14"/>
  <c r="D5" i="14" s="1"/>
  <c r="C4" i="14"/>
  <c r="D4" i="14" s="1"/>
  <c r="C3" i="14"/>
  <c r="D3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5" i="12"/>
  <c r="D5" i="12" s="1"/>
  <c r="C4" i="12"/>
  <c r="D4" i="12" s="1"/>
  <c r="C3" i="12"/>
  <c r="D3" i="12" s="1"/>
  <c r="D2" i="12"/>
  <c r="D24" i="11"/>
  <c r="D23" i="11"/>
  <c r="D22" i="11"/>
  <c r="D21" i="11"/>
  <c r="D20" i="11"/>
  <c r="D15" i="11"/>
  <c r="D14" i="11"/>
  <c r="D13" i="11"/>
  <c r="D12" i="11"/>
  <c r="D11" i="11"/>
  <c r="C5" i="11"/>
  <c r="D5" i="11" s="1"/>
  <c r="C4" i="11"/>
  <c r="D4" i="11" s="1"/>
  <c r="C3" i="11"/>
  <c r="D3" i="11" s="1"/>
  <c r="D2" i="11"/>
  <c r="D24" i="10"/>
  <c r="D23" i="10"/>
  <c r="D22" i="10"/>
  <c r="D21" i="10"/>
  <c r="D20" i="10"/>
  <c r="D15" i="10"/>
  <c r="D14" i="10"/>
  <c r="D13" i="10"/>
  <c r="D12" i="10"/>
  <c r="D11" i="10"/>
  <c r="C5" i="10"/>
  <c r="D5" i="10" s="1"/>
  <c r="C4" i="10"/>
  <c r="D4" i="10" s="1"/>
  <c r="C3" i="10"/>
  <c r="D3" i="10" s="1"/>
  <c r="D2" i="10"/>
  <c r="D24" i="9"/>
  <c r="D23" i="9"/>
  <c r="D22" i="9"/>
  <c r="D21" i="9"/>
  <c r="D20" i="9"/>
  <c r="D15" i="9"/>
  <c r="D14" i="9"/>
  <c r="D13" i="9"/>
  <c r="D12" i="9"/>
  <c r="D11" i="9"/>
  <c r="C5" i="9"/>
  <c r="D5" i="9" s="1"/>
  <c r="C4" i="9"/>
  <c r="D4" i="9" s="1"/>
  <c r="C3" i="9"/>
  <c r="D3" i="9" s="1"/>
  <c r="D2" i="9"/>
  <c r="D24" i="8"/>
  <c r="D23" i="8"/>
  <c r="D22" i="8"/>
  <c r="D21" i="8"/>
  <c r="D20" i="8"/>
  <c r="D15" i="8"/>
  <c r="D14" i="8"/>
  <c r="D13" i="8"/>
  <c r="D12" i="8"/>
  <c r="D11" i="8"/>
  <c r="C5" i="8"/>
  <c r="D5" i="8" s="1"/>
  <c r="C4" i="8"/>
  <c r="D4" i="8" s="1"/>
  <c r="C3" i="8"/>
  <c r="D3" i="8" s="1"/>
  <c r="D2" i="8"/>
  <c r="D24" i="7"/>
  <c r="D23" i="7"/>
  <c r="D22" i="7"/>
  <c r="D21" i="7"/>
  <c r="D20" i="7"/>
  <c r="D15" i="7"/>
  <c r="D14" i="7"/>
  <c r="D13" i="7"/>
  <c r="D12" i="7"/>
  <c r="D11" i="7"/>
  <c r="C5" i="7"/>
  <c r="D5" i="7" s="1"/>
  <c r="C4" i="7"/>
  <c r="D4" i="7" s="1"/>
  <c r="C3" i="7"/>
  <c r="D3" i="7" s="1"/>
  <c r="D2" i="7"/>
  <c r="D24" i="6"/>
  <c r="D23" i="6"/>
  <c r="D22" i="6"/>
  <c r="D21" i="6"/>
  <c r="D20" i="6"/>
  <c r="D15" i="6"/>
  <c r="D14" i="6"/>
  <c r="D13" i="6"/>
  <c r="D12" i="6"/>
  <c r="D11" i="6"/>
  <c r="C5" i="6"/>
  <c r="D5" i="6" s="1"/>
  <c r="C4" i="6"/>
  <c r="D4" i="6" s="1"/>
  <c r="C3" i="6"/>
  <c r="D3" i="6" s="1"/>
  <c r="D2" i="6"/>
  <c r="D24" i="5"/>
  <c r="D23" i="5"/>
  <c r="D22" i="5"/>
  <c r="D21" i="5"/>
  <c r="D20" i="5"/>
  <c r="D15" i="5"/>
  <c r="D14" i="5"/>
  <c r="D13" i="5"/>
  <c r="D12" i="5"/>
  <c r="D11" i="5"/>
  <c r="C5" i="5"/>
  <c r="D5" i="5" s="1"/>
  <c r="C4" i="5"/>
  <c r="D4" i="5" s="1"/>
  <c r="C3" i="5"/>
  <c r="D3" i="5" s="1"/>
  <c r="D2" i="5"/>
  <c r="D24" i="4"/>
  <c r="D23" i="4"/>
  <c r="D22" i="4"/>
  <c r="D21" i="4"/>
  <c r="D20" i="4"/>
  <c r="D15" i="4"/>
  <c r="D14" i="4"/>
  <c r="D13" i="4"/>
  <c r="D12" i="4"/>
  <c r="D11" i="4"/>
  <c r="C5" i="4"/>
  <c r="D5" i="4" s="1"/>
  <c r="C4" i="4"/>
  <c r="D4" i="4" s="1"/>
  <c r="C3" i="4"/>
  <c r="D3" i="4" s="1"/>
  <c r="D2" i="4"/>
  <c r="D24" i="3"/>
  <c r="D23" i="3"/>
  <c r="D22" i="3"/>
  <c r="D21" i="3"/>
  <c r="D20" i="3"/>
  <c r="D15" i="3"/>
  <c r="D14" i="3"/>
  <c r="D13" i="3"/>
  <c r="D12" i="3"/>
  <c r="D11" i="3"/>
  <c r="C5" i="3"/>
  <c r="D5" i="3" s="1"/>
  <c r="C4" i="3"/>
  <c r="D4" i="3" s="1"/>
  <c r="C3" i="3"/>
  <c r="D3" i="3" s="1"/>
  <c r="D2" i="3"/>
  <c r="D24" i="2"/>
  <c r="D23" i="2"/>
  <c r="D22" i="2"/>
  <c r="D21" i="2"/>
  <c r="D20" i="2"/>
  <c r="D15" i="2"/>
  <c r="D14" i="2"/>
  <c r="D13" i="2"/>
  <c r="D12" i="2"/>
  <c r="D11" i="2"/>
  <c r="C5" i="2"/>
  <c r="D5" i="2" s="1"/>
  <c r="C4" i="2"/>
  <c r="D4" i="2" s="1"/>
  <c r="C3" i="2"/>
  <c r="D3" i="2" s="1"/>
  <c r="D2" i="2"/>
  <c r="D24" i="1"/>
  <c r="D23" i="1"/>
  <c r="D22" i="1"/>
  <c r="D21" i="1"/>
  <c r="D20" i="1"/>
  <c r="D25" i="1" s="1"/>
  <c r="C4" i="1" s="1"/>
  <c r="D4" i="1" s="1"/>
  <c r="D15" i="1"/>
  <c r="D14" i="1"/>
  <c r="D13" i="1"/>
  <c r="D12" i="1"/>
  <c r="D11" i="1"/>
  <c r="D16" i="1" s="1"/>
  <c r="C3" i="1" s="1"/>
  <c r="D3" i="1" s="1"/>
  <c r="C5" i="1"/>
  <c r="D5" i="1" s="1"/>
  <c r="D2" i="1"/>
  <c r="G2" i="1" l="1"/>
  <c r="G2" i="2"/>
  <c r="G2" i="3"/>
  <c r="G2" i="4"/>
  <c r="G2" i="5"/>
  <c r="G2" i="6"/>
  <c r="G2" i="7"/>
  <c r="G2" i="8"/>
  <c r="G2" i="9"/>
  <c r="G2" i="10"/>
  <c r="G2" i="11"/>
  <c r="G2" i="12"/>
  <c r="G2" i="13"/>
  <c r="G2" i="14"/>
</calcChain>
</file>

<file path=xl/sharedStrings.xml><?xml version="1.0" encoding="utf-8"?>
<sst xmlns="http://schemas.openxmlformats.org/spreadsheetml/2006/main" count="627" uniqueCount="129">
  <si>
    <t>Critères</t>
  </si>
  <si>
    <t>Pondération</t>
  </si>
  <si>
    <r>
      <t>S</t>
    </r>
    <r>
      <rPr>
        <b/>
        <sz val="11"/>
        <color rgb="FF000000"/>
        <rFont val="Calibri"/>
      </rPr>
      <t>core</t>
    </r>
  </si>
  <si>
    <t>Result</t>
  </si>
  <si>
    <t>Reason</t>
  </si>
  <si>
    <r>
      <t xml:space="preserve">Final </t>
    </r>
    <r>
      <rPr>
        <b/>
        <sz val="14"/>
        <color rgb="FF000000"/>
        <rFont val="Calibri"/>
      </rPr>
      <t>Score</t>
    </r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</si>
  <si>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</si>
  <si>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</si>
  <si>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</si>
  <si>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</si>
  <si>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</si>
  <si>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</si>
  <si>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</si>
  <si>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Score</t>
  </si>
  <si>
    <r>
      <t>R</t>
    </r>
    <r>
      <rPr>
        <b/>
        <sz val="11"/>
        <color rgb="FF000000"/>
        <rFont val="Calibri"/>
      </rPr>
      <t>eason</t>
    </r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</si>
  <si>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</si>
  <si>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</si>
  <si>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</si>
  <si>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</si>
  <si>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</si>
  <si>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</si>
  <si>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</si>
  <si>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</si>
  <si>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</si>
  <si>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</si>
  <si>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</si>
  <si>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r>
      <t>R</t>
    </r>
    <r>
      <rPr>
        <b/>
        <sz val="11"/>
        <color rgb="FF000000"/>
        <rFont val="Calibri"/>
      </rPr>
      <t>eason</t>
    </r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</si>
  <si>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</si>
  <si>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</si>
  <si>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</si>
  <si>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</si>
  <si>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</si>
  <si>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</si>
  <si>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</si>
  <si>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</si>
  <si>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</si>
  <si>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</si>
  <si>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</si>
  <si>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economique</t>
  </si>
  <si>
    <t>11h00</t>
  </si>
  <si>
    <r>
      <t>R</t>
    </r>
    <r>
      <rPr>
        <b/>
        <sz val="11"/>
        <color rgb="FF000000"/>
        <rFont val="Calibri"/>
      </rPr>
      <t>eason</t>
    </r>
  </si>
  <si>
    <t>%D au dessus de %K</t>
  </si>
  <si>
    <t>Traversée à la hausse de la MACD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</si>
  <si>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</si>
  <si>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</si>
  <si>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</si>
  <si>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économique pour le lendemain</t>
  </si>
  <si>
    <t>17h00</t>
  </si>
  <si>
    <r>
      <t>R</t>
    </r>
    <r>
      <rPr>
        <b/>
        <sz val="11"/>
        <color rgb="FF000000"/>
        <rFont val="Calibri"/>
      </rPr>
      <t>eason</t>
    </r>
  </si>
  <si>
    <t>Reserment des bandes</t>
  </si>
  <si>
    <t>%K au dessus de %D (signal d'achat)</t>
  </si>
  <si>
    <t>MACD au dessus du signal (achat)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</si>
  <si>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</si>
  <si>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</si>
  <si>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</si>
  <si>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à labaisse (-0,36%)</t>
  </si>
  <si>
    <t>16h30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</si>
  <si>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</si>
  <si>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</si>
  <si>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</si>
  <si>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</si>
  <si>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dans le vert une séance hésitante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</si>
  <si>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</si>
  <si>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</si>
  <si>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</si>
  <si>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</si>
  <si>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les moteurs de l'A400M-Airbus déclarer fiable</t>
  </si>
  <si>
    <r>
      <t>R</t>
    </r>
    <r>
      <rPr>
        <b/>
        <sz val="11"/>
        <color rgb="FF000000"/>
        <rFont val="Calibri"/>
      </rPr>
      <t>eason</t>
    </r>
  </si>
  <si>
    <t>Traversée de la MACD à la hausse</t>
  </si>
  <si>
    <t>Courbe en dehors de l'interval [30;70]</t>
  </si>
  <si>
    <r>
      <t>R</t>
    </r>
    <r>
      <rPr>
        <b/>
        <sz val="11"/>
        <color rgb="FF000000"/>
        <rFont val="Calibri"/>
      </rPr>
      <t>eason</t>
    </r>
  </si>
  <si>
    <t xml:space="preserve"> </t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</si>
  <si>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</si>
  <si>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</si>
  <si>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 va se battre sur deux fronts pour renflouer l'A400M</t>
  </si>
  <si>
    <r>
      <t>R</t>
    </r>
    <r>
      <rPr>
        <b/>
        <sz val="11"/>
        <color rgb="FF000000"/>
        <rFont val="Calibri"/>
      </rPr>
      <t>eason</t>
    </r>
  </si>
  <si>
    <t xml:space="preserve">Bandes rapprochées </t>
  </si>
  <si>
    <t>Evolution légère de la courbe</t>
  </si>
  <si>
    <t>Signal au dessus de la MACD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</si>
  <si>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</si>
  <si>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</si>
  <si>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</si>
  <si>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nomination dans la division Commercial Aircraft</t>
  </si>
  <si>
    <t>16h00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</si>
  <si>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</si>
  <si>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</si>
  <si>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</si>
  <si>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</si>
  <si>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Hausse de la bourse de Paris suite au discours de Trump de 2,10% à 4.960,83 points</t>
  </si>
  <si>
    <t>14h00</t>
  </si>
  <si>
    <r>
      <t>R</t>
    </r>
    <r>
      <rPr>
        <b/>
        <sz val="11"/>
        <color rgb="FF000000"/>
        <rFont val="Calibri"/>
      </rPr>
      <t>eason</t>
    </r>
  </si>
  <si>
    <t>Evolution acscendante de la courbe</t>
  </si>
  <si>
    <t>Traversée de la MACD à la basse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</si>
  <si>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</si>
  <si>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</si>
  <si>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</si>
  <si>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ECONOMIQUE FRANCE jusqu'au 30 avril</t>
  </si>
  <si>
    <r>
      <t>R</t>
    </r>
    <r>
      <rPr>
        <b/>
        <sz val="11"/>
        <color rgb="FF000000"/>
        <rFont val="Calibri"/>
      </rPr>
      <t>eason</t>
    </r>
  </si>
  <si>
    <t>Bandes rapprochées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</si>
  <si>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</si>
  <si>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</si>
  <si>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</si>
  <si>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Le H160 d'Airbus Helicopters servira de base au HIL</t>
  </si>
  <si>
    <r>
      <t>R</t>
    </r>
    <r>
      <rPr>
        <b/>
        <sz val="11"/>
        <color rgb="FF000000"/>
        <rFont val="Calibri"/>
      </rPr>
      <t>eason</t>
    </r>
  </si>
  <si>
    <t>%K en dessous de %D (signal d'achat)</t>
  </si>
  <si>
    <t>Traversée  de la MACD à la hausse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</si>
  <si>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</si>
  <si>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</si>
  <si>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</si>
  <si>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en recul en début de semaine (-0,35%)</t>
  </si>
  <si>
    <t>13h00</t>
  </si>
  <si>
    <r>
      <t>R</t>
    </r>
    <r>
      <rPr>
        <b/>
        <sz val="11"/>
        <color rgb="FF000000"/>
        <rFont val="Calibri"/>
      </rPr>
      <t>eason</t>
    </r>
  </si>
  <si>
    <t>Bandes écartées</t>
  </si>
  <si>
    <t>%K égale à %D</t>
  </si>
  <si>
    <t>Moyenne ascendente</t>
  </si>
  <si>
    <t>MACD a la hausse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</si>
  <si>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</si>
  <si>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</si>
  <si>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</si>
  <si>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revient en appui sur les 70E</t>
  </si>
  <si>
    <r>
      <t>R</t>
    </r>
    <r>
      <rPr>
        <b/>
        <sz val="11"/>
        <color rgb="FF000000"/>
        <rFont val="Calibri"/>
      </rPr>
      <t>eason</t>
    </r>
  </si>
  <si>
    <t>MACD au dessus du signal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</si>
  <si>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</si>
  <si>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</si>
  <si>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</si>
  <si>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annonce le lancement d'EDRS-D</t>
  </si>
  <si>
    <t>12h30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</si>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</sst>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Roboto"/>
    </font>
    <font>
      <u/>
      <sz val="11"/>
      <color rgb="FF000000"/>
      <name val="Roboto"/>
    </font>
    <font>
      <u/>
      <sz val="11"/>
      <color rgb="FF000000"/>
      <name val="Roboto"/>
    </font>
    <font>
      <u/>
      <sz val="11"/>
      <color rgb="FF000000"/>
      <name val="Roboto"/>
    </font>
    <font>
      <sz val="11"/>
      <name val="Calibri"/>
    </font>
    <font>
      <sz val="11"/>
      <color rgb="FF00388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7" fillId="0" borderId="0" xfId="0" applyFont="1"/>
    <xf numFmtId="0" fontId="8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ursorama.com/actualites/agenda-economique-france-jusqu-au-30-avril-01b41780ed66e36990aae99fe163c96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ursorama.com/actualites/le-h160-d-airbus-helicopters-servira-de-base-au-hil-547d181cd99c1ec3d55143b4aeecea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3" sqref="E33"/>
    </sheetView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2.25" customWidth="1"/>
    <col min="6" max="6" width="1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0.25</v>
      </c>
      <c r="D2" s="3">
        <f t="shared" ref="D2:D5" si="0">B2*C2</f>
        <v>9.5000000000000001E-2</v>
      </c>
      <c r="E2" s="3" t="s">
        <v>7</v>
      </c>
      <c r="F2" s="3"/>
      <c r="G2" s="3">
        <f ca="1">SUM(D2:D5)</f>
        <v>0.18155000000000004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D16</f>
        <v>0.37000000000000011</v>
      </c>
      <c r="D3" s="3">
        <f t="shared" si="0"/>
        <v>8.3250000000000032E-2</v>
      </c>
      <c r="E3" s="3"/>
      <c r="F3" s="3"/>
      <c r="G3" s="3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D25</f>
        <v>0.4</v>
      </c>
      <c r="D4" s="3">
        <f t="shared" si="0"/>
        <v>9.0000000000000011E-2</v>
      </c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-0.51</v>
      </c>
      <c r="D5" s="3">
        <f t="shared" ca="1" si="0"/>
        <v>-8.6700000000000013E-2</v>
      </c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3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3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14</v>
      </c>
      <c r="F10" s="3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0.75</v>
      </c>
      <c r="D12" s="3">
        <f t="shared" si="1"/>
        <v>0.15000000000000002</v>
      </c>
      <c r="E12" s="3" t="s">
        <v>18</v>
      </c>
      <c r="F12" s="3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0.2</v>
      </c>
      <c r="D13" s="3">
        <f t="shared" si="1"/>
        <v>4.0000000000000008E-2</v>
      </c>
      <c r="E13" s="3" t="s">
        <v>20</v>
      </c>
      <c r="F13" s="3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22</v>
      </c>
      <c r="F14" s="3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0.1</v>
      </c>
      <c r="D15" s="3">
        <f t="shared" si="1"/>
        <v>2.0000000000000004E-2</v>
      </c>
      <c r="E15" s="3" t="s">
        <v>24</v>
      </c>
      <c r="F15" s="3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>
        <f>SUM(D11:D15)</f>
        <v>0.37000000000000011</v>
      </c>
      <c r="E16" s="3"/>
      <c r="F16" s="3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3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3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26</v>
      </c>
      <c r="F19" s="3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>
        <f>SUM(D20:D24)</f>
        <v>0.4</v>
      </c>
      <c r="E25" s="3"/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5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36</v>
      </c>
      <c r="D1" s="1" t="s">
        <v>3</v>
      </c>
      <c r="E1" s="2" t="s">
        <v>4</v>
      </c>
      <c r="F1" s="3"/>
      <c r="G1" s="4" t="s">
        <v>37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0.1</v>
      </c>
      <c r="D2" s="3">
        <f t="shared" ref="D2:D5" si="0">B2*C2</f>
        <v>3.8000000000000006E-2</v>
      </c>
      <c r="E2" s="3" t="s">
        <v>38</v>
      </c>
      <c r="F2" s="5"/>
      <c r="G2" s="3">
        <f ca="1">SUM(D2:D5)</f>
        <v>7.4450000000000016E-2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0.51</v>
      </c>
      <c r="D3" s="3">
        <f t="shared" si="0"/>
        <v>0.11475</v>
      </c>
      <c r="E3" s="3"/>
      <c r="F3" s="5"/>
      <c r="G3" s="3" t="s">
        <v>39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-0.99</v>
      </c>
      <c r="D5" s="3">
        <f t="shared" ca="1" si="0"/>
        <v>-0.16830000000000001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40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1</v>
      </c>
      <c r="D12" s="3">
        <f t="shared" si="1"/>
        <v>0.2</v>
      </c>
      <c r="E12" s="3" t="s">
        <v>41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0.65</v>
      </c>
      <c r="D13" s="3">
        <f t="shared" si="1"/>
        <v>0.13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0.5</v>
      </c>
      <c r="D14" s="3">
        <f t="shared" si="1"/>
        <v>0.1</v>
      </c>
      <c r="E14" s="3" t="s">
        <v>42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0.4</v>
      </c>
      <c r="D15" s="3">
        <f t="shared" si="1"/>
        <v>8.0000000000000016E-2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43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44</v>
      </c>
      <c r="D1" s="1" t="s">
        <v>3</v>
      </c>
      <c r="E1" s="2" t="s">
        <v>4</v>
      </c>
      <c r="F1" s="3"/>
      <c r="G1" s="4" t="s">
        <v>45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0.4</v>
      </c>
      <c r="D2" s="3">
        <f t="shared" ref="D2:D5" si="0">B2*C2</f>
        <v>0.15200000000000002</v>
      </c>
      <c r="E2" s="3" t="s">
        <v>46</v>
      </c>
      <c r="F2" s="5"/>
      <c r="G2" s="3">
        <f ca="1">SUM(D2:D5)</f>
        <v>0.44590000000000007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0.4</v>
      </c>
      <c r="D3" s="3">
        <f t="shared" si="0"/>
        <v>9.0000000000000011E-2</v>
      </c>
      <c r="E3" s="3"/>
      <c r="F3" s="5"/>
      <c r="G3" s="3" t="s">
        <v>47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0.67</v>
      </c>
      <c r="D5" s="3">
        <f t="shared" ca="1" si="0"/>
        <v>0.11390000000000002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48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0.5</v>
      </c>
      <c r="D11" s="3">
        <f t="shared" ref="D11:D15" si="1">B11*C11</f>
        <v>0.1</v>
      </c>
      <c r="E11" s="3" t="s">
        <v>49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-0.5</v>
      </c>
      <c r="D14" s="3">
        <f t="shared" si="1"/>
        <v>-0.1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0.5</v>
      </c>
      <c r="D15" s="3">
        <f t="shared" si="1"/>
        <v>0.1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52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53</v>
      </c>
      <c r="D1" s="1" t="s">
        <v>3</v>
      </c>
      <c r="E1" s="2" t="s">
        <v>4</v>
      </c>
      <c r="F1" s="3"/>
      <c r="G1" s="4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0.7</v>
      </c>
      <c r="D2" s="3">
        <f t="shared" ref="D2:D5" si="0">B2*C2</f>
        <v>0.26599999999999996</v>
      </c>
      <c r="E2" s="3" t="s">
        <v>55</v>
      </c>
      <c r="F2" s="5"/>
      <c r="G2" s="3">
        <f ca="1">SUM(D2:D5)</f>
        <v>0.50270000000000004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0.38</v>
      </c>
      <c r="D3" s="3">
        <f t="shared" si="0"/>
        <v>8.5500000000000007E-2</v>
      </c>
      <c r="E3" s="3"/>
      <c r="F3" s="5"/>
      <c r="G3" s="3" t="s">
        <v>56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0.36</v>
      </c>
      <c r="D5" s="3">
        <f t="shared" ca="1" si="0"/>
        <v>6.1200000000000004E-2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57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0.4</v>
      </c>
      <c r="D13" s="3">
        <f t="shared" si="1"/>
        <v>8.0000000000000016E-2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</v>
      </c>
      <c r="D14" s="3">
        <f t="shared" si="1"/>
        <v>0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0.7</v>
      </c>
      <c r="D15" s="3">
        <f t="shared" si="1"/>
        <v>0.13999999999999999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58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59</v>
      </c>
      <c r="D1" s="1" t="s">
        <v>3</v>
      </c>
      <c r="E1" s="2" t="s">
        <v>4</v>
      </c>
      <c r="F1" s="3"/>
      <c r="G1" s="4" t="s">
        <v>60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9" t="s">
        <v>61</v>
      </c>
      <c r="F2" s="3"/>
      <c r="G2" s="3">
        <f ca="1">SUM(D2:D5)</f>
        <v>0.55385000000000006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0.59000000000000008</v>
      </c>
      <c r="D3" s="3">
        <f t="shared" si="0"/>
        <v>0.13275000000000003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0.83</v>
      </c>
      <c r="D5" s="3">
        <f t="shared" ca="1" si="0"/>
        <v>0.1411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62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</v>
      </c>
      <c r="D12" s="3">
        <f t="shared" si="1"/>
        <v>0.13999999999999999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51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0.75</v>
      </c>
      <c r="D15" s="3">
        <f t="shared" si="1"/>
        <v>0.15000000000000002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63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64</v>
      </c>
      <c r="D1" s="1" t="s">
        <v>3</v>
      </c>
      <c r="E1" s="2" t="s">
        <v>4</v>
      </c>
      <c r="F1" s="3"/>
      <c r="G1" s="4" t="s">
        <v>65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9" t="s">
        <v>66</v>
      </c>
      <c r="F2" s="3"/>
      <c r="G2" s="3">
        <f ca="1">SUM(D2:D5)</f>
        <v>0.50160000000000005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0.32000000000000006</v>
      </c>
      <c r="D3" s="3">
        <f t="shared" si="0"/>
        <v>7.2000000000000022E-2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0.88</v>
      </c>
      <c r="D5" s="3">
        <f t="shared" ca="1" si="0"/>
        <v>0.14960000000000001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67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2" t="s">
        <v>4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-0.8</v>
      </c>
      <c r="D15" s="3">
        <f t="shared" si="1"/>
        <v>-0.16000000000000003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70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10" t="s">
        <v>71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7.87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72</v>
      </c>
      <c r="D1" s="1" t="s">
        <v>3</v>
      </c>
      <c r="E1" s="2" t="s">
        <v>4</v>
      </c>
      <c r="F1" s="3"/>
      <c r="G1" s="4" t="s">
        <v>73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11" t="s">
        <v>74</v>
      </c>
      <c r="F2" s="3"/>
      <c r="G2" s="3">
        <f ca="1">SUM(D2:D5)</f>
        <v>0.35309999999999997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0.58000000000000007</v>
      </c>
      <c r="D3" s="3">
        <f t="shared" si="0"/>
        <v>0.13050000000000003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-0.47</v>
      </c>
      <c r="D5" s="3">
        <f t="shared" ca="1" si="0"/>
        <v>-7.9899999999999999E-2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75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0.7</v>
      </c>
      <c r="D11" s="3">
        <f t="shared" ref="D11:D15" si="1">B11*C11</f>
        <v>0.13999999999999999</v>
      </c>
      <c r="E11" s="9" t="s">
        <v>76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0.3</v>
      </c>
      <c r="D13" s="3">
        <f t="shared" si="1"/>
        <v>0.06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3" t="s">
        <v>78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0.4</v>
      </c>
      <c r="D15" s="3">
        <f t="shared" si="1"/>
        <v>8.0000000000000016E-2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79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6.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80</v>
      </c>
      <c r="D1" s="1" t="s">
        <v>3</v>
      </c>
      <c r="E1" s="2" t="s">
        <v>4</v>
      </c>
      <c r="F1" s="3"/>
      <c r="G1" s="4" t="s">
        <v>81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0.6</v>
      </c>
      <c r="D2" s="3">
        <f t="shared" ref="D2:D5" si="0">B2*C2</f>
        <v>0.22799999999999998</v>
      </c>
      <c r="E2" s="12" t="s">
        <v>82</v>
      </c>
      <c r="F2" s="3"/>
      <c r="G2" s="3">
        <f ca="1">SUM(D2:D5)</f>
        <v>0.35829999999999995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0.54</v>
      </c>
      <c r="D3" s="3">
        <f t="shared" si="0"/>
        <v>0.12150000000000001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-0.61</v>
      </c>
      <c r="D5" s="3">
        <f t="shared" ca="1" si="0"/>
        <v>-0.1037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84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</v>
      </c>
      <c r="D12" s="3">
        <f t="shared" si="1"/>
        <v>0.13999999999999999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0.4</v>
      </c>
      <c r="D13" s="3">
        <f t="shared" si="1"/>
        <v>8.0000000000000016E-2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0.8</v>
      </c>
      <c r="D15" s="3">
        <f t="shared" si="1"/>
        <v>0.16000000000000003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85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61.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86</v>
      </c>
      <c r="D1" s="1" t="s">
        <v>3</v>
      </c>
      <c r="E1" s="2" t="s">
        <v>4</v>
      </c>
      <c r="F1" s="3"/>
      <c r="G1" s="4" t="s">
        <v>87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0.6</v>
      </c>
      <c r="D2" s="3">
        <f t="shared" ref="D2:D5" si="0">B2*C2</f>
        <v>0.22799999999999998</v>
      </c>
      <c r="E2" s="9" t="s">
        <v>88</v>
      </c>
      <c r="F2" s="3"/>
      <c r="G2" s="3">
        <f ca="1">SUM(D2:D5)</f>
        <v>0.41299999999999998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0.36000000000000004</v>
      </c>
      <c r="D3" s="3">
        <f t="shared" si="0"/>
        <v>8.1000000000000016E-2</v>
      </c>
      <c r="E3" s="3"/>
      <c r="F3" s="3"/>
      <c r="G3" s="3" t="s">
        <v>89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-0.05</v>
      </c>
      <c r="D5" s="3">
        <f t="shared" ca="1" si="0"/>
        <v>-8.5000000000000006E-3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90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0.6</v>
      </c>
      <c r="D12" s="3">
        <f t="shared" si="1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-0.2</v>
      </c>
      <c r="D14" s="3">
        <f t="shared" si="1"/>
        <v>-4.0000000000000008E-2</v>
      </c>
      <c r="E14" s="9" t="s">
        <v>92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0.8</v>
      </c>
      <c r="D15" s="3">
        <f t="shared" si="1"/>
        <v>0.16000000000000003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93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94</v>
      </c>
      <c r="D1" s="1" t="s">
        <v>3</v>
      </c>
      <c r="E1" s="2" t="s">
        <v>4</v>
      </c>
      <c r="F1" s="3"/>
      <c r="G1" s="4" t="s">
        <v>95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0.2</v>
      </c>
      <c r="D2" s="3">
        <f t="shared" ref="D2:D5" si="0">B2*C2</f>
        <v>7.6000000000000012E-2</v>
      </c>
      <c r="E2" s="13" t="s">
        <v>96</v>
      </c>
      <c r="F2" s="3"/>
      <c r="G2" s="3">
        <f ca="1">SUM(D2:D5)</f>
        <v>0.36670000000000003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0.52</v>
      </c>
      <c r="D3" s="3">
        <f t="shared" si="0"/>
        <v>0.11700000000000001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0.36</v>
      </c>
      <c r="D5" s="3">
        <f t="shared" ca="1" si="0"/>
        <v>6.1200000000000004E-2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97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0.4</v>
      </c>
      <c r="D11" s="3">
        <f t="shared" ref="D11:D15" si="1">B11*C11</f>
        <v>8.0000000000000016E-2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0.6</v>
      </c>
      <c r="D12" s="3">
        <f t="shared" si="1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0.6</v>
      </c>
      <c r="D13" s="3">
        <f t="shared" si="1"/>
        <v>0.12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0.4</v>
      </c>
      <c r="D14" s="3">
        <f t="shared" si="1"/>
        <v>8.0000000000000016E-2</v>
      </c>
      <c r="E14" s="3" t="s">
        <v>22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0.6</v>
      </c>
      <c r="D15" s="3">
        <f t="shared" si="1"/>
        <v>0.12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99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3.37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100</v>
      </c>
      <c r="D1" s="1" t="s">
        <v>3</v>
      </c>
      <c r="E1" s="2" t="s">
        <v>4</v>
      </c>
      <c r="F1" s="3"/>
      <c r="G1" s="4" t="s">
        <v>101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0.4</v>
      </c>
      <c r="D2" s="3">
        <f t="shared" ref="D2:D5" si="0">B2*C2</f>
        <v>0.15200000000000002</v>
      </c>
      <c r="E2" s="14" t="s">
        <v>102</v>
      </c>
      <c r="F2" s="3"/>
      <c r="G2" s="3">
        <f ca="1">SUM(D2:D5)</f>
        <v>0.24440000000000003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0.16000000000000006</v>
      </c>
      <c r="D3" s="3">
        <f t="shared" si="0"/>
        <v>3.6000000000000011E-2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-0.33</v>
      </c>
      <c r="D5" s="3">
        <f t="shared" ca="1" si="0"/>
        <v>-5.6100000000000004E-2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103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0.4</v>
      </c>
      <c r="D11" s="3">
        <f t="shared" ref="D11:D15" si="1">B11*C11</f>
        <v>8.0000000000000016E-2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-0.2</v>
      </c>
      <c r="D12" s="3">
        <f t="shared" si="1"/>
        <v>-4.0000000000000008E-2</v>
      </c>
      <c r="E12" s="9" t="s">
        <v>104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9" t="s">
        <v>105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-0.7</v>
      </c>
      <c r="D15" s="3">
        <f t="shared" si="1"/>
        <v>-0.13999999999999999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106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107</v>
      </c>
      <c r="D1" s="1" t="s">
        <v>3</v>
      </c>
      <c r="E1" s="2" t="s">
        <v>4</v>
      </c>
      <c r="F1" s="3"/>
      <c r="G1" s="4" t="s">
        <v>108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</v>
      </c>
      <c r="D2" s="3">
        <f t="shared" ref="D2:D5" si="0">B2*C2</f>
        <v>0</v>
      </c>
      <c r="E2" s="3" t="s">
        <v>109</v>
      </c>
      <c r="F2" s="3"/>
      <c r="G2" s="3">
        <f ca="1">SUM(D2:D5)</f>
        <v>5.9850000000000014E-2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0.41000000000000003</v>
      </c>
      <c r="D3" s="3">
        <f t="shared" si="0"/>
        <v>9.2250000000000013E-2</v>
      </c>
      <c r="E3" s="3"/>
      <c r="F3" s="3"/>
      <c r="G3" s="3" t="s">
        <v>110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-0.72</v>
      </c>
      <c r="D5" s="3">
        <f t="shared" ca="1" si="0"/>
        <v>-0.12240000000000001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0.1</v>
      </c>
      <c r="D12" s="3">
        <f t="shared" si="1"/>
        <v>2.0000000000000004E-2</v>
      </c>
      <c r="E12" s="3" t="s">
        <v>113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0.75</v>
      </c>
      <c r="D14" s="3">
        <f t="shared" si="1"/>
        <v>0.15000000000000002</v>
      </c>
      <c r="E14" s="15" t="s">
        <v>115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0.7</v>
      </c>
      <c r="D15" s="3">
        <f t="shared" si="1"/>
        <v>0.13999999999999999</v>
      </c>
      <c r="E15" s="3" t="s">
        <v>24</v>
      </c>
      <c r="F15" s="3"/>
      <c r="G15" s="3"/>
      <c r="H15" s="3"/>
      <c r="I15" s="9" t="s">
        <v>71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117</v>
      </c>
      <c r="D1" s="1" t="s">
        <v>3</v>
      </c>
      <c r="E1" s="2" t="s">
        <v>4</v>
      </c>
      <c r="F1" s="3"/>
      <c r="G1" s="4" t="s">
        <v>118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16" t="s">
        <v>119</v>
      </c>
      <c r="F2" s="3"/>
      <c r="G2" s="3">
        <f ca="1">SUM(D2:D5)</f>
        <v>0.34570000000000006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0.36000000000000004</v>
      </c>
      <c r="D3" s="3">
        <f t="shared" si="0"/>
        <v>8.1000000000000016E-2</v>
      </c>
      <c r="E3" s="3"/>
      <c r="F3" s="3"/>
      <c r="G3" s="3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-0.09</v>
      </c>
      <c r="D5" s="3">
        <f t="shared" ca="1" si="0"/>
        <v>-1.5300000000000001E-2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-0.1</v>
      </c>
      <c r="D12" s="3">
        <f t="shared" si="1"/>
        <v>-2.0000000000000004E-2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0.6</v>
      </c>
      <c r="D15" s="3">
        <f t="shared" si="1"/>
        <v>0.12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123</v>
      </c>
      <c r="D1" s="1" t="s">
        <v>3</v>
      </c>
      <c r="E1" s="2" t="s">
        <v>4</v>
      </c>
      <c r="F1" s="3"/>
      <c r="G1" s="4" t="s">
        <v>124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</v>
      </c>
      <c r="D2" s="3">
        <f t="shared" ref="D2:D5" si="0">B2*C2</f>
        <v>0</v>
      </c>
      <c r="E2" s="12" t="s">
        <v>125</v>
      </c>
      <c r="F2" s="3"/>
      <c r="G2" s="3">
        <f ca="1">SUM(D2:D5)</f>
        <v>0.13880000000000003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0.3</v>
      </c>
      <c r="D3" s="3">
        <f t="shared" si="0"/>
        <v>6.7500000000000004E-2</v>
      </c>
      <c r="E3" s="3"/>
      <c r="F3" s="3"/>
      <c r="G3" s="3" t="s">
        <v>126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-0.11</v>
      </c>
      <c r="D5" s="3">
        <f t="shared" ca="1" si="0"/>
        <v>-1.8700000000000001E-2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-0.2</v>
      </c>
      <c r="D12" s="3">
        <f t="shared" si="1"/>
        <v>-4.0000000000000008E-2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0.5</v>
      </c>
      <c r="D15" s="3">
        <f t="shared" si="1"/>
        <v>0.1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6" sqref="C16"/>
    </sheetView>
  </sheetViews>
  <sheetFormatPr baseColWidth="10" defaultColWidth="15.125" defaultRowHeight="15"/>
  <cols>
    <col min="1" max="1" width="14.375" style="10" customWidth="1"/>
    <col min="2" max="3" width="11.25" style="10" customWidth="1"/>
    <col min="4" max="4" width="6.125" style="10" customWidth="1"/>
    <col min="5" max="5" width="39.625" style="10" customWidth="1"/>
    <col min="6" max="6" width="6.125" style="10" customWidth="1"/>
    <col min="7" max="7" width="12.625" style="10" customWidth="1"/>
    <col min="8" max="17" width="6.125" style="10" customWidth="1"/>
    <col min="18" max="26" width="13.25" style="10" customWidth="1"/>
    <col min="27" max="16384" width="15.125" style="10"/>
  </cols>
  <sheetData>
    <row r="1" spans="1:26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 t="s">
        <v>6</v>
      </c>
      <c r="B2" s="5">
        <v>0.38</v>
      </c>
      <c r="C2" s="6">
        <v>0</v>
      </c>
      <c r="D2" s="5">
        <f t="shared" ref="D2:D5" si="0">B2*C2</f>
        <v>0</v>
      </c>
      <c r="E2" s="12" t="s">
        <v>125</v>
      </c>
      <c r="F2" s="5"/>
      <c r="G2" s="5">
        <f ca="1">SUM(D2:D5)</f>
        <v>0.15970000000000001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8</v>
      </c>
      <c r="B3" s="5">
        <v>0.22500000000000001</v>
      </c>
      <c r="C3" s="5">
        <f>SUM(D11:D15)</f>
        <v>0</v>
      </c>
      <c r="D3" s="5">
        <f t="shared" si="0"/>
        <v>0</v>
      </c>
      <c r="E3" s="5"/>
      <c r="F3" s="5"/>
      <c r="G3" s="5" t="s">
        <v>126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10</v>
      </c>
      <c r="B4" s="5">
        <v>0.22500000000000001</v>
      </c>
      <c r="C4" s="5">
        <f>SUM(D20:D24)</f>
        <v>0.4</v>
      </c>
      <c r="D4" s="5">
        <f t="shared" si="0"/>
        <v>9.0000000000000011E-2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11</v>
      </c>
      <c r="B5" s="5">
        <v>0.17</v>
      </c>
      <c r="C5" s="5">
        <f ca="1">RANDBETWEEN(-100,100) / 100</f>
        <v>0.41</v>
      </c>
      <c r="D5" s="5">
        <f t="shared" ca="1" si="0"/>
        <v>6.9699999999999998E-2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 t="s">
        <v>15</v>
      </c>
      <c r="B11" s="5">
        <v>0.2</v>
      </c>
      <c r="C11" s="8">
        <v>0</v>
      </c>
      <c r="D11" s="5">
        <f t="shared" ref="D11:D15" si="1">B11*C11</f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17</v>
      </c>
      <c r="B12" s="5">
        <v>0.2</v>
      </c>
      <c r="C12" s="8">
        <v>0</v>
      </c>
      <c r="D12" s="5">
        <f t="shared" si="1"/>
        <v>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19</v>
      </c>
      <c r="B13" s="5">
        <v>0.2</v>
      </c>
      <c r="C13" s="8">
        <v>0</v>
      </c>
      <c r="D13" s="5">
        <f t="shared" si="1"/>
        <v>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21</v>
      </c>
      <c r="B14" s="5">
        <v>0.2</v>
      </c>
      <c r="C14" s="8">
        <v>0</v>
      </c>
      <c r="D14" s="5">
        <f t="shared" si="1"/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23</v>
      </c>
      <c r="B15" s="5">
        <v>0.2</v>
      </c>
      <c r="C15" s="8">
        <v>0</v>
      </c>
      <c r="D15" s="5">
        <f t="shared" si="1"/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 t="s">
        <v>27</v>
      </c>
      <c r="B20" s="5">
        <v>0.2</v>
      </c>
      <c r="C20" s="5">
        <v>0.5</v>
      </c>
      <c r="D20" s="5">
        <f t="shared" ref="D20:D24" si="2">B20*C20</f>
        <v>0.1</v>
      </c>
      <c r="E20" s="5" t="s">
        <v>28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 t="s">
        <v>29</v>
      </c>
      <c r="B21" s="5">
        <v>0.2</v>
      </c>
      <c r="C21" s="5">
        <v>-0.5</v>
      </c>
      <c r="D21" s="5">
        <f t="shared" si="2"/>
        <v>-0.1</v>
      </c>
      <c r="E21" s="5" t="s">
        <v>30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 t="s">
        <v>31</v>
      </c>
      <c r="B22" s="5">
        <v>0.2</v>
      </c>
      <c r="C22" s="5">
        <v>0.5</v>
      </c>
      <c r="D22" s="5">
        <f t="shared" si="2"/>
        <v>0.1</v>
      </c>
      <c r="E22" s="5" t="s">
        <v>32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 t="s">
        <v>33</v>
      </c>
      <c r="B23" s="5">
        <v>0.2</v>
      </c>
      <c r="C23" s="5">
        <v>0.5</v>
      </c>
      <c r="D23" s="5">
        <f t="shared" si="2"/>
        <v>0.1</v>
      </c>
      <c r="E23" s="5" t="s">
        <v>32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 t="s">
        <v>34</v>
      </c>
      <c r="B24" s="5">
        <v>0.2</v>
      </c>
      <c r="C24" s="5">
        <v>1</v>
      </c>
      <c r="D24" s="5">
        <f t="shared" si="2"/>
        <v>0.2</v>
      </c>
      <c r="E24" s="5" t="s">
        <v>35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Junyang</dc:creator>
  <cp:lastModifiedBy>HE Junyang</cp:lastModifiedBy>
  <dcterms:created xsi:type="dcterms:W3CDTF">2017-03-09T12:52:01Z</dcterms:created>
  <dcterms:modified xsi:type="dcterms:W3CDTF">2017-03-09T13:14:35Z</dcterms:modified>
</cp:coreProperties>
</file>