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4 02 2017" sheetId="1" state="visible" r:id="rId2"/>
    <sheet name="27 02 2017" sheetId="2" state="visible" r:id="rId3"/>
    <sheet name="28 02 2017" sheetId="3" state="visible" r:id="rId4"/>
    <sheet name="01 03 2017" sheetId="4" state="visible" r:id="rId5"/>
    <sheet name="02 03 2017" sheetId="5" state="visible" r:id="rId6"/>
    <sheet name="03 03 2017" sheetId="6" state="visible" r:id="rId7"/>
    <sheet name="06 03 2017" sheetId="7" state="visible" r:id="rId8"/>
    <sheet name="07 03 2017" sheetId="8" state="visible" r:id="rId9"/>
    <sheet name="08 03 2017" sheetId="9" state="visible" r:id="rId10"/>
    <sheet name="09 03 2017" sheetId="10" state="visible" r:id="rId11"/>
    <sheet name="10 03 2017" sheetId="11" state="visible" r:id="rId12"/>
    <sheet name="13 03 2017" sheetId="12" state="visible" r:id="rId13"/>
    <sheet name="14 03 2017" sheetId="13" state="visible" r:id="rId14"/>
    <sheet name="15 03 2017" sheetId="14" state="visible" r:id="rId15"/>
    <sheet name="16 03 2017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<sst xmlns="http://schemas.openxmlformats.org/spreadsheetml/2006/main" count="524" uniqueCount="89">
  <si>
    <t xml:space="preserve">Critère</t>
  </si>
  <si>
    <t xml:space="preserve">Pondération</t>
  </si>
  <si>
    <t xml:space="preserve">Score</t>
  </si>
  <si>
    <t xml:space="preserve">Result</t>
  </si>
  <si>
    <t xml:space="preserve">Final Score</t>
  </si>
  <si>
    <t xml:space="preserve">Information</t>
  </si>
  <si>
    <t xml:space="preserve">Graphique</t>
  </si>
  <si>
    <t xml:space="preserve">11h30</t>
  </si>
  <si>
    <t xml:space="preserve">Finance</t>
  </si>
  <si>
    <t xml:space="preserve">Hasard</t>
  </si>
  <si>
    <t xml:space="preserve">Indicateur graphique</t>
  </si>
  <si>
    <t xml:space="preserve">Reason</t>
  </si>
  <si>
    <t xml:space="preserve">Bollinger</t>
  </si>
  <si>
    <t xml:space="preserve">Cours inferieur de bInf</t>
  </si>
  <si>
    <t xml:space="preserve">Stochastique</t>
  </si>
  <si>
    <t xml:space="preserve">k, d sont bas depuis longtemps. Meme s'il sont inferieur de 20 depuis 30 minutes, le cours pourrait continuer de decendre.</t>
  </si>
  <si>
    <t xml:space="preserve">Moyennes mobiles</t>
  </si>
  <si>
    <t xml:space="preserve">MA5  au dessous de MA20.</t>
  </si>
  <si>
    <t xml:space="preserve">MACD</t>
  </si>
  <si>
    <t xml:space="preserve">Signal decent au dessus de MACD</t>
  </si>
  <si>
    <t xml:space="preserve">RSI</t>
  </si>
  <si>
    <t xml:space="preserve">RSI &lt; 30, survente possible</t>
  </si>
  <si>
    <t xml:space="preserve">Indicateur finance</t>
  </si>
  <si>
    <r>
      <rPr>
        <sz val="11"/>
        <color rgb="FF000000"/>
        <rFont val="Cambria"/>
        <family val="0"/>
      </rPr>
      <t xml:space="preserve">S</t>
    </r>
    <r>
      <rPr>
        <b val="true"/>
        <sz val="11"/>
        <color rgb="FF000000"/>
        <rFont val="Calibri"/>
        <family val="0"/>
      </rPr>
      <t xml:space="preserve">core</t>
    </r>
  </si>
  <si>
    <r>
      <rPr>
        <sz val="11"/>
        <color rgb="FF000000"/>
        <rFont val="Cambria"/>
        <family val="0"/>
      </rPr>
      <t xml:space="preserve">R</t>
    </r>
    <r>
      <rPr>
        <b val="true"/>
        <sz val="11"/>
        <color rgb="FF000000"/>
        <rFont val="Calibri"/>
        <family val="0"/>
      </rPr>
      <t xml:space="preserve">eason</t>
    </r>
  </si>
  <si>
    <t xml:space="preserve">BNA</t>
  </si>
  <si>
    <t xml:space="preserve">PER</t>
  </si>
  <si>
    <t xml:space="preserve">Dividende</t>
  </si>
  <si>
    <t xml:space="preserve">Rendement</t>
  </si>
  <si>
    <t xml:space="preserve">CA</t>
  </si>
  <si>
    <t xml:space="preserve">16h30</t>
  </si>
  <si>
    <r>
      <rPr>
        <sz val="11"/>
        <rFont val="Cambria"/>
        <family val="0"/>
      </rPr>
      <t xml:space="preserve">C</t>
    </r>
    <r>
      <rPr>
        <sz val="11"/>
        <rFont val="Calibri"/>
        <family val="0"/>
      </rPr>
      <t xml:space="preserve">ours entre bSup et bInf</t>
    </r>
  </si>
  <si>
    <t xml:space="preserve">j &lt; 0</t>
  </si>
  <si>
    <r>
      <rPr>
        <sz val="11"/>
        <rFont val="Cambria"/>
        <family val="0"/>
      </rPr>
      <t xml:space="preserve">M</t>
    </r>
    <r>
      <rPr>
        <sz val="11"/>
        <rFont val="Calibri"/>
        <family val="0"/>
      </rPr>
      <t xml:space="preserve">A5 croisse au dessus de MA20</t>
    </r>
  </si>
  <si>
    <r>
      <rPr>
        <sz val="11"/>
        <rFont val="Cambria"/>
        <family val="0"/>
      </rPr>
      <t xml:space="preserve">S</t>
    </r>
    <r>
      <rPr>
        <sz val="11"/>
        <rFont val="Calibri"/>
        <family val="0"/>
      </rPr>
      <t xml:space="preserve">ignal crosse au dessus de MACD</t>
    </r>
  </si>
  <si>
    <t xml:space="preserve">RSI proche de 70</t>
  </si>
  <si>
    <t xml:space="preserve">15h45</t>
  </si>
  <si>
    <t xml:space="preserve">Courbe entre bSup et bInf</t>
  </si>
  <si>
    <t xml:space="preserve">k croisse au dessus de d et j&lt;0</t>
  </si>
  <si>
    <t xml:space="preserve">MA5 monte et touche MA20</t>
  </si>
  <si>
    <t xml:space="preserve">Signal monte et touche MACD</t>
  </si>
  <si>
    <t xml:space="preserve">Leger dépassement de bInf</t>
  </si>
  <si>
    <t xml:space="preserve">k croisse au dessus de d mais les cours sont assez bas</t>
  </si>
  <si>
    <t xml:space="preserve">MA5 &lt; MA20</t>
  </si>
  <si>
    <t xml:space="preserve">Signal au dessous de MACD</t>
  </si>
  <si>
    <t xml:space="preserve">RSI proche de 30 : survente possible</t>
  </si>
  <si>
    <t xml:space="preserve">16h33</t>
  </si>
  <si>
    <t xml:space="preserve">k croisse au dessus de d </t>
  </si>
  <si>
    <t xml:space="preserve">MA5 et MA20 s'approchent</t>
  </si>
  <si>
    <t xml:space="preserve">RSI proche de 50</t>
  </si>
  <si>
    <t xml:space="preserve">15h20</t>
  </si>
  <si>
    <t xml:space="preserve">Courbe proche de bSup</t>
  </si>
  <si>
    <t xml:space="preserve">k croisse au dessus de d</t>
  </si>
  <si>
    <t xml:space="preserve">MA5 monte et croisse avec MA20</t>
  </si>
  <si>
    <t xml:space="preserve">Signal au dessus de MACD</t>
  </si>
  <si>
    <t xml:space="preserve">RSI proche de 60</t>
  </si>
  <si>
    <t xml:space="preserve">Le signal monte et croisse avec MACD</t>
  </si>
  <si>
    <t xml:space="preserve">16h28</t>
  </si>
  <si>
    <t xml:space="preserve">Leger depassement de bInf</t>
  </si>
  <si>
    <t xml:space="preserve">courbe proche du niveau 20</t>
  </si>
  <si>
    <t xml:space="preserve">MA5 au dessous de MA20 et ils chute</t>
  </si>
  <si>
    <t xml:space="preserve">RSI en dessous de 30 : survente possible</t>
  </si>
  <si>
    <t xml:space="preserve">16h20</t>
  </si>
  <si>
    <t xml:space="preserve">Courbe proche de bInf</t>
  </si>
  <si>
    <t xml:space="preserve">k au dessus de d</t>
  </si>
  <si>
    <t xml:space="preserve">Courbe proche de la ligne 80</t>
  </si>
  <si>
    <t xml:space="preserve">MA20 au dessous de MA5 et ils montent</t>
  </si>
  <si>
    <t xml:space="preserve">Courbe dépasse bSup </t>
  </si>
  <si>
    <t xml:space="preserve">Les courbes montent </t>
  </si>
  <si>
    <t xml:space="preserve">Courbe très proche de la ligne 70</t>
  </si>
  <si>
    <t xml:space="preserve">resserement des bandes</t>
  </si>
  <si>
    <t xml:space="preserve">courbe en chute vers la ligne 20</t>
  </si>
  <si>
    <t xml:space="preserve">courbes en chute</t>
  </si>
  <si>
    <t xml:space="preserve">courbe passe en dessous de MACD</t>
  </si>
  <si>
    <t xml:space="preserve">courbe proche de 50</t>
  </si>
  <si>
    <t xml:space="preserve">la courbe se stabilise </t>
  </si>
  <si>
    <t xml:space="preserve">courbe proche de la ligne 20</t>
  </si>
  <si>
    <t xml:space="preserve">courbe en légère montée</t>
  </si>
  <si>
    <t xml:space="preserve">MACD  au dessus de la différence</t>
  </si>
  <si>
    <t xml:space="preserve">courbe proche du 50</t>
  </si>
  <si>
    <t xml:space="preserve">pas de resserement des bandes</t>
  </si>
  <si>
    <t xml:space="preserve">la courbe k se dirige vers la ligne 20</t>
  </si>
  <si>
    <t xml:space="preserve">les courbent sont assez stables</t>
  </si>
  <si>
    <t xml:space="preserve">la courbe MACD prend le dessus</t>
  </si>
  <si>
    <t xml:space="preserve">la courbe en légère chute</t>
  </si>
  <si>
    <t xml:space="preserve">pas d'indice concret</t>
  </si>
  <si>
    <t xml:space="preserve">courbe k au dessus de la courbe d</t>
  </si>
  <si>
    <t xml:space="preserve">MM20 au dessus de MM5</t>
  </si>
  <si>
    <t xml:space="preserve">courbe en regression dépassant les 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</si>
</sst>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HH:MM"/>
  </numFmts>
  <fonts count="1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000000"/>
      <name val="Arial"/>
      <family val="0"/>
    </font>
    <font>
      <b val="true"/>
      <i val="true"/>
      <sz val="16"/>
      <color rgb="FF000000"/>
      <name val="Arial"/>
      <family val="0"/>
    </font>
    <font>
      <b val="true"/>
      <sz val="11"/>
      <color rgb="FF000000"/>
      <name val="Calibri"/>
      <family val="0"/>
    </font>
    <font>
      <sz val="11"/>
      <name val="Calibri"/>
      <family val="0"/>
    </font>
    <font>
      <b val="true"/>
      <sz val="14"/>
      <color rgb="FF000000"/>
      <name val="Calibri"/>
      <family val="0"/>
    </font>
    <font>
      <sz val="11"/>
      <color rgb="FF000000"/>
      <name val="Calibri"/>
      <family val="0"/>
    </font>
    <font>
      <sz val="11"/>
      <color rgb="FF000000"/>
      <name val="Cambria"/>
      <family val="0"/>
    </font>
    <font>
      <sz val="11"/>
      <name val="Cambria"/>
      <family val="0"/>
    </font>
    <font>
      <sz val="11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-0.1434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-0.2</v>
      </c>
      <c r="D3" s="6" t="n">
        <f aca="false">B3*C3</f>
        <v>-0.045</v>
      </c>
      <c r="E3" s="2"/>
      <c r="F3" s="2"/>
      <c r="G3" s="2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-0.96</v>
      </c>
      <c r="D5" s="6" t="n">
        <f aca="false">B5*C5</f>
        <v>-0.1632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-1</v>
      </c>
      <c r="D11" s="6" t="n">
        <f aca="false">B11*C11</f>
        <v>-0.2</v>
      </c>
      <c r="E11" s="2" t="s">
        <v>13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</v>
      </c>
      <c r="D12" s="6" t="n">
        <f aca="false">B12*C12</f>
        <v>0</v>
      </c>
      <c r="E12" s="2" t="s">
        <v>15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-0.5</v>
      </c>
      <c r="D13" s="6" t="n">
        <f aca="false">B13*C13</f>
        <v>-0.1</v>
      </c>
      <c r="E13" s="2" t="s">
        <v>17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2" t="s">
        <v>19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2" t="s">
        <v>21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4.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0.1637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0.5</v>
      </c>
      <c r="D3" s="6" t="n">
        <f aca="false">B3*C3</f>
        <v>0.1125</v>
      </c>
      <c r="E3" s="2"/>
      <c r="F3" s="2"/>
      <c r="G3" s="2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-0.08</v>
      </c>
      <c r="D5" s="6" t="n">
        <f aca="false">B5*C5</f>
        <v>-0.0136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0.8</v>
      </c>
      <c r="D11" s="6" t="n">
        <v>0.2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7" t="n">
        <v>0.2</v>
      </c>
      <c r="D12" s="6" t="n">
        <f aca="false">B12*C12</f>
        <v>0.04</v>
      </c>
      <c r="E12" s="2" t="s">
        <v>65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5" t="s">
        <v>66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5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0.3</v>
      </c>
      <c r="D15" s="6" t="n">
        <f aca="false">B15*C15</f>
        <v>0.06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4.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0.1192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0.68</v>
      </c>
      <c r="D3" s="6" t="n">
        <f aca="false">B3*C3</f>
        <v>0.153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-0.58</v>
      </c>
      <c r="D5" s="6" t="n">
        <f aca="false">B5*C5</f>
        <v>-0.0986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0.8</v>
      </c>
      <c r="D11" s="6" t="n">
        <v>0.2</v>
      </c>
      <c r="E11" s="5" t="s">
        <v>67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2" t="s">
        <v>64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7" t="n">
        <v>0.6</v>
      </c>
      <c r="D13" s="6" t="n">
        <f aca="false">B13*C13</f>
        <v>0.12</v>
      </c>
      <c r="E13" s="5" t="s">
        <v>68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0.5</v>
      </c>
      <c r="D14" s="6" t="n">
        <f aca="false">B14*C14</f>
        <v>0.1</v>
      </c>
      <c r="E14" s="5" t="s">
        <v>54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0.8</v>
      </c>
      <c r="D15" s="6" t="n">
        <f aca="false">B15*C15</f>
        <v>0.16</v>
      </c>
      <c r="E15" s="5" t="s">
        <v>69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4.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0.2032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-0.08</v>
      </c>
      <c r="D3" s="6" t="n">
        <f aca="false">B3*C3</f>
        <v>-0.018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0.92</v>
      </c>
      <c r="D5" s="6" t="n">
        <f aca="false">B5*C5</f>
        <v>0.1564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0.2</v>
      </c>
      <c r="D11" s="6" t="n">
        <v>0.04</v>
      </c>
      <c r="E11" s="2" t="s">
        <v>70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7" t="n">
        <v>-0.1</v>
      </c>
      <c r="D12" s="6" t="n">
        <f aca="false">B12*C12</f>
        <v>-0.02</v>
      </c>
      <c r="E12" s="2" t="s">
        <v>71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7" t="n">
        <v>-0.5</v>
      </c>
      <c r="D13" s="6" t="n">
        <f aca="false">B13*C13</f>
        <v>-0.1</v>
      </c>
      <c r="E13" s="2" t="s">
        <v>72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2" t="s">
        <v>73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0</v>
      </c>
      <c r="D15" s="6" t="n">
        <f aca="false">B15*C15</f>
        <v>0</v>
      </c>
      <c r="E15" s="5" t="s">
        <v>74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4.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0.1421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-0.14</v>
      </c>
      <c r="D3" s="6" t="n">
        <f aca="false">B3*C3</f>
        <v>-0.0315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0.64</v>
      </c>
      <c r="D5" s="6" t="n">
        <f aca="false">B5*C5</f>
        <v>0.1088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0.1</v>
      </c>
      <c r="D11" s="6" t="n">
        <v>0.02</v>
      </c>
      <c r="E11" s="2" t="s">
        <v>75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7" t="n">
        <v>-0.5</v>
      </c>
      <c r="D12" s="6" t="n">
        <f aca="false">B12*C12</f>
        <v>-0.1</v>
      </c>
      <c r="E12" s="2" t="s">
        <v>76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7" t="n">
        <v>0.3</v>
      </c>
      <c r="D13" s="6" t="n">
        <f aca="false">B13*C13</f>
        <v>0.06</v>
      </c>
      <c r="E13" s="2" t="s">
        <v>77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-0.5</v>
      </c>
      <c r="D14" s="6" t="n">
        <f aca="false">B14*C14</f>
        <v>-0.1</v>
      </c>
      <c r="E14" s="2" t="s">
        <v>78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-0.1</v>
      </c>
      <c r="D15" s="6" t="n">
        <f aca="false">B15*C15</f>
        <v>-0.02</v>
      </c>
      <c r="E15" s="5" t="s">
        <v>79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4.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0.0384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-0.14</v>
      </c>
      <c r="D3" s="6" t="n">
        <f aca="false">B3*C3</f>
        <v>-0.0315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0.03</v>
      </c>
      <c r="D5" s="6" t="n">
        <f aca="false">B5*C5</f>
        <v>0.0051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</v>
      </c>
      <c r="D11" s="6" t="n">
        <v>0</v>
      </c>
      <c r="E11" s="2" t="s">
        <v>80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7" t="n">
        <v>-0.2</v>
      </c>
      <c r="D12" s="6" t="n">
        <f aca="false">B12*C12</f>
        <v>-0.04</v>
      </c>
      <c r="E12" s="2" t="s">
        <v>81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7" t="n">
        <v>-0.2</v>
      </c>
      <c r="D13" s="6" t="n">
        <f aca="false">B13*C13</f>
        <v>-0.04</v>
      </c>
      <c r="E13" s="2" t="s">
        <v>82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-0.2</v>
      </c>
      <c r="D14" s="6" t="n">
        <f aca="false">B14*C14</f>
        <v>-0.04</v>
      </c>
      <c r="E14" s="2" t="s">
        <v>83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-0.1</v>
      </c>
      <c r="D15" s="6" t="n">
        <f aca="false">B15*C15</f>
        <v>-0.02</v>
      </c>
      <c r="E15" s="5" t="s">
        <v>84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7" min="1" style="0" width="24.7"/>
    <col collapsed="false" customWidth="true" hidden="false" outlineLevel="0" max="1025" min="8" style="0" width="19.4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</row>
    <row r="2" customFormat="false" ht="15" hidden="false" customHeight="fals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/>
    </row>
    <row r="3" customFormat="false" ht="15" hidden="false" customHeight="false" outlineLevel="0" collapsed="false">
      <c r="A3" s="5" t="s">
        <v>6</v>
      </c>
      <c r="B3" s="6" t="n">
        <v>0.225</v>
      </c>
      <c r="C3" s="6" t="str">
        <f aca="false">SUM(D11:D15)</f>
        <v>0.06</v>
      </c>
      <c r="D3" s="6" t="n">
        <f aca="false">B3*C3</f>
        <v>0.0135</v>
      </c>
      <c r="E3" s="2"/>
      <c r="F3" s="2"/>
      <c r="G3" s="12" t="n">
        <v>0.522222222222222</v>
      </c>
    </row>
    <row r="4" customFormat="false" ht="15" hidden="false" customHeight="false" outlineLevel="0" collapsed="false">
      <c r="A4" s="5" t="s">
        <v>8</v>
      </c>
      <c r="B4" s="6" t="n">
        <v>0.225</v>
      </c>
      <c r="C4" s="6" t="str">
        <f aca="false">SUM(D20:D24)</f>
        <v>0</v>
      </c>
      <c r="D4" s="6" t="n">
        <f aca="false">B4*C4</f>
        <v>0</v>
      </c>
      <c r="E4" s="2"/>
      <c r="F4" s="2"/>
      <c r="G4" s="2"/>
    </row>
    <row r="5" customFormat="false" ht="15" hidden="false" customHeight="false" outlineLevel="0" collapsed="false">
      <c r="A5" s="5" t="s">
        <v>9</v>
      </c>
      <c r="B5" s="6" t="n">
        <v>0.17</v>
      </c>
      <c r="C5" s="6" t="n">
        <f aca="false">RANDBETWEEN(-100,100) / 100</f>
        <v>-0.57</v>
      </c>
      <c r="D5" s="6" t="n">
        <f aca="false">B5*C5</f>
        <v>-0.0969</v>
      </c>
      <c r="E5" s="2"/>
      <c r="F5" s="2"/>
      <c r="G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</row>
    <row r="10" customFormat="false" ht="15" hidden="false" customHeight="fals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</row>
    <row r="11" customFormat="false" ht="15" hidden="false" customHeight="false" outlineLevel="0" collapsed="false">
      <c r="A11" s="5" t="s">
        <v>12</v>
      </c>
      <c r="B11" s="6" t="n">
        <v>0.2</v>
      </c>
      <c r="C11" s="13" t="n">
        <v>-0.2</v>
      </c>
      <c r="D11" s="6" t="n">
        <v>0</v>
      </c>
      <c r="E11" s="14" t="s">
        <v>85</v>
      </c>
      <c r="F11" s="2"/>
      <c r="G11" s="2"/>
    </row>
    <row r="12" customFormat="false" ht="15" hidden="false" customHeight="false" outlineLevel="0" collapsed="false">
      <c r="A12" s="5" t="s">
        <v>14</v>
      </c>
      <c r="B12" s="6" t="n">
        <v>0.2</v>
      </c>
      <c r="C12" s="15" t="n">
        <v>0.5</v>
      </c>
      <c r="D12" s="6" t="n">
        <f aca="false">B12*C12</f>
        <v>0.1</v>
      </c>
      <c r="E12" s="14" t="s">
        <v>86</v>
      </c>
      <c r="F12" s="2"/>
      <c r="G12" s="2"/>
    </row>
    <row r="13" customFormat="false" ht="15" hidden="false" customHeight="false" outlineLevel="0" collapsed="false">
      <c r="A13" s="5" t="s">
        <v>16</v>
      </c>
      <c r="B13" s="6" t="n">
        <v>0.2</v>
      </c>
      <c r="C13" s="15" t="n">
        <v>-0.5</v>
      </c>
      <c r="D13" s="6" t="n">
        <f aca="false">B13*C13</f>
        <v>-0.1</v>
      </c>
      <c r="E13" s="14" t="s">
        <v>87</v>
      </c>
      <c r="F13" s="2"/>
      <c r="G13" s="2"/>
    </row>
    <row r="14" customFormat="false" ht="15" hidden="false" customHeight="false" outlineLevel="0" collapsed="false">
      <c r="A14" s="5" t="s">
        <v>18</v>
      </c>
      <c r="B14" s="6" t="n">
        <v>0.2</v>
      </c>
      <c r="C14" s="15" t="n">
        <v>0.1</v>
      </c>
      <c r="D14" s="6" t="n">
        <f aca="false">B14*C14</f>
        <v>0.02</v>
      </c>
      <c r="E14" s="14" t="s">
        <v>85</v>
      </c>
      <c r="F14" s="2"/>
      <c r="G14" s="2"/>
    </row>
    <row r="15" customFormat="false" ht="15" hidden="false" customHeight="false" outlineLevel="0" collapsed="false">
      <c r="A15" s="5" t="s">
        <v>20</v>
      </c>
      <c r="B15" s="6" t="n">
        <v>0.2</v>
      </c>
      <c r="C15" s="15" t="n">
        <v>0.2</v>
      </c>
      <c r="D15" s="6" t="n">
        <f aca="false">B15*C15</f>
        <v>0.04</v>
      </c>
      <c r="E15" s="16" t="s">
        <v>88</v>
      </c>
      <c r="F15" s="2"/>
      <c r="G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</row>
    <row r="19" customFormat="false" ht="15" hidden="false" customHeight="fals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</row>
    <row r="20" customFormat="false" ht="15" hidden="false" customHeight="false" outlineLevel="0" collapsed="false">
      <c r="A20" s="5" t="s">
        <v>25</v>
      </c>
      <c r="B20" s="6" t="n">
        <v>0.2</v>
      </c>
      <c r="C20" s="9" t="n">
        <v>0</v>
      </c>
      <c r="D20" s="6" t="n">
        <f aca="false">B20*C20</f>
        <v>0</v>
      </c>
      <c r="E20" s="2"/>
      <c r="F20" s="2"/>
      <c r="G20" s="2"/>
    </row>
    <row r="21" customFormat="false" ht="15" hidden="false" customHeight="false" outlineLevel="0" collapsed="false">
      <c r="A21" s="5" t="s">
        <v>26</v>
      </c>
      <c r="B21" s="6" t="n">
        <v>0.2</v>
      </c>
      <c r="C21" s="9" t="n">
        <v>0</v>
      </c>
      <c r="D21" s="6" t="n">
        <f aca="false">B21*C21</f>
        <v>0</v>
      </c>
      <c r="E21" s="2"/>
      <c r="F21" s="2"/>
      <c r="G21" s="2"/>
    </row>
    <row r="22" customFormat="false" ht="15" hidden="false" customHeight="false" outlineLevel="0" collapsed="false">
      <c r="A22" s="5" t="s">
        <v>27</v>
      </c>
      <c r="B22" s="6" t="n">
        <v>0.2</v>
      </c>
      <c r="C22" s="9" t="n">
        <v>0</v>
      </c>
      <c r="D22" s="6" t="n">
        <f aca="false">B22*C22</f>
        <v>0</v>
      </c>
      <c r="E22" s="2"/>
      <c r="F22" s="2"/>
      <c r="G22" s="2"/>
    </row>
    <row r="23" customFormat="false" ht="15" hidden="false" customHeight="false" outlineLevel="0" collapsed="false">
      <c r="A23" s="5" t="s">
        <v>28</v>
      </c>
      <c r="B23" s="6" t="n">
        <v>0.2</v>
      </c>
      <c r="C23" s="9" t="n">
        <v>0</v>
      </c>
      <c r="D23" s="6" t="n">
        <f aca="false">B23*C23</f>
        <v>0</v>
      </c>
      <c r="E23" s="2"/>
      <c r="F23" s="2"/>
      <c r="G23" s="2"/>
    </row>
    <row r="24" customFormat="false" ht="15" hidden="false" customHeight="false" outlineLevel="0" collapsed="false">
      <c r="A24" s="5" t="s">
        <v>29</v>
      </c>
      <c r="B24" s="6" t="n">
        <v>0.2</v>
      </c>
      <c r="C24" s="9" t="n">
        <v>0</v>
      </c>
      <c r="D24" s="6" t="n">
        <f aca="false">B24*C24</f>
        <v>0</v>
      </c>
      <c r="E24" s="2"/>
      <c r="F24" s="2"/>
      <c r="G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30.78"/>
    <col collapsed="false" customWidth="true" hidden="false" outlineLevel="0" max="17" min="2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0.0948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0.7</v>
      </c>
      <c r="D3" s="6" t="n">
        <f aca="false">B3*C3</f>
        <v>0.1575</v>
      </c>
      <c r="E3" s="2"/>
      <c r="F3" s="2"/>
      <c r="G3" s="2" t="s">
        <v>30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-0.75</v>
      </c>
      <c r="D5" s="6" t="n">
        <f aca="false">B5*C5</f>
        <v>-0.1275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0</v>
      </c>
      <c r="D11" s="6" t="n">
        <f aca="false">B11*C11</f>
        <v>0</v>
      </c>
      <c r="E11" s="10" t="s">
        <v>31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1</v>
      </c>
      <c r="D12" s="6" t="n">
        <f aca="false">B12*C12</f>
        <v>0.2</v>
      </c>
      <c r="E12" s="2" t="s">
        <v>32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10" t="s">
        <v>33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10" t="s">
        <v>34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2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0.1231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0.72</v>
      </c>
      <c r="D3" s="6" t="n">
        <f aca="false">B3*C3</f>
        <v>0.162</v>
      </c>
      <c r="E3" s="2"/>
      <c r="F3" s="2"/>
      <c r="G3" s="2" t="s">
        <v>36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-0.61</v>
      </c>
      <c r="D5" s="6" t="n">
        <f aca="false">B5*C5</f>
        <v>-0.1037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0.1</v>
      </c>
      <c r="D11" s="6" t="n">
        <v>0.02</v>
      </c>
      <c r="E11" s="2" t="s">
        <v>37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1</v>
      </c>
      <c r="D12" s="6" t="n">
        <f aca="false">B12*C12</f>
        <v>0.2</v>
      </c>
      <c r="E12" s="2" t="s">
        <v>38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2" t="s">
        <v>39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2" t="s">
        <v>40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0.2291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0.02</v>
      </c>
      <c r="D3" s="6" t="n">
        <f aca="false">B3*C3</f>
        <v>0.0045</v>
      </c>
      <c r="E3" s="2"/>
      <c r="F3" s="2"/>
      <c r="G3" s="2" t="s">
        <v>36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0.94</v>
      </c>
      <c r="D5" s="6" t="n">
        <f aca="false">B5*C5</f>
        <v>0.1598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-0.3</v>
      </c>
      <c r="D11" s="6" t="n">
        <v>-0.06</v>
      </c>
      <c r="E11" s="2" t="s">
        <v>41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2" t="s">
        <v>42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-0.5</v>
      </c>
      <c r="D13" s="6" t="n">
        <f aca="false">B13*C13</f>
        <v>-0.1</v>
      </c>
      <c r="E13" s="2" t="s">
        <v>43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0.4</v>
      </c>
      <c r="D15" s="6" t="n">
        <f aca="false">B15*C15</f>
        <v>0.08</v>
      </c>
      <c r="E15" s="5" t="s">
        <v>45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-0.0441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0.06</v>
      </c>
      <c r="D3" s="6" t="n">
        <f aca="false">B3*C3</f>
        <v>0.0135</v>
      </c>
      <c r="E3" s="2"/>
      <c r="F3" s="2"/>
      <c r="G3" s="2" t="s">
        <v>46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-0.72</v>
      </c>
      <c r="D5" s="6" t="n">
        <f aca="false">B5*C5</f>
        <v>-0.1224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-0.3</v>
      </c>
      <c r="D11" s="6" t="n">
        <v>-0.06</v>
      </c>
      <c r="E11" s="2" t="s">
        <v>41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0.6</v>
      </c>
      <c r="D12" s="6" t="n">
        <f aca="false">B12*C12</f>
        <v>0.12</v>
      </c>
      <c r="E12" s="2" t="s">
        <v>47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</v>
      </c>
      <c r="D13" s="6" t="n">
        <f aca="false">B13*C13</f>
        <v>0</v>
      </c>
      <c r="E13" s="2" t="s">
        <v>48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</v>
      </c>
      <c r="D15" s="6" t="n">
        <f aca="false">B15*C15</f>
        <v>0</v>
      </c>
      <c r="E15" s="5" t="s">
        <v>49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0.3</v>
      </c>
      <c r="D2" s="6" t="n">
        <f aca="false">B2*C2</f>
        <v>0.114</v>
      </c>
      <c r="E2" s="2"/>
      <c r="F2" s="2"/>
      <c r="G2" s="6" t="n">
        <f aca="false">SUM(D2:D5)</f>
        <v>0.2667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0.64</v>
      </c>
      <c r="D3" s="6" t="n">
        <f aca="false">B3*C3</f>
        <v>0.144</v>
      </c>
      <c r="E3" s="2"/>
      <c r="F3" s="2"/>
      <c r="G3" s="2" t="s">
        <v>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-0.33</v>
      </c>
      <c r="D5" s="6" t="n">
        <f aca="false">B5*C5</f>
        <v>-0.0561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0.3</v>
      </c>
      <c r="D11" s="6" t="n">
        <v>0.06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2" t="s">
        <v>52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2" t="s">
        <v>53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2" t="s">
        <v>54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0.4</v>
      </c>
      <c r="D15" s="6" t="n">
        <f aca="false">B15*C15</f>
        <v>0.08</v>
      </c>
      <c r="E15" s="5" t="s">
        <v>55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0.3</v>
      </c>
      <c r="D2" s="6" t="n">
        <f aca="false">B2*C2</f>
        <v>0.114</v>
      </c>
      <c r="E2" s="2"/>
      <c r="F2" s="2"/>
      <c r="G2" s="6" t="n">
        <f aca="false">SUM(D2:D5)</f>
        <v>0.1924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0.68</v>
      </c>
      <c r="D3" s="6" t="n">
        <f aca="false">B3*C3</f>
        <v>0.153</v>
      </c>
      <c r="E3" s="2"/>
      <c r="F3" s="2"/>
      <c r="G3" s="2" t="s">
        <v>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-0.82</v>
      </c>
      <c r="D5" s="6" t="n">
        <f aca="false">B5*C5</f>
        <v>-0.1394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0.4</v>
      </c>
      <c r="D11" s="6" t="n">
        <v>0.08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2" t="s">
        <v>52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2" t="s">
        <v>53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2" t="s">
        <v>56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-0.0929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-0.24</v>
      </c>
      <c r="D3" s="6" t="n">
        <f aca="false">B3*C3</f>
        <v>-0.054</v>
      </c>
      <c r="E3" s="2"/>
      <c r="F3" s="2"/>
      <c r="G3" s="2" t="s">
        <v>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-0.61</v>
      </c>
      <c r="D5" s="6" t="n">
        <f aca="false">B5*C5</f>
        <v>-0.1037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-0.4</v>
      </c>
      <c r="D11" s="6" t="n">
        <v>-0.08</v>
      </c>
      <c r="E11" s="2" t="s">
        <v>58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-0.5</v>
      </c>
      <c r="D12" s="6" t="n">
        <f aca="false">B12*C12</f>
        <v>-0.1</v>
      </c>
      <c r="E12" s="2" t="s">
        <v>59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-1</v>
      </c>
      <c r="D13" s="6" t="n">
        <f aca="false">B13*C13</f>
        <v>-0.2</v>
      </c>
      <c r="E13" s="2" t="s">
        <v>60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0.7</v>
      </c>
      <c r="D15" s="6" t="n">
        <f aca="false">B15*C15</f>
        <v>0.14</v>
      </c>
      <c r="E15" s="5" t="s">
        <v>61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0.5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2"/>
      <c r="F2" s="2"/>
      <c r="G2" s="6" t="n">
        <f aca="false">SUM(D2:D5)</f>
        <v>0.4325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1.06</v>
      </c>
      <c r="D3" s="6" t="n">
        <f aca="false">B3*C3</f>
        <v>0.2385</v>
      </c>
      <c r="E3" s="2"/>
      <c r="F3" s="2"/>
      <c r="G3" s="2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0.76</v>
      </c>
      <c r="D5" s="6" t="n">
        <f aca="false">B5*C5</f>
        <v>0.1292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-0.2</v>
      </c>
      <c r="D11" s="6" t="n">
        <v>-0.04</v>
      </c>
      <c r="E11" s="2" t="s">
        <v>63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2" t="s">
        <v>64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</v>
      </c>
      <c r="D13" s="6" t="n">
        <f aca="false">B13*C13</f>
        <v>0</v>
      </c>
      <c r="E13" s="2" t="s">
        <v>48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v>1</v>
      </c>
      <c r="E14" s="2" t="s">
        <v>40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</v>
      </c>
      <c r="D15" s="6" t="str">
        <f aca="false">B15*C15</f>
        <v>0</v>
      </c>
      <c r="E15" s="5" t="s">
        <v>49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25</v>
      </c>
      <c r="B20" s="6" t="n">
        <v>0.2</v>
      </c>
      <c r="C20" s="9" t="n">
        <v>-0.04</v>
      </c>
      <c r="D20" s="6" t="n">
        <f aca="false">B20*C20</f>
        <v>-0.008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26</v>
      </c>
      <c r="B21" s="6" t="n">
        <v>0.2</v>
      </c>
      <c r="C21" s="9" t="n">
        <v>0.52</v>
      </c>
      <c r="D21" s="6" t="n">
        <f aca="false">B21*C21</f>
        <v>0.104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27</v>
      </c>
      <c r="B22" s="6" t="n">
        <v>0.2</v>
      </c>
      <c r="C22" s="9" t="n">
        <v>0.52</v>
      </c>
      <c r="D22" s="6" t="n">
        <f aca="false">B22*C22</f>
        <v>0.104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28</v>
      </c>
      <c r="B23" s="6" t="n">
        <v>0.2</v>
      </c>
      <c r="C23" s="9" t="n">
        <v>0.2</v>
      </c>
      <c r="D23" s="6" t="n">
        <f aca="false">B23*C23</f>
        <v>0.04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29</v>
      </c>
      <c r="B24" s="6" t="n">
        <v>0.2</v>
      </c>
      <c r="C24" s="9" t="n">
        <v>0.24</v>
      </c>
      <c r="D24" s="6" t="n">
        <f aca="false">B24*C24</f>
        <v>0.048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