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 activeTab="5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5" r:id="rId5"/>
    <sheet name="27 02 2017" sheetId="6" r:id="rId6"/>
  </sheets>
  <calcPr calcId="162913" calcMode="manual"/>
</workbook>
</file>

<file path=xl/calcChain.xml><?xml version="1.0" encoding="utf-8"?>
<calcChain xmlns="http://schemas.openxmlformats.org/spreadsheetml/2006/main">
  <c r="C5" i="5" l="1"/>
  <c r="D24" i="1" l="1"/>
  <c r="D23" i="1"/>
  <c r="D22" i="1"/>
  <c r="D21" i="1"/>
  <c r="D20" i="1"/>
  <c r="D24" i="4"/>
  <c r="D23" i="4"/>
  <c r="D22" i="4"/>
  <c r="D21" i="4"/>
  <c r="D20" i="4"/>
  <c r="D24" i="5"/>
  <c r="D23" i="5"/>
  <c r="D22" i="5"/>
  <c r="D21" i="5"/>
  <c r="D20" i="5"/>
  <c r="D24" i="6"/>
  <c r="D23" i="6"/>
  <c r="D22" i="6"/>
  <c r="D21" i="6"/>
  <c r="D20" i="6"/>
  <c r="D24" i="2"/>
  <c r="D23" i="2"/>
  <c r="D22" i="2"/>
  <c r="D21" i="2"/>
  <c r="D20" i="2"/>
  <c r="D2" i="6"/>
  <c r="C5" i="6"/>
  <c r="D5" i="6" s="1"/>
  <c r="D11" i="6"/>
  <c r="D12" i="6"/>
  <c r="D13" i="6"/>
  <c r="D14" i="6"/>
  <c r="D15" i="6"/>
  <c r="C4" i="6"/>
  <c r="D4" i="6" s="1"/>
  <c r="D2" i="5"/>
  <c r="D5" i="5"/>
  <c r="D11" i="5"/>
  <c r="C3" i="5" s="1"/>
  <c r="D3" i="5" s="1"/>
  <c r="D12" i="5"/>
  <c r="D13" i="5"/>
  <c r="D14" i="5"/>
  <c r="D15" i="5"/>
  <c r="C4" i="5"/>
  <c r="D4" i="5" s="1"/>
  <c r="D2" i="4"/>
  <c r="C5" i="4"/>
  <c r="D5" i="4" s="1"/>
  <c r="D11" i="4"/>
  <c r="D12" i="4"/>
  <c r="D13" i="4"/>
  <c r="C3" i="4" s="1"/>
  <c r="D3" i="4" s="1"/>
  <c r="D14" i="4"/>
  <c r="D15" i="4"/>
  <c r="C4" i="4"/>
  <c r="D4" i="4" s="1"/>
  <c r="C3" i="6" l="1"/>
  <c r="D3" i="6" s="1"/>
  <c r="G2" i="6" s="1"/>
  <c r="G2" i="4"/>
  <c r="G2" i="5"/>
  <c r="D24" i="3" l="1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C4" i="2"/>
  <c r="D4" i="2" s="1"/>
  <c r="D15" i="2"/>
  <c r="D14" i="2"/>
  <c r="D13" i="2"/>
  <c r="D12" i="2"/>
  <c r="D11" i="2"/>
  <c r="C5" i="2"/>
  <c r="D5" i="2" s="1"/>
  <c r="C3" i="2"/>
  <c r="D3" i="2" s="1"/>
  <c r="D2" i="2"/>
  <c r="C4" i="1"/>
  <c r="D4" i="1" s="1"/>
  <c r="D15" i="1"/>
  <c r="D14" i="1"/>
  <c r="D13" i="1"/>
  <c r="D12" i="1"/>
  <c r="D11" i="1"/>
  <c r="C5" i="1"/>
  <c r="D5" i="1" s="1"/>
  <c r="D2" i="1"/>
  <c r="C3" i="3" l="1"/>
  <c r="D3" i="3" s="1"/>
  <c r="G2" i="3" s="1"/>
  <c r="G2" i="2"/>
  <c r="C3" i="1"/>
  <c r="D3" i="1" s="1"/>
  <c r="G2" i="1" s="1"/>
</calcChain>
</file>

<file path=xl/sharedStrings.xml><?xml version="1.0" encoding="utf-8"?>
<sst xmlns="http://schemas.openxmlformats.org/spreadsheetml/2006/main" count="210" uniqueCount="64">
  <si>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</si>
  <si>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</si>
  <si>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</si>
  <si>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</si>
  <si>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</si>
  <si>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</si>
  <si>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</si>
  <si>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</si>
  <si>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</si>
  <si>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</si>
  <si>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</si>
  <si>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</si>
  <si>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</si>
  <si>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</si>
  <si>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</si>
  <si>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</si>
  <si>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</si>
  <si>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</si>
  <si>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</si>
  <si>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1</t>
    </r>
    <r>
      <rPr>
        <sz val="11"/>
        <rFont val="Calibri"/>
        <family val="2"/>
      </rPr>
      <t>3h30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</si>
  <si>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</si>
  <si>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</si>
  <si>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</si>
  <si>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</si>
  <si>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Cours entre bSup et bInf</t>
    <phoneticPr fontId="4" type="noConversion"/>
  </si>
  <si>
    <t>MA5 &gt; MA20</t>
    <phoneticPr fontId="4" type="noConversion"/>
  </si>
  <si>
    <t>Signal croisse au dessus de MACD</t>
    <phoneticPr fontId="4" type="noConversion"/>
  </si>
  <si>
    <t>RSI &gt; 50</t>
    <phoneticPr fontId="4" type="noConversion"/>
  </si>
  <si>
    <t>j &lt; 0 et k croisse au dessus de d</t>
    <phoneticPr fontId="4" type="noConversion"/>
  </si>
  <si>
    <r>
      <t>M</t>
    </r>
    <r>
      <rPr>
        <sz val="11"/>
        <rFont val="Calibri"/>
        <family val="2"/>
      </rPr>
      <t>A5 inferieur de MA20 mais entrain d'augmenter</t>
    </r>
    <phoneticPr fontId="4" type="noConversion"/>
  </si>
  <si>
    <r>
      <t>s</t>
    </r>
    <r>
      <rPr>
        <sz val="11"/>
        <rFont val="Calibri"/>
        <family val="2"/>
      </rPr>
      <t>ignal monte et juste toucher MACD</t>
    </r>
    <phoneticPr fontId="4" type="noConversion"/>
  </si>
  <si>
    <r>
      <t>p</t>
    </r>
    <r>
      <rPr>
        <sz val="11"/>
        <rFont val="Calibri"/>
        <family val="2"/>
      </rPr>
      <t>roche de 50</t>
    </r>
    <phoneticPr fontId="4" type="noConversion"/>
  </si>
  <si>
    <r>
      <t>C</t>
    </r>
    <r>
      <rPr>
        <sz val="11"/>
        <rFont val="Calibri"/>
        <family val="2"/>
      </rPr>
      <t>ours touche  bSup</t>
    </r>
    <phoneticPr fontId="4" type="noConversion"/>
  </si>
  <si>
    <r>
      <t>M</t>
    </r>
    <r>
      <rPr>
        <sz val="11"/>
        <rFont val="Calibri"/>
        <family val="2"/>
      </rPr>
      <t>A5 et MA20 ne ditent rien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</si>
  <si>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</si>
  <si>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R</t>
    </r>
    <r>
      <rPr>
        <sz val="11"/>
        <rFont val="Calibri"/>
        <family val="2"/>
      </rPr>
      <t>SI proche de 70</t>
    </r>
    <phoneticPr fontId="4" type="noConversion"/>
  </si>
  <si>
    <t>Reason</t>
    <phoneticPr fontId="4" type="noConversion"/>
  </si>
  <si>
    <t>Score</t>
    <phoneticPr fontId="4" type="noConversion"/>
  </si>
  <si>
    <r>
      <t>S</t>
    </r>
    <r>
      <rPr>
        <sz val="11"/>
        <rFont val="Calibri"/>
        <family val="2"/>
      </rPr>
      <t>ignal crosse au dessus de MACD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</si>
  <si>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</si>
  <si>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</si>
  <si>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Final Score</t>
    <phoneticPr fontId="4" type="noConversion"/>
  </si>
  <si>
    <t>Result</t>
    <phoneticPr fontId="4" type="noConversion"/>
  </si>
  <si>
    <t>Score</t>
    <phoneticPr fontId="4" type="noConversion"/>
  </si>
  <si>
    <t>Score</t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</si>
  <si>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</si>
  <si>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t>Reason</t>
    <phoneticPr fontId="4" type="noConversion"/>
  </si>
  <si>
    <t>16h30</t>
    <phoneticPr fontId="4" type="noConversion"/>
  </si>
  <si>
    <t>Final Score</t>
    <phoneticPr fontId="4" type="noConversion"/>
  </si>
  <si>
    <t>11h40</t>
    <phoneticPr fontId="4" type="noConversion"/>
  </si>
  <si>
    <t>Cours superieur de bSup</t>
    <phoneticPr fontId="4" type="noConversion"/>
  </si>
  <si>
    <t>k croisse au dessus de d</t>
    <phoneticPr fontId="4" type="noConversion"/>
  </si>
  <si>
    <t>Signal croisse au dessus de MACD</t>
    <phoneticPr fontId="4" type="noConversion"/>
  </si>
  <si>
    <t>RSI proche de 70</t>
    <phoneticPr fontId="4" type="noConversion"/>
  </si>
  <si>
    <t>11h30</t>
    <phoneticPr fontId="4" type="noConversion"/>
  </si>
  <si>
    <t>Cours inferieur de bInf</t>
    <phoneticPr fontId="4" type="noConversion"/>
  </si>
  <si>
    <t>MA5  au dessous de MA20.</t>
    <phoneticPr fontId="4" type="noConversion"/>
  </si>
  <si>
    <t>Signal decent au dessus de MACD</t>
    <phoneticPr fontId="4" type="noConversion"/>
  </si>
  <si>
    <t>RSI &lt; 30, survente possible</t>
    <phoneticPr fontId="4" type="noConversion"/>
  </si>
  <si>
    <t>k, d sont bas depuis longtemps. Meme s'il sont inferieur de 20 depuis 30 minutes, le cours pourrait continuer de decendre.</t>
    <phoneticPr fontId="4" type="noConversion"/>
  </si>
  <si>
    <t>j &lt; 0</t>
    <phoneticPr fontId="4" type="noConversion"/>
  </si>
  <si>
    <t>RSI proche de 70</t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</si>
  <si>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</si>
  <si>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t>k croisse au dessus de 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</si>
</sst>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1" applyFont="1" applyAlignment="1"/>
    <xf numFmtId="0" fontId="2" fillId="0" borderId="0" xfId="1" applyFont="1" applyAlignment="1"/>
    <xf numFmtId="0" fontId="3" fillId="0" borderId="0" xfId="1" applyFont="1" applyAlignment="1">
      <alignment horizontal="right"/>
    </xf>
    <xf numFmtId="0" fontId="3" fillId="0" borderId="0" xfId="1" applyFont="1" applyAlignment="1"/>
    <xf numFmtId="0" fontId="1" fillId="0" borderId="0" xfId="1" applyFont="1" applyAlignment="1"/>
    <xf numFmtId="0" fontId="2" fillId="2" borderId="0" xfId="1" applyFont="1" applyFill="1" applyBorder="1" applyAlignment="1"/>
    <xf numFmtId="0" fontId="3" fillId="0" borderId="0" xfId="1" applyFont="1" applyBorder="1" applyAlignment="1">
      <alignment horizontal="right"/>
    </xf>
    <xf numFmtId="0" fontId="1" fillId="0" borderId="0" xfId="1" applyFont="1" applyBorder="1" applyAlignment="1"/>
    <xf numFmtId="0" fontId="7" fillId="0" borderId="0" xfId="1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30" sqref="H30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-1.7850000000000005E-2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0.28999999999999998</v>
      </c>
      <c r="D3" s="6">
        <f t="shared" si="0"/>
        <v>6.5250000000000002E-2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-0.87</v>
      </c>
      <c r="D5" s="6">
        <f t="shared" ca="1" si="0"/>
        <v>-0.1479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0.7</v>
      </c>
      <c r="D12" s="6">
        <f t="shared" si="1"/>
        <v>0.13999999999999999</v>
      </c>
      <c r="E12" s="2" t="s">
        <v>63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6">
        <f t="shared" si="1"/>
        <v>0.1</v>
      </c>
      <c r="E13" s="10" t="s">
        <v>25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26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0.25</v>
      </c>
      <c r="D15" s="6">
        <f t="shared" si="1"/>
        <v>0.05</v>
      </c>
      <c r="E15" s="10" t="s">
        <v>27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6" sqref="C26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0.10145000000000003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0.45</v>
      </c>
      <c r="D3" s="6">
        <f t="shared" si="0"/>
        <v>0.10125000000000001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-0.38</v>
      </c>
      <c r="D5" s="6">
        <f t="shared" ca="1" si="0"/>
        <v>-6.4600000000000005E-2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0.25</v>
      </c>
      <c r="D13" s="6">
        <f t="shared" si="1"/>
        <v>0.05</v>
      </c>
      <c r="E13" s="10" t="s">
        <v>29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6">
        <f t="shared" si="1"/>
        <v>0.2</v>
      </c>
      <c r="E14" s="10" t="s">
        <v>30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6">
        <f t="shared" si="1"/>
        <v>0</v>
      </c>
      <c r="E15" s="10" t="s">
        <v>31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0.12580000000000002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0.12</v>
      </c>
      <c r="D3" s="6">
        <f t="shared" si="0"/>
        <v>2.7E-2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0.2</v>
      </c>
      <c r="D5" s="6">
        <f t="shared" ca="1" si="0"/>
        <v>3.4000000000000002E-2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0.3</v>
      </c>
      <c r="D11" s="6">
        <f t="shared" ref="D11:D15" si="1">B11*C11</f>
        <v>0.06</v>
      </c>
      <c r="E11" s="10" t="s">
        <v>32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</v>
      </c>
      <c r="D12" s="6">
        <f t="shared" si="1"/>
        <v>0</v>
      </c>
      <c r="E12" s="2" t="s">
        <v>62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</v>
      </c>
      <c r="D13" s="6">
        <f t="shared" si="1"/>
        <v>0</v>
      </c>
      <c r="E13" s="10" t="s">
        <v>33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34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0.3</v>
      </c>
      <c r="D15" s="6">
        <f t="shared" si="1"/>
        <v>0.06</v>
      </c>
      <c r="E15" s="10" t="s">
        <v>35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7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7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7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7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7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2578125" defaultRowHeight="15.75" customHeight="1" x14ac:dyDescent="0.2"/>
  <cols>
    <col min="1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43</v>
      </c>
      <c r="D1" s="18" t="s">
        <v>42</v>
      </c>
      <c r="E1" s="15"/>
      <c r="F1" s="15"/>
      <c r="G1" s="22" t="s">
        <v>41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9.7400000000000014E-2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0.84</v>
      </c>
      <c r="D3" s="16">
        <f>B3*C3</f>
        <v>0.189</v>
      </c>
      <c r="E3" s="15"/>
      <c r="F3" s="15"/>
      <c r="G3" s="15" t="s">
        <v>49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-0.92</v>
      </c>
      <c r="D5" s="16">
        <f ca="1">B5*C5</f>
        <v>-0.15640000000000001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37</v>
      </c>
      <c r="D10" s="18" t="s">
        <v>2</v>
      </c>
      <c r="E10" s="18" t="s">
        <v>36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1</v>
      </c>
      <c r="D11" s="16">
        <f>B11*C11</f>
        <v>0.2</v>
      </c>
      <c r="E11" s="15" t="s">
        <v>50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0.8</v>
      </c>
      <c r="D12" s="16">
        <f>B12*C12</f>
        <v>0.16000000000000003</v>
      </c>
      <c r="E12" s="15" t="s">
        <v>51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0.8</v>
      </c>
      <c r="D13" s="16">
        <f>B13*C13</f>
        <v>0.16000000000000003</v>
      </c>
      <c r="E13" s="15" t="s">
        <v>39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52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0.6</v>
      </c>
      <c r="D15" s="16">
        <f>B15*C15</f>
        <v>0.12</v>
      </c>
      <c r="E15" s="15" t="s">
        <v>53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-1.4200000000000004E-2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-0.20000000000000004</v>
      </c>
      <c r="D3" s="16">
        <f>B3*C3</f>
        <v>-4.5000000000000012E-2</v>
      </c>
      <c r="E3" s="15"/>
      <c r="F3" s="15"/>
      <c r="G3" s="15" t="s">
        <v>54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-0.2</v>
      </c>
      <c r="D5" s="16">
        <f ca="1">B5*C5</f>
        <v>-3.4000000000000002E-2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-1</v>
      </c>
      <c r="D11" s="16">
        <f>B11*C11</f>
        <v>-0.2</v>
      </c>
      <c r="E11" s="15" t="s">
        <v>55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0</v>
      </c>
      <c r="D12" s="16">
        <f>B12*C12</f>
        <v>0</v>
      </c>
      <c r="E12" s="15" t="s">
        <v>59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-0.5</v>
      </c>
      <c r="D13" s="16">
        <f>B13*C13</f>
        <v>-0.1</v>
      </c>
      <c r="E13" s="15" t="s">
        <v>56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0</v>
      </c>
      <c r="D14" s="16">
        <f>B14*C14</f>
        <v>0</v>
      </c>
      <c r="E14" s="15" t="s">
        <v>57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58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Q3" sqref="Q3"/>
    </sheetView>
  </sheetViews>
  <sheetFormatPr defaultColWidth="14.42578125" defaultRowHeight="15.75" customHeight="1" x14ac:dyDescent="0.2"/>
  <cols>
    <col min="1" max="1" width="21.42578125" style="14" bestFit="1" customWidth="1"/>
    <col min="2" max="16384" width="14.42578125" style="14"/>
  </cols>
  <sheetData>
    <row r="1" spans="1:7" ht="15.75" customHeight="1" x14ac:dyDescent="0.3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2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0.23250000000000004</v>
      </c>
    </row>
    <row r="3" spans="1:7" ht="15.75" customHeight="1" x14ac:dyDescent="0.25">
      <c r="A3" s="17" t="s">
        <v>4</v>
      </c>
      <c r="B3" s="16">
        <v>0.22500000000000001</v>
      </c>
      <c r="C3" s="16">
        <f>SUM(D11:D15)</f>
        <v>0.70000000000000007</v>
      </c>
      <c r="D3" s="16">
        <f>B3*C3</f>
        <v>0.15750000000000003</v>
      </c>
      <c r="E3" s="15"/>
      <c r="F3" s="15"/>
      <c r="G3" s="15" t="s">
        <v>47</v>
      </c>
    </row>
    <row r="4" spans="1:7" ht="15.75" customHeight="1" x14ac:dyDescent="0.2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25">
      <c r="A5" s="17" t="s">
        <v>6</v>
      </c>
      <c r="B5" s="16">
        <v>0.17</v>
      </c>
      <c r="C5" s="16">
        <f ca="1">RANDBETWEEN(-100,100) / 100</f>
        <v>0.06</v>
      </c>
      <c r="D5" s="16">
        <f ca="1">B5*C5</f>
        <v>1.0200000000000001E-2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25">
      <c r="A11" s="17" t="s">
        <v>8</v>
      </c>
      <c r="B11" s="20">
        <v>0.2</v>
      </c>
      <c r="C11" s="19">
        <v>0</v>
      </c>
      <c r="D11" s="16">
        <f>B11*C11</f>
        <v>0</v>
      </c>
      <c r="E11" s="15" t="s">
        <v>40</v>
      </c>
      <c r="F11" s="15"/>
      <c r="G11" s="15"/>
    </row>
    <row r="12" spans="1:7" ht="15.75" customHeight="1" x14ac:dyDescent="0.25">
      <c r="A12" s="17" t="s">
        <v>9</v>
      </c>
      <c r="B12" s="20">
        <v>0.2</v>
      </c>
      <c r="C12" s="19">
        <v>1</v>
      </c>
      <c r="D12" s="16">
        <f>B12*C12</f>
        <v>0.2</v>
      </c>
      <c r="E12" s="15" t="s">
        <v>60</v>
      </c>
      <c r="F12" s="15"/>
      <c r="G12" s="15"/>
    </row>
    <row r="13" spans="1:7" ht="15.75" customHeight="1" x14ac:dyDescent="0.25">
      <c r="A13" s="17" t="s">
        <v>10</v>
      </c>
      <c r="B13" s="20">
        <v>0.2</v>
      </c>
      <c r="C13" s="19">
        <v>1</v>
      </c>
      <c r="D13" s="16">
        <f>B13*C13</f>
        <v>0.2</v>
      </c>
      <c r="E13" s="15" t="s">
        <v>45</v>
      </c>
      <c r="F13" s="15"/>
      <c r="G13" s="15"/>
    </row>
    <row r="14" spans="1:7" ht="15.75" customHeight="1" x14ac:dyDescent="0.2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38</v>
      </c>
      <c r="F14" s="15"/>
      <c r="G14" s="15"/>
    </row>
    <row r="15" spans="1:7" ht="15.75" customHeight="1" x14ac:dyDescent="0.2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61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2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2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5" x14ac:dyDescent="0.2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5" x14ac:dyDescent="0.2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20 02 2017</vt:lpstr>
      <vt:lpstr>21 02 2017</vt:lpstr>
      <vt:lpstr>22 02 2017</vt:lpstr>
      <vt:lpstr>23 02 2017</vt:lpstr>
      <vt:lpstr>24 02 2017</vt:lpstr>
      <vt:lpstr>27 02 2017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2017-03-05T19:45:30Z</dcterms:modified>
</cp:coreProperties>
</file>