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SD\gitRes\StockChooser\data\"/>
    </mc:Choice>
  </mc:AlternateContent>
  <bookViews>
    <workbookView xWindow="0" yWindow="0" windowWidth="20400" windowHeight="7440" firstSheet="11" activeTab="13"/>
  </bookViews>
  <sheets>
    <sheet name="20 02 2017" sheetId="3" r:id="rId1"/>
    <sheet name="21 02 2017" sheetId="2" r:id="rId2"/>
    <sheet name="22 02 2017" sheetId="1" r:id="rId3"/>
    <sheet name="23 02 2017" sheetId="4" r:id="rId4"/>
    <sheet name="24 02 2017" sheetId="6" r:id="rId5"/>
    <sheet name="27 02 2017" sheetId="7" r:id="rId6"/>
    <sheet name="28 02 2017" sheetId="15" r:id="rId7"/>
    <sheet name="01 03 2017" sheetId="16" r:id="rId8"/>
    <sheet name="02 03 2017" sheetId="17" r:id="rId9"/>
    <sheet name="03 03 2017" sheetId="18" r:id="rId10"/>
    <sheet name="06 03 2017" sheetId="19" r:id="rId11"/>
    <sheet name="07 03 2017" sheetId="20" r:id="rId12"/>
    <sheet name="08 03 2017" sheetId="21" r:id="rId13"/>
    <sheet name="09 03 2017" sheetId="22" r:id="rId14"/>
    <sheet name="10 03 2017" sheetId="23" r:id="rId15"/>
    <sheet name="13 03 2017" sheetId="24" r:id="rId16"/>
    <sheet name="14 03 2017" sheetId="25" r:id="rId17"/>
    <sheet name="15 03 2017" sheetId="26" r:id="rId18"/>
  </sheets>
  <calcPr calcId="162913"/>
</workbook>
</file>

<file path=xl/calcChain.xml><?xml version="1.0" encoding="utf-8"?>
<calcChain xmlns="http://schemas.openxmlformats.org/spreadsheetml/2006/main">
  <c r="D24" i="23" l="1"/>
  <c r="D23" i="23"/>
  <c r="D22" i="23"/>
  <c r="D21" i="23"/>
  <c r="C4" i="23" s="1"/>
  <c r="D4" i="23" s="1"/>
  <c r="D20" i="23"/>
  <c r="D15" i="23"/>
  <c r="D14" i="23"/>
  <c r="D13" i="23"/>
  <c r="C3" i="23" s="1"/>
  <c r="D3" i="23" s="1"/>
  <c r="D12" i="23"/>
  <c r="C5" i="23"/>
  <c r="D5" i="23" s="1"/>
  <c r="D2" i="23"/>
  <c r="D24" i="24"/>
  <c r="D23" i="24"/>
  <c r="D22" i="24"/>
  <c r="C4" i="24" s="1"/>
  <c r="D4" i="24" s="1"/>
  <c r="D21" i="24"/>
  <c r="D20" i="24"/>
  <c r="D15" i="24"/>
  <c r="D14" i="24"/>
  <c r="D13" i="24"/>
  <c r="D12" i="24"/>
  <c r="C3" i="24" s="1"/>
  <c r="D3" i="24" s="1"/>
  <c r="C5" i="24"/>
  <c r="D5" i="24" s="1"/>
  <c r="D2" i="24"/>
  <c r="D24" i="25"/>
  <c r="D23" i="25"/>
  <c r="C4" i="25" s="1"/>
  <c r="D4" i="25" s="1"/>
  <c r="D22" i="25"/>
  <c r="D21" i="25"/>
  <c r="D20" i="25"/>
  <c r="D15" i="25"/>
  <c r="D14" i="25"/>
  <c r="D13" i="25"/>
  <c r="D12" i="25"/>
  <c r="C5" i="25"/>
  <c r="D5" i="25" s="1"/>
  <c r="D2" i="25"/>
  <c r="D24" i="26"/>
  <c r="D23" i="26"/>
  <c r="D22" i="26"/>
  <c r="D21" i="26"/>
  <c r="D20" i="26"/>
  <c r="D15" i="26"/>
  <c r="D14" i="26"/>
  <c r="D13" i="26"/>
  <c r="D12" i="26"/>
  <c r="C5" i="26"/>
  <c r="D5" i="26" s="1"/>
  <c r="C4" i="26"/>
  <c r="D4" i="26" s="1"/>
  <c r="D2" i="26"/>
  <c r="D24" i="22"/>
  <c r="D23" i="22"/>
  <c r="D22" i="22"/>
  <c r="D21" i="22"/>
  <c r="C4" i="22" s="1"/>
  <c r="D4" i="22" s="1"/>
  <c r="D20" i="22"/>
  <c r="D15" i="22"/>
  <c r="D14" i="22"/>
  <c r="D13" i="22"/>
  <c r="D12" i="22"/>
  <c r="C5" i="22"/>
  <c r="D5" i="22" s="1"/>
  <c r="D2" i="22"/>
  <c r="G2" i="23" l="1"/>
  <c r="C3" i="26"/>
  <c r="D3" i="26" s="1"/>
  <c r="G2" i="26" s="1"/>
  <c r="C3" i="25"/>
  <c r="D3" i="25" s="1"/>
  <c r="G2" i="24"/>
  <c r="C3" i="22"/>
  <c r="D3" i="22" s="1"/>
  <c r="G2" i="22" s="1"/>
  <c r="G2" i="25"/>
  <c r="D14" i="17"/>
  <c r="D13" i="17"/>
  <c r="D13" i="16"/>
  <c r="D24" i="21" l="1"/>
  <c r="D23" i="21"/>
  <c r="D22" i="21"/>
  <c r="D21" i="21"/>
  <c r="D20" i="21"/>
  <c r="D15" i="21"/>
  <c r="D14" i="21"/>
  <c r="D13" i="21"/>
  <c r="C3" i="21" s="1"/>
  <c r="D3" i="21" s="1"/>
  <c r="D12" i="21"/>
  <c r="C5" i="21"/>
  <c r="D5" i="21" s="1"/>
  <c r="C4" i="21"/>
  <c r="D4" i="21" s="1"/>
  <c r="D2" i="21"/>
  <c r="D24" i="20"/>
  <c r="D23" i="20"/>
  <c r="D22" i="20"/>
  <c r="D21" i="20"/>
  <c r="D20" i="20"/>
  <c r="D15" i="20"/>
  <c r="D14" i="20"/>
  <c r="D13" i="20"/>
  <c r="D12" i="20"/>
  <c r="D11" i="20"/>
  <c r="C3" i="20" s="1"/>
  <c r="D3" i="20" s="1"/>
  <c r="C5" i="20"/>
  <c r="D5" i="20" s="1"/>
  <c r="C4" i="20"/>
  <c r="D4" i="20" s="1"/>
  <c r="D2" i="20"/>
  <c r="D24" i="19"/>
  <c r="D23" i="19"/>
  <c r="D22" i="19"/>
  <c r="D21" i="19"/>
  <c r="D20" i="19"/>
  <c r="D15" i="19"/>
  <c r="D14" i="19"/>
  <c r="D13" i="19"/>
  <c r="C3" i="19" s="1"/>
  <c r="D3" i="19" s="1"/>
  <c r="D12" i="19"/>
  <c r="C5" i="19"/>
  <c r="D5" i="19" s="1"/>
  <c r="C4" i="19"/>
  <c r="D4" i="19" s="1"/>
  <c r="D2" i="19"/>
  <c r="D24" i="18"/>
  <c r="D23" i="18"/>
  <c r="D22" i="18"/>
  <c r="D21" i="18"/>
  <c r="C4" i="18" s="1"/>
  <c r="D4" i="18" s="1"/>
  <c r="D20" i="18"/>
  <c r="D15" i="18"/>
  <c r="D14" i="18"/>
  <c r="C3" i="18" s="1"/>
  <c r="D3" i="18" s="1"/>
  <c r="D13" i="18"/>
  <c r="D12" i="18"/>
  <c r="C5" i="18"/>
  <c r="D5" i="18" s="1"/>
  <c r="D2" i="18"/>
  <c r="D24" i="17"/>
  <c r="D23" i="17"/>
  <c r="D22" i="17"/>
  <c r="C4" i="17" s="1"/>
  <c r="D4" i="17" s="1"/>
  <c r="D21" i="17"/>
  <c r="D20" i="17"/>
  <c r="D15" i="17"/>
  <c r="D12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2" i="16"/>
  <c r="C5" i="16"/>
  <c r="D5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C3" i="15" s="1"/>
  <c r="D3" i="15" s="1"/>
  <c r="C5" i="15"/>
  <c r="D5" i="15" s="1"/>
  <c r="D2" i="15"/>
  <c r="C3" i="16" l="1"/>
  <c r="D3" i="16" s="1"/>
  <c r="G2" i="16" s="1"/>
  <c r="G2" i="21"/>
  <c r="G2" i="19"/>
  <c r="G2" i="15"/>
  <c r="G2" i="17"/>
  <c r="G2" i="18"/>
  <c r="G2" i="20"/>
  <c r="D24" i="1" l="1"/>
  <c r="D23" i="1"/>
  <c r="D22" i="1"/>
  <c r="D21" i="1"/>
  <c r="D20" i="1"/>
  <c r="D24" i="4"/>
  <c r="D23" i="4"/>
  <c r="D22" i="4"/>
  <c r="D21" i="4"/>
  <c r="C4" i="4" s="1"/>
  <c r="D4" i="4" s="1"/>
  <c r="D20" i="4"/>
  <c r="D24" i="6"/>
  <c r="D23" i="6"/>
  <c r="D22" i="6"/>
  <c r="D21" i="6"/>
  <c r="D20" i="6"/>
  <c r="D24" i="7"/>
  <c r="D23" i="7"/>
  <c r="D22" i="7"/>
  <c r="D21" i="7"/>
  <c r="C4" i="7" s="1"/>
  <c r="D4" i="7" s="1"/>
  <c r="D20" i="7"/>
  <c r="D24" i="2"/>
  <c r="D23" i="2"/>
  <c r="D22" i="2"/>
  <c r="D21" i="2"/>
  <c r="D20" i="2"/>
  <c r="D15" i="7"/>
  <c r="D14" i="7"/>
  <c r="D13" i="7"/>
  <c r="D12" i="7"/>
  <c r="D11" i="7"/>
  <c r="C5" i="7"/>
  <c r="D5" i="7" s="1"/>
  <c r="C3" i="7"/>
  <c r="D3" i="7" s="1"/>
  <c r="D2" i="7"/>
  <c r="D15" i="6"/>
  <c r="D14" i="6"/>
  <c r="D13" i="6"/>
  <c r="D12" i="6"/>
  <c r="D11" i="6"/>
  <c r="C5" i="6"/>
  <c r="D5" i="6" s="1"/>
  <c r="C4" i="6"/>
  <c r="D4" i="6" s="1"/>
  <c r="D2" i="6"/>
  <c r="D15" i="4"/>
  <c r="D14" i="4"/>
  <c r="D13" i="4"/>
  <c r="C3" i="4" s="1"/>
  <c r="D3" i="4" s="1"/>
  <c r="D12" i="4"/>
  <c r="D11" i="4"/>
  <c r="C5" i="4"/>
  <c r="D5" i="4" s="1"/>
  <c r="D2" i="4"/>
  <c r="C3" i="6" l="1"/>
  <c r="D3" i="6" s="1"/>
  <c r="G2" i="6" s="1"/>
  <c r="G2" i="4"/>
  <c r="G2" i="7"/>
  <c r="D24" i="3" l="1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D2" i="3"/>
  <c r="D15" i="2"/>
  <c r="D14" i="2"/>
  <c r="D13" i="2"/>
  <c r="D12" i="2"/>
  <c r="D11" i="2"/>
  <c r="C3" i="2" s="1"/>
  <c r="D3" i="2" s="1"/>
  <c r="C5" i="2"/>
  <c r="D5" i="2" s="1"/>
  <c r="C4" i="2"/>
  <c r="D4" i="2" s="1"/>
  <c r="D2" i="2"/>
  <c r="C4" i="1"/>
  <c r="D4" i="1" s="1"/>
  <c r="D15" i="1"/>
  <c r="D14" i="1"/>
  <c r="D13" i="1"/>
  <c r="D12" i="1"/>
  <c r="D11" i="1"/>
  <c r="C5" i="1"/>
  <c r="D5" i="1" s="1"/>
  <c r="D2" i="1"/>
  <c r="C3" i="1" l="1"/>
  <c r="D3" i="1" s="1"/>
  <c r="G2" i="1" s="1"/>
  <c r="C3" i="3"/>
  <c r="D3" i="3" s="1"/>
  <c r="G2" i="3" s="1"/>
  <c r="G2" i="2"/>
</calcChain>
</file>

<file path=xl/sharedStrings.xml><?xml version="1.0" encoding="utf-8"?>
<sst xmlns="http://schemas.openxmlformats.org/spreadsheetml/2006/main" count="605" uniqueCount="101">
  <si>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</si>
  <si>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</si>
  <si>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</si>
  <si>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</si>
  <si>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</si>
  <si>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</si>
  <si>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</si>
  <si>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</si>
  <si>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</si>
  <si>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</si>
  <si>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</si>
  <si>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</si>
  <si>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</si>
  <si>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</si>
  <si>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</si>
  <si>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</si>
  <si>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</si>
  <si>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</si>
  <si>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</si>
  <si>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</si>
  <si>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</si>
  <si>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r>
      <t>R</t>
    </r>
    <r>
      <rPr>
        <b/>
        <sz val="11"/>
        <color rgb="FF000000"/>
        <rFont val="Calibri"/>
        <family val="2"/>
      </rPr>
      <t>eason</t>
    </r>
    <phoneticPr fontId="5" type="noConversion"/>
  </si>
  <si>
    <t>Reason</t>
    <phoneticPr fontId="5" type="noConversion"/>
  </si>
  <si>
    <r>
      <t>1</t>
    </r>
    <r>
      <rPr>
        <sz val="11"/>
        <rFont val="Calibri"/>
        <family val="2"/>
      </rPr>
      <t>5h30</t>
    </r>
    <phoneticPr fontId="5" type="noConversion"/>
  </si>
  <si>
    <t>15h30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</si>
  <si>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</si>
  <si>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r>
      <t>M</t>
    </r>
    <r>
      <rPr>
        <sz val="11"/>
        <rFont val="Calibri"/>
        <family val="2"/>
      </rPr>
      <t>A20 croisse au dessus de MA5</t>
    </r>
    <phoneticPr fontId="5" type="noConversion"/>
  </si>
  <si>
    <r>
      <t>S</t>
    </r>
    <r>
      <rPr>
        <sz val="11"/>
        <rFont val="Calibri"/>
        <family val="2"/>
      </rPr>
      <t>ignal descend et touche MACD</t>
    </r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</si>
  <si>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</si>
  <si>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r>
      <t>j</t>
    </r>
    <r>
      <rPr>
        <sz val="11"/>
        <rFont val="Calibri"/>
        <family val="2"/>
      </rPr>
      <t xml:space="preserve"> &lt; 0</t>
    </r>
    <phoneticPr fontId="5" type="noConversion"/>
  </si>
  <si>
    <t>MA5 monte et est presque touché MA20</t>
    <phoneticPr fontId="5" type="noConversion"/>
  </si>
  <si>
    <t>Signal monte et est presque touché MACD</t>
    <phoneticPr fontId="5" type="noConversion"/>
  </si>
  <si>
    <t>RSI proche de 70</t>
    <phoneticPr fontId="5" type="noConversion"/>
  </si>
  <si>
    <r>
      <t>j</t>
    </r>
    <r>
      <rPr>
        <sz val="11"/>
        <rFont val="Calibri"/>
        <family val="2"/>
      </rPr>
      <t xml:space="preserve"> &lt; 0</t>
    </r>
    <phoneticPr fontId="5" type="noConversion"/>
  </si>
  <si>
    <t>Signal croisse au dessus de  MACD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</si>
  <si>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</si>
  <si>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</si>
  <si>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</si>
  <si>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t>Score</t>
    <phoneticPr fontId="5" type="noConversion"/>
  </si>
  <si>
    <t>Result</t>
    <phoneticPr fontId="5" type="noConversion"/>
  </si>
  <si>
    <t>Reason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</si>
  <si>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</si>
  <si>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</si>
  <si>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</si>
  <si>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</si>
  <si>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t>Reason</t>
    <phoneticPr fontId="5" type="noConversion"/>
  </si>
  <si>
    <t>Rien</t>
    <phoneticPr fontId="5" type="noConversion"/>
  </si>
  <si>
    <t>MA5 au dessous de MA20</t>
    <phoneticPr fontId="5" type="noConversion"/>
  </si>
  <si>
    <t>Signal proche de MACD</t>
    <phoneticPr fontId="5" type="noConversion"/>
  </si>
  <si>
    <t>16h30</t>
    <phoneticPr fontId="5" type="noConversion"/>
  </si>
  <si>
    <t>11h30</t>
    <phoneticPr fontId="5" type="noConversion"/>
  </si>
  <si>
    <t>Cours au dessous de bInf</t>
    <phoneticPr fontId="5" type="noConversion"/>
  </si>
  <si>
    <t>MA5 au dessous de MA20</t>
    <phoneticPr fontId="5" type="noConversion"/>
  </si>
  <si>
    <t>Signal dessous de MACD</t>
    <phoneticPr fontId="5" type="noConversion"/>
  </si>
  <si>
    <t>RSI proche de 30</t>
    <phoneticPr fontId="5" type="noConversion"/>
  </si>
  <si>
    <t>13h30</t>
    <phoneticPr fontId="5" type="noConversion"/>
  </si>
  <si>
    <t>j &gt; 100</t>
    <phoneticPr fontId="5" type="noConversion"/>
  </si>
  <si>
    <t>MA5 decent et s'approche de MA20</t>
    <phoneticPr fontId="5" type="noConversion"/>
  </si>
  <si>
    <t>signal decent et s'approche de MACD</t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</si>
  <si>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</si>
  <si>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t>k, d proche de 0, cours pourrait remonter</t>
    <phoneticPr fontId="5" type="noConversion"/>
  </si>
  <si>
    <t>Rien</t>
    <phoneticPr fontId="5" type="noConversion"/>
  </si>
  <si>
    <t>15h45</t>
  </si>
  <si>
    <t>Reason</t>
  </si>
  <si>
    <t>léger dépassement de la courbe bSup</t>
  </si>
  <si>
    <t>Rien</t>
  </si>
  <si>
    <t>RSI proche de 50</t>
  </si>
  <si>
    <r>
      <t>S</t>
    </r>
    <r>
      <rPr>
        <b/>
        <sz val="11"/>
        <color rgb="FF000000"/>
        <rFont val="Calibri"/>
        <family val="2"/>
      </rPr>
      <t>core</t>
    </r>
  </si>
  <si>
    <r>
      <t>R</t>
    </r>
    <r>
      <rPr>
        <b/>
        <sz val="11"/>
        <color rgb="FF000000"/>
        <rFont val="Calibri"/>
        <family val="2"/>
      </rPr>
      <t>eason</t>
    </r>
  </si>
  <si>
    <t>Bandes resserées</t>
  </si>
  <si>
    <t>j&gt;100</t>
  </si>
  <si>
    <t>16h33</t>
  </si>
  <si>
    <t xml:space="preserve">Bandes resserées </t>
  </si>
  <si>
    <t>15h20</t>
  </si>
  <si>
    <t>Pas de conclusion exact</t>
  </si>
  <si>
    <t xml:space="preserve">k croisse au dessus de d </t>
  </si>
  <si>
    <t xml:space="preserve">Courbes resserées </t>
  </si>
  <si>
    <t>valeurs peu stables</t>
  </si>
  <si>
    <t>RSI proche de 60</t>
  </si>
  <si>
    <t>16h28</t>
  </si>
  <si>
    <t>Aucun dépassement</t>
  </si>
  <si>
    <t>k croisse au dessus de d</t>
  </si>
  <si>
    <t>RSI proche de 70</t>
  </si>
  <si>
    <t>16h20</t>
  </si>
  <si>
    <t>k croisse au dessus de d et j&lt;0</t>
  </si>
  <si>
    <t>Signal et MACD sont proches</t>
    <phoneticPr fontId="5" type="noConversion"/>
  </si>
  <si>
    <t>MA20 et MA5 sont proches</t>
    <phoneticPr fontId="5" type="noConversion"/>
  </si>
  <si>
    <t>Signal croisse avec MACD</t>
    <phoneticPr fontId="5" type="noConversion"/>
  </si>
  <si>
    <t>Signal et MACD sont proches</t>
    <phoneticPr fontId="5" type="noConversion"/>
  </si>
  <si>
    <t>MA5 croisse audessus de MA20</t>
    <phoneticPr fontId="5" type="noConversion"/>
  </si>
  <si>
    <t>Signal monte et croisse avec MACD</t>
    <phoneticPr fontId="5" type="noConversion"/>
  </si>
  <si>
    <t>MA5 au dessous de MA20</t>
    <phoneticPr fontId="5" type="noConversion"/>
  </si>
  <si>
    <t>Signal au dessous de MACD</t>
    <phoneticPr fontId="5" type="noConversion"/>
  </si>
  <si>
    <t>MA5 au dessus de MA20</t>
    <phoneticPr fontId="5" type="noConversion"/>
  </si>
  <si>
    <t>Signal au dessus de MACD</t>
    <phoneticPr fontId="5" type="noConversion"/>
  </si>
  <si>
    <t>MA5 monte et va toucher MA20</t>
    <phoneticPr fontId="5" type="noConversion"/>
  </si>
  <si>
    <t>16h25</t>
    <phoneticPr fontId="5" type="noConversion"/>
  </si>
  <si>
    <t>16h30</t>
    <phoneticPr fontId="5" type="noConversion"/>
  </si>
  <si>
    <t>16h35</t>
    <phoneticPr fontId="5" type="noConversion"/>
  </si>
  <si>
    <t>16h40</t>
    <phoneticPr fontId="5" type="noConversion"/>
  </si>
  <si>
    <t>16h45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</si>
</sst>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'Calibri'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2" fillId="2" borderId="0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1" applyFont="1" applyAlignment="1"/>
    <xf numFmtId="0" fontId="6" fillId="0" borderId="0" xfId="1" applyFont="1" applyBorder="1" applyAlignment="1"/>
    <xf numFmtId="0" fontId="7" fillId="0" borderId="0" xfId="1" applyFont="1" applyAlignment="1"/>
    <xf numFmtId="0" fontId="9" fillId="0" borderId="0" xfId="1" applyFont="1" applyAlignment="1"/>
    <xf numFmtId="0" fontId="8" fillId="0" borderId="0" xfId="1" applyFont="1" applyAlignment="1"/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7" fillId="2" borderId="0" xfId="1" applyFont="1" applyFill="1" applyBorder="1" applyAlignment="1"/>
    <xf numFmtId="0" fontId="10" fillId="0" borderId="0" xfId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Border="1" applyAlignment="1"/>
    <xf numFmtId="0" fontId="4" fillId="0" borderId="0" xfId="1" applyFont="1" applyAlignment="1">
      <alignment horizontal="right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8" fillId="0" borderId="0" xfId="1" applyFont="1"/>
    <xf numFmtId="0" fontId="4" fillId="0" borderId="0" xfId="1" applyFont="1"/>
    <xf numFmtId="0" fontId="2" fillId="2" borderId="0" xfId="1" applyFont="1" applyFill="1" applyBorder="1"/>
    <xf numFmtId="0" fontId="4" fillId="3" borderId="0" xfId="1" applyFont="1" applyFill="1" applyBorder="1" applyAlignment="1">
      <alignment horizontal="right"/>
    </xf>
    <xf numFmtId="0" fontId="11" fillId="0" borderId="0" xfId="1" applyFont="1" applyAlignment="1"/>
    <xf numFmtId="0" fontId="12" fillId="0" borderId="0" xfId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4" sqref="A20:D24"/>
    </sheetView>
  </sheetViews>
  <sheetFormatPr defaultColWidth="14.453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9">
        <f t="shared" ref="D2:D5" si="0">B2*C2</f>
        <v>0</v>
      </c>
      <c r="E2" s="3"/>
      <c r="F2" s="3"/>
      <c r="G2" s="9">
        <f ca="1">SUM(D2:D5)</f>
        <v>-0.15810000000000002</v>
      </c>
    </row>
    <row r="3" spans="1:7" ht="15.75" customHeight="1">
      <c r="A3" s="5" t="s">
        <v>4</v>
      </c>
      <c r="B3" s="9">
        <v>0.22500000000000001</v>
      </c>
      <c r="C3" s="9">
        <f>SUM(D11:D15)</f>
        <v>-0.4</v>
      </c>
      <c r="D3" s="9">
        <f t="shared" si="0"/>
        <v>-9.0000000000000011E-2</v>
      </c>
      <c r="E3" s="3"/>
      <c r="F3" s="3"/>
      <c r="G3" s="12" t="s">
        <v>24</v>
      </c>
    </row>
    <row r="4" spans="1:7" ht="15.75" customHeight="1">
      <c r="A4" s="5" t="s">
        <v>5</v>
      </c>
      <c r="B4" s="9">
        <v>0.22500000000000001</v>
      </c>
      <c r="C4" s="9">
        <f>SUM(D20:D24)</f>
        <v>-8.000000000000014E-3</v>
      </c>
      <c r="D4" s="9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9">
        <v>0.17</v>
      </c>
      <c r="C5" s="9">
        <f ca="1">RANDBETWEEN(-100,100) / 100</f>
        <v>-0.39</v>
      </c>
      <c r="D5" s="9">
        <f t="shared" ca="1" si="0"/>
        <v>-6.6300000000000012E-2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21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9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0</v>
      </c>
      <c r="D12" s="9">
        <f t="shared" si="1"/>
        <v>0</v>
      </c>
      <c r="E12" s="12" t="s">
        <v>61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-1</v>
      </c>
      <c r="D13" s="9">
        <f t="shared" si="1"/>
        <v>-0.2</v>
      </c>
      <c r="E13" s="12" t="s">
        <v>26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-1</v>
      </c>
      <c r="D14" s="9">
        <f t="shared" si="1"/>
        <v>-0.2</v>
      </c>
      <c r="E14" s="12" t="s">
        <v>27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</v>
      </c>
      <c r="D15" s="9">
        <f t="shared" si="1"/>
        <v>0</v>
      </c>
      <c r="E15" s="12" t="s">
        <v>28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4.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4.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9" sqref="A19:E19"/>
    </sheetView>
  </sheetViews>
  <sheetFormatPr defaultColWidth="14.453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9">
        <f t="shared" ref="D2:D5" si="0">B2*C2</f>
        <v>0</v>
      </c>
      <c r="E2" s="3"/>
      <c r="F2" s="3"/>
      <c r="G2" s="9">
        <f ca="1">SUM(D2:D5)</f>
        <v>7.0099999999999996E-2</v>
      </c>
    </row>
    <row r="3" spans="1:7" ht="15.75" customHeight="1">
      <c r="A3" s="5" t="s">
        <v>4</v>
      </c>
      <c r="B3" s="9">
        <v>0.22500000000000001</v>
      </c>
      <c r="C3" s="9">
        <f>SUM(D11:D15)</f>
        <v>0.38</v>
      </c>
      <c r="D3" s="9">
        <f t="shared" si="0"/>
        <v>8.5500000000000007E-2</v>
      </c>
      <c r="E3" s="3"/>
      <c r="F3" s="3"/>
      <c r="G3" s="12" t="s">
        <v>24</v>
      </c>
    </row>
    <row r="4" spans="1:7" ht="15.75" customHeight="1">
      <c r="A4" s="5" t="s">
        <v>5</v>
      </c>
      <c r="B4" s="9">
        <v>0.22500000000000001</v>
      </c>
      <c r="C4" s="9">
        <f>SUM(D20:D24)</f>
        <v>-8.000000000000014E-3</v>
      </c>
      <c r="D4" s="9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9">
        <v>0.17</v>
      </c>
      <c r="C5" s="9">
        <f ca="1">RANDBETWEEN(-100,100) / 100</f>
        <v>-0.08</v>
      </c>
      <c r="D5" s="9">
        <f t="shared" ca="1" si="0"/>
        <v>-1.3600000000000001E-2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22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9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1</v>
      </c>
      <c r="D12" s="9">
        <f t="shared" si="1"/>
        <v>0.2</v>
      </c>
      <c r="E12" s="12" t="s">
        <v>29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0.3</v>
      </c>
      <c r="D13" s="9">
        <f t="shared" si="1"/>
        <v>0.06</v>
      </c>
      <c r="E13" s="12" t="s">
        <v>30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0.3</v>
      </c>
      <c r="D14" s="9">
        <f t="shared" si="1"/>
        <v>0.06</v>
      </c>
      <c r="E14" s="12" t="s">
        <v>31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0.3</v>
      </c>
      <c r="D15" s="9">
        <f t="shared" si="1"/>
        <v>0.06</v>
      </c>
      <c r="E15" s="12" t="s">
        <v>32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4.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4.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9" sqref="A19:E19"/>
    </sheetView>
  </sheetViews>
  <sheetFormatPr defaultColWidth="14.453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8">
        <f t="shared" ref="D2:D5" si="0">B2*C2</f>
        <v>0</v>
      </c>
      <c r="E2" s="3"/>
      <c r="F2" s="3"/>
      <c r="G2" s="8">
        <f ca="1">SUM(D2:D5)</f>
        <v>0.20830000000000004</v>
      </c>
    </row>
    <row r="3" spans="1:7" ht="15.75" customHeight="1">
      <c r="A3" s="5" t="s">
        <v>4</v>
      </c>
      <c r="B3" s="8">
        <v>0.22500000000000001</v>
      </c>
      <c r="C3" s="8">
        <f>SUM(D11:D15)</f>
        <v>0.42000000000000004</v>
      </c>
      <c r="D3" s="8">
        <f t="shared" si="0"/>
        <v>9.4500000000000015E-2</v>
      </c>
      <c r="E3" s="3"/>
      <c r="F3" s="3"/>
      <c r="G3" s="12" t="s">
        <v>23</v>
      </c>
    </row>
    <row r="4" spans="1:7" ht="15.75" customHeight="1">
      <c r="A4" s="5" t="s">
        <v>5</v>
      </c>
      <c r="B4" s="8">
        <v>0.22500000000000001</v>
      </c>
      <c r="C4" s="8">
        <f>SUM(D20:D24)</f>
        <v>-8.000000000000014E-3</v>
      </c>
      <c r="D4" s="8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8">
        <v>0.17</v>
      </c>
      <c r="C5" s="8">
        <f ca="1">RANDBETWEEN(-100,100) / 100</f>
        <v>0.68</v>
      </c>
      <c r="D5" s="8">
        <f t="shared" ca="1" si="0"/>
        <v>0.11560000000000002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22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8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1</v>
      </c>
      <c r="D12" s="8">
        <f t="shared" si="1"/>
        <v>0.2</v>
      </c>
      <c r="E12" s="12" t="s">
        <v>33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0.3</v>
      </c>
      <c r="D13" s="8">
        <f t="shared" si="1"/>
        <v>0.06</v>
      </c>
      <c r="E13" s="12" t="s">
        <v>30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0.8</v>
      </c>
      <c r="D14" s="8">
        <f t="shared" si="1"/>
        <v>0.16000000000000003</v>
      </c>
      <c r="E14" s="12" t="s">
        <v>34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</v>
      </c>
      <c r="D15" s="8">
        <f t="shared" si="1"/>
        <v>0</v>
      </c>
      <c r="E15" s="12" t="s">
        <v>28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4.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4.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3" sqref="G3"/>
    </sheetView>
  </sheetViews>
  <sheetFormatPr defaultColWidth="14.453125" defaultRowHeight="15.75" customHeight="1"/>
  <cols>
    <col min="1" max="16384" width="14.453125" style="17"/>
  </cols>
  <sheetData>
    <row r="1" spans="1:7" ht="15.75" customHeight="1">
      <c r="A1" s="13" t="s">
        <v>0</v>
      </c>
      <c r="B1" s="13" t="s">
        <v>1</v>
      </c>
      <c r="C1" s="14" t="s">
        <v>35</v>
      </c>
      <c r="D1" s="13" t="s">
        <v>36</v>
      </c>
      <c r="E1" s="15"/>
      <c r="F1" s="15"/>
      <c r="G1" s="16" t="s">
        <v>37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8.2800000000000012E-2</v>
      </c>
    </row>
    <row r="3" spans="1:7" ht="15.75" customHeight="1">
      <c r="A3" s="18" t="s">
        <v>4</v>
      </c>
      <c r="B3" s="21">
        <v>0.22500000000000001</v>
      </c>
      <c r="C3" s="21">
        <f>SUM(D11:D15)</f>
        <v>-0.1</v>
      </c>
      <c r="D3" s="21">
        <f>B3*C3</f>
        <v>-2.2500000000000003E-2</v>
      </c>
      <c r="E3" s="15"/>
      <c r="F3" s="15"/>
      <c r="G3" s="15" t="s">
        <v>49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0.63</v>
      </c>
      <c r="D5" s="21">
        <f ca="1">B5*C5</f>
        <v>0.10710000000000001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35</v>
      </c>
      <c r="D10" s="13" t="s">
        <v>2</v>
      </c>
      <c r="E10" s="13" t="s">
        <v>22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25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46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47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48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28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4.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4.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4" sqref="H14"/>
    </sheetView>
  </sheetViews>
  <sheetFormatPr defaultColWidth="14.453125" defaultRowHeight="15.75" customHeight="1"/>
  <cols>
    <col min="1" max="16384" width="14.453125" style="17"/>
  </cols>
  <sheetData>
    <row r="1" spans="1:7" ht="15.75" customHeight="1">
      <c r="A1" s="13" t="s">
        <v>0</v>
      </c>
      <c r="B1" s="13" t="s">
        <v>1</v>
      </c>
      <c r="C1" s="14" t="s">
        <v>38</v>
      </c>
      <c r="D1" s="13" t="s">
        <v>39</v>
      </c>
      <c r="E1" s="15"/>
      <c r="F1" s="15"/>
      <c r="G1" s="16" t="s">
        <v>37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1.5899999999999994E-2</v>
      </c>
    </row>
    <row r="3" spans="1:7" ht="15.75" customHeight="1">
      <c r="A3" s="18" t="s">
        <v>4</v>
      </c>
      <c r="B3" s="21">
        <v>0.22500000000000001</v>
      </c>
      <c r="C3" s="21">
        <f>SUM(D11:D15)</f>
        <v>-8.0000000000000016E-2</v>
      </c>
      <c r="D3" s="21">
        <f>B3*C3</f>
        <v>-1.8000000000000006E-2</v>
      </c>
      <c r="E3" s="15"/>
      <c r="F3" s="15"/>
      <c r="G3" s="15" t="s">
        <v>50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0.21</v>
      </c>
      <c r="D5" s="21">
        <f ca="1">B5*C5</f>
        <v>3.5700000000000003E-2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35</v>
      </c>
      <c r="D10" s="13" t="s">
        <v>2</v>
      </c>
      <c r="E10" s="13" t="s">
        <v>40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-1</v>
      </c>
      <c r="D11" s="21">
        <f>B11*C11</f>
        <v>-0.2</v>
      </c>
      <c r="E11" s="15" t="s">
        <v>51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0.6</v>
      </c>
      <c r="D12" s="21">
        <f>B12*C12</f>
        <v>0.12</v>
      </c>
      <c r="E12" s="15" t="s">
        <v>60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52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53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0.5</v>
      </c>
      <c r="D15" s="21">
        <f>B15*C15</f>
        <v>0.1</v>
      </c>
      <c r="E15" s="15" t="s">
        <v>54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4.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4.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14.453125" defaultRowHeight="15.75" customHeight="1"/>
  <cols>
    <col min="1" max="16384" width="14.453125" style="17"/>
  </cols>
  <sheetData>
    <row r="1" spans="1:7" ht="15.75" customHeight="1">
      <c r="A1" s="13" t="s">
        <v>0</v>
      </c>
      <c r="B1" s="13" t="s">
        <v>1</v>
      </c>
      <c r="C1" s="14" t="s">
        <v>41</v>
      </c>
      <c r="D1" s="13" t="s">
        <v>42</v>
      </c>
      <c r="E1" s="15"/>
      <c r="F1" s="15"/>
      <c r="G1" s="16" t="s">
        <v>43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3.7799999999999986E-2</v>
      </c>
    </row>
    <row r="3" spans="1:7" ht="15.75" customHeight="1">
      <c r="A3" s="18" t="s">
        <v>4</v>
      </c>
      <c r="B3" s="21">
        <v>0.22500000000000001</v>
      </c>
      <c r="C3" s="21">
        <f>SUM(D11:D15)</f>
        <v>-0.30000000000000004</v>
      </c>
      <c r="D3" s="21">
        <f>B3*C3</f>
        <v>-6.7500000000000018E-2</v>
      </c>
      <c r="E3" s="15"/>
      <c r="F3" s="15"/>
      <c r="G3" s="15" t="s">
        <v>55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0.63</v>
      </c>
      <c r="D5" s="21">
        <f ca="1">B5*C5</f>
        <v>0.10710000000000001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41</v>
      </c>
      <c r="D10" s="13" t="s">
        <v>2</v>
      </c>
      <c r="E10" s="13" t="s">
        <v>22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44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-1</v>
      </c>
      <c r="D12" s="21">
        <f>B12*C12</f>
        <v>-0.2</v>
      </c>
      <c r="E12" s="15" t="s">
        <v>56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57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58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59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4.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4.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-6.6900000000000015E-2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-0.04</v>
      </c>
      <c r="D3" s="24">
        <f t="shared" si="0"/>
        <v>-9.0000000000000011E-3</v>
      </c>
      <c r="E3" s="26"/>
      <c r="F3" s="26"/>
      <c r="G3" s="26" t="s">
        <v>62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-0.33</v>
      </c>
      <c r="D5" s="24">
        <f t="shared" ca="1" si="0"/>
        <v>-5.6100000000000004E-2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-0.2</v>
      </c>
      <c r="D11" s="24">
        <v>-0.04</v>
      </c>
      <c r="E11" s="22" t="s">
        <v>64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30">
        <v>0</v>
      </c>
      <c r="D12" s="24">
        <f t="shared" ref="D12:D15" si="1">B12*C12</f>
        <v>0</v>
      </c>
      <c r="E12" s="22" t="s">
        <v>65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85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2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0.1552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-1.999999999999999E-2</v>
      </c>
      <c r="D3" s="24">
        <f t="shared" si="0"/>
        <v>-4.4999999999999979E-3</v>
      </c>
      <c r="E3" s="26"/>
      <c r="F3" s="26"/>
      <c r="G3" s="26" t="s">
        <v>62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0.95</v>
      </c>
      <c r="D5" s="24">
        <f t="shared" ca="1" si="0"/>
        <v>0.1615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-0.1</v>
      </c>
      <c r="D11" s="24">
        <v>-0.02</v>
      </c>
      <c r="E11" s="22" t="s">
        <v>69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-1</v>
      </c>
      <c r="D12" s="24">
        <f t="shared" ref="D12:D15" si="1">B12*C12</f>
        <v>-0.2</v>
      </c>
      <c r="E12" s="22" t="s">
        <v>70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87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2.2499999999999999E-2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71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0.09</v>
      </c>
      <c r="D5" s="24">
        <f t="shared" ca="1" si="0"/>
        <v>1.5300000000000001E-2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0.2</v>
      </c>
      <c r="D11" s="24">
        <v>0.04</v>
      </c>
      <c r="E11" s="22" t="s">
        <v>72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30">
        <v>0</v>
      </c>
      <c r="D12" s="24">
        <f t="shared" ref="D12:D15" si="1">B12*C12</f>
        <v>0</v>
      </c>
      <c r="E12" s="22" t="s">
        <v>65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88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0.23370000000000002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0.48000000000000004</v>
      </c>
      <c r="D3" s="24">
        <f t="shared" si="0"/>
        <v>0.10800000000000001</v>
      </c>
      <c r="E3" s="26"/>
      <c r="F3" s="26"/>
      <c r="G3" s="26" t="s">
        <v>73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0.75</v>
      </c>
      <c r="D5" s="24">
        <f t="shared" ca="1" si="0"/>
        <v>0.1275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-0.1</v>
      </c>
      <c r="D11" s="24">
        <v>-0.02</v>
      </c>
      <c r="E11" s="22" t="s">
        <v>74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0.5</v>
      </c>
      <c r="D12" s="24">
        <f t="shared" ref="D12:D15" si="1">B12*C12</f>
        <v>0.1</v>
      </c>
      <c r="E12" s="22" t="s">
        <v>75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1</v>
      </c>
      <c r="D13" s="24">
        <f t="shared" si="1"/>
        <v>0.2</v>
      </c>
      <c r="E13" s="26" t="s">
        <v>89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90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-6.4600000000000005E-2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-6.0000000000000012E-2</v>
      </c>
      <c r="D3" s="24">
        <f t="shared" si="0"/>
        <v>-1.3500000000000003E-2</v>
      </c>
      <c r="E3" s="26"/>
      <c r="F3" s="26"/>
      <c r="G3" s="26" t="s">
        <v>73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-0.28999999999999998</v>
      </c>
      <c r="D5" s="24">
        <f t="shared" ca="1" si="0"/>
        <v>-4.9300000000000004E-2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0.4</v>
      </c>
      <c r="D11" s="24">
        <v>0.08</v>
      </c>
      <c r="E11" s="22" t="s">
        <v>76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-0.5</v>
      </c>
      <c r="D12" s="24">
        <f t="shared" ref="D12:D15" si="1">B12*C12</f>
        <v>-0.1</v>
      </c>
      <c r="E12" s="22" t="s">
        <v>77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-0.5</v>
      </c>
      <c r="D13" s="24">
        <f t="shared" si="1"/>
        <v>-0.1</v>
      </c>
      <c r="E13" s="26" t="s">
        <v>91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92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0.3</v>
      </c>
      <c r="D15" s="24">
        <f t="shared" si="1"/>
        <v>0.06</v>
      </c>
      <c r="E15" s="32" t="s">
        <v>78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6.93E-2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0.86</v>
      </c>
      <c r="D3" s="24">
        <f t="shared" si="0"/>
        <v>0.19350000000000001</v>
      </c>
      <c r="E3" s="26"/>
      <c r="F3" s="26"/>
      <c r="G3" s="26" t="s">
        <v>79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-0.72</v>
      </c>
      <c r="D5" s="24">
        <f t="shared" ca="1" si="0"/>
        <v>-0.12240000000000001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28">
        <v>0</v>
      </c>
      <c r="D11" s="24">
        <f>B11*C13</f>
        <v>0.2</v>
      </c>
      <c r="E11" s="22" t="s">
        <v>80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0.8</v>
      </c>
      <c r="D12" s="24">
        <f t="shared" ref="D12:D15" si="1">B12*C12</f>
        <v>0.16000000000000003</v>
      </c>
      <c r="E12" s="33" t="s">
        <v>81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1</v>
      </c>
      <c r="D13" s="24">
        <f t="shared" si="1"/>
        <v>0.2</v>
      </c>
      <c r="E13" s="26" t="s">
        <v>93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0.5</v>
      </c>
      <c r="D15" s="24">
        <f t="shared" si="1"/>
        <v>0.1</v>
      </c>
      <c r="E15" s="32" t="s">
        <v>82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A1:XFD1048576"/>
    </sheetView>
  </sheetViews>
  <sheetFormatPr defaultColWidth="17.26953125" defaultRowHeight="15" customHeight="1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-2.1999999999999797E-3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0.58000000000000007</v>
      </c>
      <c r="D3" s="24">
        <f t="shared" si="0"/>
        <v>0.13050000000000003</v>
      </c>
      <c r="E3" s="26"/>
      <c r="F3" s="26"/>
      <c r="G3" s="26" t="s">
        <v>83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-0.77</v>
      </c>
      <c r="D5" s="24">
        <f t="shared" ca="1" si="0"/>
        <v>-0.13090000000000002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0.2</v>
      </c>
      <c r="D11" s="24">
        <v>0.04</v>
      </c>
      <c r="E11" s="22" t="s">
        <v>69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1</v>
      </c>
      <c r="D12" s="24">
        <f t="shared" ref="D12:D15" si="1">B12*C12</f>
        <v>0.2</v>
      </c>
      <c r="E12" s="33" t="s">
        <v>84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0.5</v>
      </c>
      <c r="D13" s="24">
        <f t="shared" si="1"/>
        <v>0.1</v>
      </c>
      <c r="E13" s="26" t="s">
        <v>95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0.2</v>
      </c>
      <c r="D15" s="24">
        <f t="shared" si="1"/>
        <v>4.0000000000000008E-2</v>
      </c>
      <c r="E15" s="32" t="s">
        <v>78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7" sqref="H7"/>
    </sheetView>
  </sheetViews>
  <sheetFormatPr defaultColWidth="17.26953125" defaultRowHeight="12.5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8.8999999999999982E-3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100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0.01</v>
      </c>
      <c r="D5" s="24">
        <f t="shared" ca="1" si="0"/>
        <v>1.7000000000000001E-3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v>0.04</v>
      </c>
      <c r="E11" s="22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ref="D12:D15" si="1">B12*C12</f>
        <v>0</v>
      </c>
      <c r="E12" s="33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4" sqref="G4"/>
    </sheetView>
  </sheetViews>
  <sheetFormatPr defaultColWidth="17.26953125" defaultRowHeight="12.5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2.0799999999999999E-2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99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0.08</v>
      </c>
      <c r="D5" s="24">
        <f t="shared" ca="1" si="0"/>
        <v>1.3600000000000001E-2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v>0.04</v>
      </c>
      <c r="E11" s="22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ref="D12:D15" si="1">B12*C12</f>
        <v>0</v>
      </c>
      <c r="E12" s="33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7.26953125" defaultRowHeight="12.5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0.17720000000000002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98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1</v>
      </c>
      <c r="D5" s="24">
        <f t="shared" ca="1" si="0"/>
        <v>0.17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v>0.04</v>
      </c>
      <c r="E11" s="22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ref="D12:D15" si="1">B12*C12</f>
        <v>0</v>
      </c>
      <c r="E12" s="33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7.26953125" defaultRowHeight="12.5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8.2000000000000003E-2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97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0.44</v>
      </c>
      <c r="D5" s="24">
        <f t="shared" ca="1" si="0"/>
        <v>7.4800000000000005E-2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v>0.04</v>
      </c>
      <c r="E11" s="22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ref="D12:D15" si="1">B12*C12</f>
        <v>0</v>
      </c>
      <c r="E12" s="33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7.26953125" defaultRowHeight="12.5"/>
  <cols>
    <col min="1" max="26" width="14.453125" style="17" customWidth="1"/>
    <col min="27" max="16384" width="17.269531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-2.0000000000000004E-2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96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-0.16</v>
      </c>
      <c r="D5" s="24">
        <f t="shared" ca="1" si="0"/>
        <v>-2.7200000000000002E-2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v>0.04</v>
      </c>
      <c r="E11" s="22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ref="D12:D15" si="1">B12*C12</f>
        <v>0</v>
      </c>
      <c r="E12" s="33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何俊阳</cp:lastModifiedBy>
  <dcterms:modified xsi:type="dcterms:W3CDTF">2017-03-15T12:51:44Z</dcterms:modified>
</cp:coreProperties>
</file>