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pdezw\Documents\Work\Research\North India\Revisions 2019\indian_wages_data_files\"/>
    </mc:Choice>
  </mc:AlternateContent>
  <xr:revisionPtr revIDLastSave="0" documentId="13_ncr:1_{1FA4E468-B76E-4986-B483-A006DFAC6C2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cpi" sheetId="2" r:id="rId1"/>
    <sheet name="unskilled" sheetId="1" r:id="rId2"/>
    <sheet name="skilled" sheetId="4" r:id="rId3"/>
    <sheet name="wom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5" l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S345" i="4" l="1"/>
  <c r="S344" i="4"/>
  <c r="S343" i="4"/>
  <c r="S342" i="4"/>
  <c r="V345" i="4"/>
  <c r="V344" i="4"/>
  <c r="V343" i="4"/>
  <c r="V342" i="4"/>
  <c r="V341" i="4"/>
  <c r="V340" i="4"/>
  <c r="U333" i="4" l="1"/>
  <c r="U331" i="4"/>
  <c r="U317" i="4"/>
  <c r="Q334" i="4"/>
  <c r="Q332" i="4"/>
  <c r="Q326" i="4"/>
  <c r="Q324" i="4"/>
  <c r="R244" i="4"/>
  <c r="R243" i="4"/>
  <c r="R242" i="4"/>
  <c r="R241" i="4"/>
  <c r="R240" i="4"/>
  <c r="T239" i="4"/>
  <c r="T341" i="4" s="1"/>
  <c r="S239" i="4"/>
  <c r="S341" i="4" s="1"/>
  <c r="R239" i="4"/>
  <c r="R341" i="4" s="1"/>
  <c r="T238" i="4"/>
  <c r="S238" i="4"/>
  <c r="R238" i="4"/>
  <c r="T237" i="4"/>
  <c r="S237" i="4"/>
  <c r="R237" i="4"/>
  <c r="T236" i="4"/>
  <c r="S236" i="4"/>
  <c r="R236" i="4"/>
  <c r="T235" i="4"/>
  <c r="S235" i="4"/>
  <c r="R235" i="4"/>
  <c r="T234" i="4"/>
  <c r="S234" i="4"/>
  <c r="R234" i="4"/>
  <c r="T233" i="4"/>
  <c r="S233" i="4"/>
  <c r="R233" i="4"/>
  <c r="T232" i="4"/>
  <c r="S232" i="4"/>
  <c r="R232" i="4"/>
  <c r="T231" i="4"/>
  <c r="S231" i="4"/>
  <c r="R231" i="4"/>
  <c r="T230" i="4"/>
  <c r="S230" i="4"/>
  <c r="R230" i="4"/>
  <c r="T229" i="4"/>
  <c r="T340" i="4" s="1"/>
  <c r="S229" i="4"/>
  <c r="R229" i="4"/>
  <c r="R340" i="4" s="1"/>
  <c r="T228" i="4"/>
  <c r="S228" i="4"/>
  <c r="R228" i="4"/>
  <c r="T227" i="4"/>
  <c r="S227" i="4"/>
  <c r="R227" i="4"/>
  <c r="T226" i="4"/>
  <c r="S226" i="4"/>
  <c r="R226" i="4"/>
  <c r="T225" i="4"/>
  <c r="S225" i="4"/>
  <c r="R225" i="4"/>
  <c r="T224" i="4"/>
  <c r="S224" i="4"/>
  <c r="R224" i="4"/>
  <c r="T223" i="4"/>
  <c r="S223" i="4"/>
  <c r="R223" i="4"/>
  <c r="T222" i="4"/>
  <c r="S222" i="4"/>
  <c r="R222" i="4"/>
  <c r="T221" i="4"/>
  <c r="S221" i="4"/>
  <c r="R221" i="4"/>
  <c r="T220" i="4"/>
  <c r="S220" i="4"/>
  <c r="R220" i="4"/>
  <c r="T219" i="4"/>
  <c r="S219" i="4"/>
  <c r="R219" i="4"/>
  <c r="T218" i="4"/>
  <c r="S218" i="4"/>
  <c r="R218" i="4"/>
  <c r="T217" i="4"/>
  <c r="S217" i="4"/>
  <c r="R217" i="4"/>
  <c r="T216" i="4"/>
  <c r="S216" i="4"/>
  <c r="R216" i="4"/>
  <c r="T215" i="4"/>
  <c r="S215" i="4"/>
  <c r="R215" i="4"/>
  <c r="T214" i="4"/>
  <c r="S214" i="4"/>
  <c r="R214" i="4"/>
  <c r="T213" i="4"/>
  <c r="S213" i="4"/>
  <c r="R213" i="4"/>
  <c r="T212" i="4"/>
  <c r="S212" i="4"/>
  <c r="R212" i="4"/>
  <c r="T211" i="4"/>
  <c r="S211" i="4"/>
  <c r="R211" i="4"/>
  <c r="T210" i="4"/>
  <c r="S210" i="4"/>
  <c r="R210" i="4"/>
  <c r="T209" i="4"/>
  <c r="S209" i="4"/>
  <c r="S338" i="4" s="1"/>
  <c r="R209" i="4"/>
  <c r="V208" i="4"/>
  <c r="T208" i="4"/>
  <c r="S208" i="4"/>
  <c r="R208" i="4"/>
  <c r="Q208" i="4"/>
  <c r="V207" i="4"/>
  <c r="T207" i="4"/>
  <c r="S207" i="4"/>
  <c r="R207" i="4"/>
  <c r="Q207" i="4"/>
  <c r="V206" i="4"/>
  <c r="T206" i="4"/>
  <c r="S206" i="4"/>
  <c r="R206" i="4"/>
  <c r="Q206" i="4"/>
  <c r="V205" i="4"/>
  <c r="T205" i="4"/>
  <c r="S205" i="4"/>
  <c r="R205" i="4"/>
  <c r="Q205" i="4"/>
  <c r="V204" i="4"/>
  <c r="T204" i="4"/>
  <c r="S204" i="4"/>
  <c r="R204" i="4"/>
  <c r="Q204" i="4"/>
  <c r="V203" i="4"/>
  <c r="T203" i="4"/>
  <c r="S203" i="4"/>
  <c r="R203" i="4"/>
  <c r="Q203" i="4"/>
  <c r="V202" i="4"/>
  <c r="T202" i="4"/>
  <c r="S202" i="4"/>
  <c r="R202" i="4"/>
  <c r="Q202" i="4"/>
  <c r="V201" i="4"/>
  <c r="T201" i="4"/>
  <c r="S201" i="4"/>
  <c r="R201" i="4"/>
  <c r="R337" i="4" s="1"/>
  <c r="Q201" i="4"/>
  <c r="V200" i="4"/>
  <c r="T200" i="4"/>
  <c r="S200" i="4"/>
  <c r="R200" i="4"/>
  <c r="Q200" i="4"/>
  <c r="V199" i="4"/>
  <c r="T199" i="4"/>
  <c r="T337" i="4" s="1"/>
  <c r="S199" i="4"/>
  <c r="R199" i="4"/>
  <c r="Q199" i="4"/>
  <c r="Q337" i="4" s="1"/>
  <c r="V198" i="4"/>
  <c r="U198" i="4"/>
  <c r="T198" i="4"/>
  <c r="S198" i="4"/>
  <c r="R198" i="4"/>
  <c r="Q198" i="4"/>
  <c r="V197" i="4"/>
  <c r="U197" i="4"/>
  <c r="T197" i="4"/>
  <c r="S197" i="4"/>
  <c r="R197" i="4"/>
  <c r="Q197" i="4"/>
  <c r="V196" i="4"/>
  <c r="U196" i="4"/>
  <c r="T196" i="4"/>
  <c r="S196" i="4"/>
  <c r="R196" i="4"/>
  <c r="Q196" i="4"/>
  <c r="V195" i="4"/>
  <c r="U195" i="4"/>
  <c r="T195" i="4"/>
  <c r="S195" i="4"/>
  <c r="R195" i="4"/>
  <c r="Q195" i="4"/>
  <c r="V194" i="4"/>
  <c r="U194" i="4"/>
  <c r="T194" i="4"/>
  <c r="S194" i="4"/>
  <c r="R194" i="4"/>
  <c r="Q194" i="4"/>
  <c r="V193" i="4"/>
  <c r="U193" i="4"/>
  <c r="T193" i="4"/>
  <c r="S193" i="4"/>
  <c r="R193" i="4"/>
  <c r="Q193" i="4"/>
  <c r="V192" i="4"/>
  <c r="U192" i="4"/>
  <c r="T192" i="4"/>
  <c r="S192" i="4"/>
  <c r="R192" i="4"/>
  <c r="Q192" i="4"/>
  <c r="V191" i="4"/>
  <c r="U191" i="4"/>
  <c r="T191" i="4"/>
  <c r="T336" i="4" s="1"/>
  <c r="S191" i="4"/>
  <c r="R191" i="4"/>
  <c r="Q191" i="4"/>
  <c r="V190" i="4"/>
  <c r="U190" i="4"/>
  <c r="T190" i="4"/>
  <c r="S190" i="4"/>
  <c r="R190" i="4"/>
  <c r="Q190" i="4"/>
  <c r="V189" i="4"/>
  <c r="U189" i="4"/>
  <c r="U336" i="4" s="1"/>
  <c r="T189" i="4"/>
  <c r="S189" i="4"/>
  <c r="S336" i="4" s="1"/>
  <c r="R189" i="4"/>
  <c r="R336" i="4" s="1"/>
  <c r="Q189" i="4"/>
  <c r="Q336" i="4" s="1"/>
  <c r="V188" i="4"/>
  <c r="U188" i="4"/>
  <c r="T188" i="4"/>
  <c r="S188" i="4"/>
  <c r="R188" i="4"/>
  <c r="Q188" i="4"/>
  <c r="V187" i="4"/>
  <c r="U187" i="4"/>
  <c r="T187" i="4"/>
  <c r="S187" i="4"/>
  <c r="R187" i="4"/>
  <c r="Q187" i="4"/>
  <c r="V186" i="4"/>
  <c r="U186" i="4"/>
  <c r="T186" i="4"/>
  <c r="S186" i="4"/>
  <c r="R186" i="4"/>
  <c r="Q186" i="4"/>
  <c r="V185" i="4"/>
  <c r="U185" i="4"/>
  <c r="T185" i="4"/>
  <c r="S185" i="4"/>
  <c r="R185" i="4"/>
  <c r="Q185" i="4"/>
  <c r="V184" i="4"/>
  <c r="U184" i="4"/>
  <c r="T184" i="4"/>
  <c r="S184" i="4"/>
  <c r="R184" i="4"/>
  <c r="Q184" i="4"/>
  <c r="V183" i="4"/>
  <c r="U183" i="4"/>
  <c r="T183" i="4"/>
  <c r="S183" i="4"/>
  <c r="R183" i="4"/>
  <c r="Q183" i="4"/>
  <c r="V182" i="4"/>
  <c r="U182" i="4"/>
  <c r="T182" i="4"/>
  <c r="S182" i="4"/>
  <c r="R182" i="4"/>
  <c r="Q182" i="4"/>
  <c r="V181" i="4"/>
  <c r="U181" i="4"/>
  <c r="T181" i="4"/>
  <c r="S181" i="4"/>
  <c r="R181" i="4"/>
  <c r="Q181" i="4"/>
  <c r="V180" i="4"/>
  <c r="U180" i="4"/>
  <c r="T180" i="4"/>
  <c r="S180" i="4"/>
  <c r="R180" i="4"/>
  <c r="Q180" i="4"/>
  <c r="Q335" i="4" s="1"/>
  <c r="V179" i="4"/>
  <c r="U179" i="4"/>
  <c r="U335" i="4" s="1"/>
  <c r="T179" i="4"/>
  <c r="T335" i="4" s="1"/>
  <c r="S179" i="4"/>
  <c r="R179" i="4"/>
  <c r="R335" i="4" s="1"/>
  <c r="Q179" i="4"/>
  <c r="V178" i="4"/>
  <c r="U178" i="4"/>
  <c r="T178" i="4"/>
  <c r="S178" i="4"/>
  <c r="R178" i="4"/>
  <c r="Q178" i="4"/>
  <c r="V177" i="4"/>
  <c r="U177" i="4"/>
  <c r="T177" i="4"/>
  <c r="S177" i="4"/>
  <c r="R177" i="4"/>
  <c r="Q177" i="4"/>
  <c r="V176" i="4"/>
  <c r="U176" i="4"/>
  <c r="T176" i="4"/>
  <c r="S176" i="4"/>
  <c r="R176" i="4"/>
  <c r="Q176" i="4"/>
  <c r="V175" i="4"/>
  <c r="U175" i="4"/>
  <c r="T175" i="4"/>
  <c r="S175" i="4"/>
  <c r="R175" i="4"/>
  <c r="Q175" i="4"/>
  <c r="V174" i="4"/>
  <c r="U174" i="4"/>
  <c r="T174" i="4"/>
  <c r="S174" i="4"/>
  <c r="R174" i="4"/>
  <c r="Q174" i="4"/>
  <c r="V173" i="4"/>
  <c r="U173" i="4"/>
  <c r="T173" i="4"/>
  <c r="S173" i="4"/>
  <c r="R173" i="4"/>
  <c r="Q173" i="4"/>
  <c r="V172" i="4"/>
  <c r="U172" i="4"/>
  <c r="T172" i="4"/>
  <c r="S172" i="4"/>
  <c r="R172" i="4"/>
  <c r="Q172" i="4"/>
  <c r="V171" i="4"/>
  <c r="U171" i="4"/>
  <c r="T171" i="4"/>
  <c r="S171" i="4"/>
  <c r="R171" i="4"/>
  <c r="Q171" i="4"/>
  <c r="V170" i="4"/>
  <c r="U170" i="4"/>
  <c r="U334" i="4" s="1"/>
  <c r="T170" i="4"/>
  <c r="T334" i="4" s="1"/>
  <c r="S170" i="4"/>
  <c r="R170" i="4"/>
  <c r="Q170" i="4"/>
  <c r="V169" i="4"/>
  <c r="U169" i="4"/>
  <c r="T169" i="4"/>
  <c r="S169" i="4"/>
  <c r="S334" i="4" s="1"/>
  <c r="R169" i="4"/>
  <c r="R334" i="4" s="1"/>
  <c r="Q169" i="4"/>
  <c r="V168" i="4"/>
  <c r="U168" i="4"/>
  <c r="T168" i="4"/>
  <c r="S168" i="4"/>
  <c r="R168" i="4"/>
  <c r="Q168" i="4"/>
  <c r="V167" i="4"/>
  <c r="U167" i="4"/>
  <c r="T167" i="4"/>
  <c r="S167" i="4"/>
  <c r="R167" i="4"/>
  <c r="Q167" i="4"/>
  <c r="V166" i="4"/>
  <c r="U166" i="4"/>
  <c r="T166" i="4"/>
  <c r="S166" i="4"/>
  <c r="R166" i="4"/>
  <c r="Q166" i="4"/>
  <c r="V165" i="4"/>
  <c r="U165" i="4"/>
  <c r="T165" i="4"/>
  <c r="S165" i="4"/>
  <c r="R165" i="4"/>
  <c r="Q165" i="4"/>
  <c r="V164" i="4"/>
  <c r="U164" i="4"/>
  <c r="T164" i="4"/>
  <c r="S164" i="4"/>
  <c r="R164" i="4"/>
  <c r="Q164" i="4"/>
  <c r="V163" i="4"/>
  <c r="U163" i="4"/>
  <c r="T163" i="4"/>
  <c r="S163" i="4"/>
  <c r="R163" i="4"/>
  <c r="Q163" i="4"/>
  <c r="V162" i="4"/>
  <c r="U162" i="4"/>
  <c r="T162" i="4"/>
  <c r="S162" i="4"/>
  <c r="R162" i="4"/>
  <c r="Q162" i="4"/>
  <c r="V161" i="4"/>
  <c r="U161" i="4"/>
  <c r="T161" i="4"/>
  <c r="S161" i="4"/>
  <c r="R161" i="4"/>
  <c r="Q161" i="4"/>
  <c r="V160" i="4"/>
  <c r="U160" i="4"/>
  <c r="T160" i="4"/>
  <c r="S160" i="4"/>
  <c r="R160" i="4"/>
  <c r="Q160" i="4"/>
  <c r="V159" i="4"/>
  <c r="U159" i="4"/>
  <c r="T159" i="4"/>
  <c r="T333" i="4" s="1"/>
  <c r="S159" i="4"/>
  <c r="R159" i="4"/>
  <c r="R333" i="4" s="1"/>
  <c r="Q159" i="4"/>
  <c r="Q333" i="4" s="1"/>
  <c r="V158" i="4"/>
  <c r="U158" i="4"/>
  <c r="T158" i="4"/>
  <c r="S158" i="4"/>
  <c r="R158" i="4"/>
  <c r="Q158" i="4"/>
  <c r="V157" i="4"/>
  <c r="U157" i="4"/>
  <c r="T157" i="4"/>
  <c r="S157" i="4"/>
  <c r="R157" i="4"/>
  <c r="Q157" i="4"/>
  <c r="V156" i="4"/>
  <c r="U156" i="4"/>
  <c r="T156" i="4"/>
  <c r="S156" i="4"/>
  <c r="R156" i="4"/>
  <c r="Q156" i="4"/>
  <c r="V155" i="4"/>
  <c r="U155" i="4"/>
  <c r="T155" i="4"/>
  <c r="S155" i="4"/>
  <c r="R155" i="4"/>
  <c r="Q155" i="4"/>
  <c r="V154" i="4"/>
  <c r="U154" i="4"/>
  <c r="T154" i="4"/>
  <c r="S154" i="4"/>
  <c r="R154" i="4"/>
  <c r="Q154" i="4"/>
  <c r="V153" i="4"/>
  <c r="U153" i="4"/>
  <c r="T153" i="4"/>
  <c r="S153" i="4"/>
  <c r="R153" i="4"/>
  <c r="Q153" i="4"/>
  <c r="V152" i="4"/>
  <c r="U152" i="4"/>
  <c r="T152" i="4"/>
  <c r="S152" i="4"/>
  <c r="R152" i="4"/>
  <c r="Q152" i="4"/>
  <c r="V151" i="4"/>
  <c r="U151" i="4"/>
  <c r="T151" i="4"/>
  <c r="S151" i="4"/>
  <c r="R151" i="4"/>
  <c r="Q151" i="4"/>
  <c r="V150" i="4"/>
  <c r="U150" i="4"/>
  <c r="T150" i="4"/>
  <c r="S150" i="4"/>
  <c r="R150" i="4"/>
  <c r="Q150" i="4"/>
  <c r="V149" i="4"/>
  <c r="U149" i="4"/>
  <c r="U332" i="4" s="1"/>
  <c r="T149" i="4"/>
  <c r="T332" i="4" s="1"/>
  <c r="S149" i="4"/>
  <c r="S332" i="4" s="1"/>
  <c r="R149" i="4"/>
  <c r="R332" i="4" s="1"/>
  <c r="Q149" i="4"/>
  <c r="V148" i="4"/>
  <c r="U148" i="4"/>
  <c r="T148" i="4"/>
  <c r="S148" i="4"/>
  <c r="R148" i="4"/>
  <c r="Q148" i="4"/>
  <c r="V147" i="4"/>
  <c r="U147" i="4"/>
  <c r="T147" i="4"/>
  <c r="S147" i="4"/>
  <c r="R147" i="4"/>
  <c r="Q147" i="4"/>
  <c r="V146" i="4"/>
  <c r="U146" i="4"/>
  <c r="T146" i="4"/>
  <c r="S146" i="4"/>
  <c r="R146" i="4"/>
  <c r="Q146" i="4"/>
  <c r="V145" i="4"/>
  <c r="U145" i="4"/>
  <c r="T145" i="4"/>
  <c r="S145" i="4"/>
  <c r="R145" i="4"/>
  <c r="Q145" i="4"/>
  <c r="V144" i="4"/>
  <c r="U144" i="4"/>
  <c r="T144" i="4"/>
  <c r="S144" i="4"/>
  <c r="R144" i="4"/>
  <c r="Q144" i="4"/>
  <c r="V143" i="4"/>
  <c r="U143" i="4"/>
  <c r="T143" i="4"/>
  <c r="S143" i="4"/>
  <c r="R143" i="4"/>
  <c r="Q143" i="4"/>
  <c r="V142" i="4"/>
  <c r="U142" i="4"/>
  <c r="T142" i="4"/>
  <c r="S142" i="4"/>
  <c r="R142" i="4"/>
  <c r="R331" i="4" s="1"/>
  <c r="Q142" i="4"/>
  <c r="V141" i="4"/>
  <c r="U141" i="4"/>
  <c r="T141" i="4"/>
  <c r="S141" i="4"/>
  <c r="R141" i="4"/>
  <c r="Q141" i="4"/>
  <c r="V140" i="4"/>
  <c r="U140" i="4"/>
  <c r="T140" i="4"/>
  <c r="S140" i="4"/>
  <c r="R140" i="4"/>
  <c r="Q140" i="4"/>
  <c r="V139" i="4"/>
  <c r="U139" i="4"/>
  <c r="T139" i="4"/>
  <c r="T331" i="4" s="1"/>
  <c r="S139" i="4"/>
  <c r="R139" i="4"/>
  <c r="Q139" i="4"/>
  <c r="Q331" i="4" s="1"/>
  <c r="V138" i="4"/>
  <c r="U138" i="4"/>
  <c r="T138" i="4"/>
  <c r="S138" i="4"/>
  <c r="R138" i="4"/>
  <c r="Q138" i="4"/>
  <c r="V137" i="4"/>
  <c r="U137" i="4"/>
  <c r="T137" i="4"/>
  <c r="S137" i="4"/>
  <c r="R137" i="4"/>
  <c r="Q137" i="4"/>
  <c r="V136" i="4"/>
  <c r="U136" i="4"/>
  <c r="T136" i="4"/>
  <c r="S136" i="4"/>
  <c r="R136" i="4"/>
  <c r="Q136" i="4"/>
  <c r="V135" i="4"/>
  <c r="U135" i="4"/>
  <c r="T135" i="4"/>
  <c r="S135" i="4"/>
  <c r="R135" i="4"/>
  <c r="Q135" i="4"/>
  <c r="V134" i="4"/>
  <c r="U134" i="4"/>
  <c r="T134" i="4"/>
  <c r="S134" i="4"/>
  <c r="R134" i="4"/>
  <c r="Q134" i="4"/>
  <c r="V133" i="4"/>
  <c r="U133" i="4"/>
  <c r="T133" i="4"/>
  <c r="S133" i="4"/>
  <c r="R133" i="4"/>
  <c r="Q133" i="4"/>
  <c r="V132" i="4"/>
  <c r="U132" i="4"/>
  <c r="T132" i="4"/>
  <c r="S132" i="4"/>
  <c r="R132" i="4"/>
  <c r="Q132" i="4"/>
  <c r="V131" i="4"/>
  <c r="U131" i="4"/>
  <c r="T131" i="4"/>
  <c r="S131" i="4"/>
  <c r="R131" i="4"/>
  <c r="Q131" i="4"/>
  <c r="V130" i="4"/>
  <c r="U130" i="4"/>
  <c r="T130" i="4"/>
  <c r="S130" i="4"/>
  <c r="R130" i="4"/>
  <c r="Q130" i="4"/>
  <c r="V129" i="4"/>
  <c r="U129" i="4"/>
  <c r="U330" i="4" s="1"/>
  <c r="T129" i="4"/>
  <c r="T330" i="4" s="1"/>
  <c r="S129" i="4"/>
  <c r="S330" i="4" s="1"/>
  <c r="R129" i="4"/>
  <c r="R330" i="4" s="1"/>
  <c r="Q129" i="4"/>
  <c r="Q330" i="4" s="1"/>
  <c r="V128" i="4"/>
  <c r="U128" i="4"/>
  <c r="T128" i="4"/>
  <c r="S128" i="4"/>
  <c r="R128" i="4"/>
  <c r="Q128" i="4"/>
  <c r="V127" i="4"/>
  <c r="U127" i="4"/>
  <c r="T127" i="4"/>
  <c r="S127" i="4"/>
  <c r="R127" i="4"/>
  <c r="Q127" i="4"/>
  <c r="V126" i="4"/>
  <c r="U126" i="4"/>
  <c r="T126" i="4"/>
  <c r="S126" i="4"/>
  <c r="R126" i="4"/>
  <c r="Q126" i="4"/>
  <c r="V125" i="4"/>
  <c r="U125" i="4"/>
  <c r="T125" i="4"/>
  <c r="S125" i="4"/>
  <c r="R125" i="4"/>
  <c r="Q125" i="4"/>
  <c r="V124" i="4"/>
  <c r="U124" i="4"/>
  <c r="T124" i="4"/>
  <c r="S124" i="4"/>
  <c r="R124" i="4"/>
  <c r="Q124" i="4"/>
  <c r="V123" i="4"/>
  <c r="U123" i="4"/>
  <c r="T123" i="4"/>
  <c r="S123" i="4"/>
  <c r="R123" i="4"/>
  <c r="Q123" i="4"/>
  <c r="V122" i="4"/>
  <c r="U122" i="4"/>
  <c r="U329" i="4" s="1"/>
  <c r="T122" i="4"/>
  <c r="S122" i="4"/>
  <c r="R122" i="4"/>
  <c r="R329" i="4" s="1"/>
  <c r="Q122" i="4"/>
  <c r="V121" i="4"/>
  <c r="U121" i="4"/>
  <c r="T121" i="4"/>
  <c r="S121" i="4"/>
  <c r="R121" i="4"/>
  <c r="Q121" i="4"/>
  <c r="V120" i="4"/>
  <c r="U120" i="4"/>
  <c r="T120" i="4"/>
  <c r="S120" i="4"/>
  <c r="R120" i="4"/>
  <c r="Q120" i="4"/>
  <c r="V119" i="4"/>
  <c r="U119" i="4"/>
  <c r="T119" i="4"/>
  <c r="T329" i="4" s="1"/>
  <c r="S119" i="4"/>
  <c r="S329" i="4" s="1"/>
  <c r="R119" i="4"/>
  <c r="Q119" i="4"/>
  <c r="Q329" i="4" s="1"/>
  <c r="V118" i="4"/>
  <c r="U118" i="4"/>
  <c r="T118" i="4"/>
  <c r="S118" i="4"/>
  <c r="R118" i="4"/>
  <c r="Q118" i="4"/>
  <c r="V117" i="4"/>
  <c r="U117" i="4"/>
  <c r="T117" i="4"/>
  <c r="S117" i="4"/>
  <c r="R117" i="4"/>
  <c r="Q117" i="4"/>
  <c r="V116" i="4"/>
  <c r="U116" i="4"/>
  <c r="T116" i="4"/>
  <c r="S116" i="4"/>
  <c r="R116" i="4"/>
  <c r="Q116" i="4"/>
  <c r="V115" i="4"/>
  <c r="U115" i="4"/>
  <c r="T115" i="4"/>
  <c r="S115" i="4"/>
  <c r="R115" i="4"/>
  <c r="Q115" i="4"/>
  <c r="V114" i="4"/>
  <c r="U114" i="4"/>
  <c r="T114" i="4"/>
  <c r="S114" i="4"/>
  <c r="R114" i="4"/>
  <c r="Q114" i="4"/>
  <c r="V113" i="4"/>
  <c r="U113" i="4"/>
  <c r="T113" i="4"/>
  <c r="S113" i="4"/>
  <c r="R113" i="4"/>
  <c r="Q113" i="4"/>
  <c r="V112" i="4"/>
  <c r="U112" i="4"/>
  <c r="T112" i="4"/>
  <c r="S112" i="4"/>
  <c r="R112" i="4"/>
  <c r="Q112" i="4"/>
  <c r="V111" i="4"/>
  <c r="U111" i="4"/>
  <c r="T111" i="4"/>
  <c r="S111" i="4"/>
  <c r="R111" i="4"/>
  <c r="Q111" i="4"/>
  <c r="V110" i="4"/>
  <c r="U110" i="4"/>
  <c r="T110" i="4"/>
  <c r="S110" i="4"/>
  <c r="R110" i="4"/>
  <c r="Q110" i="4"/>
  <c r="V109" i="4"/>
  <c r="U109" i="4"/>
  <c r="U328" i="4" s="1"/>
  <c r="T109" i="4"/>
  <c r="T328" i="4" s="1"/>
  <c r="S109" i="4"/>
  <c r="S328" i="4" s="1"/>
  <c r="R109" i="4"/>
  <c r="R328" i="4" s="1"/>
  <c r="Q109" i="4"/>
  <c r="Q328" i="4" s="1"/>
  <c r="V108" i="4"/>
  <c r="U108" i="4"/>
  <c r="T108" i="4"/>
  <c r="S108" i="4"/>
  <c r="R108" i="4"/>
  <c r="Q108" i="4"/>
  <c r="V107" i="4"/>
  <c r="U107" i="4"/>
  <c r="T107" i="4"/>
  <c r="S107" i="4"/>
  <c r="R107" i="4"/>
  <c r="Q107" i="4"/>
  <c r="V106" i="4"/>
  <c r="U106" i="4"/>
  <c r="T106" i="4"/>
  <c r="S106" i="4"/>
  <c r="R106" i="4"/>
  <c r="Q106" i="4"/>
  <c r="V105" i="4"/>
  <c r="U105" i="4"/>
  <c r="T105" i="4"/>
  <c r="S105" i="4"/>
  <c r="R105" i="4"/>
  <c r="Q105" i="4"/>
  <c r="V104" i="4"/>
  <c r="U104" i="4"/>
  <c r="T104" i="4"/>
  <c r="S104" i="4"/>
  <c r="R104" i="4"/>
  <c r="Q104" i="4"/>
  <c r="V103" i="4"/>
  <c r="U103" i="4"/>
  <c r="T103" i="4"/>
  <c r="S103" i="4"/>
  <c r="R103" i="4"/>
  <c r="Q103" i="4"/>
  <c r="V102" i="4"/>
  <c r="U102" i="4"/>
  <c r="T102" i="4"/>
  <c r="S102" i="4"/>
  <c r="R102" i="4"/>
  <c r="R327" i="4" s="1"/>
  <c r="Q102" i="4"/>
  <c r="V101" i="4"/>
  <c r="U101" i="4"/>
  <c r="T101" i="4"/>
  <c r="S101" i="4"/>
  <c r="R101" i="4"/>
  <c r="Q101" i="4"/>
  <c r="V100" i="4"/>
  <c r="U100" i="4"/>
  <c r="T100" i="4"/>
  <c r="S100" i="4"/>
  <c r="R100" i="4"/>
  <c r="Q100" i="4"/>
  <c r="Q327" i="4" s="1"/>
  <c r="V99" i="4"/>
  <c r="U99" i="4"/>
  <c r="U327" i="4" s="1"/>
  <c r="T99" i="4"/>
  <c r="T327" i="4" s="1"/>
  <c r="S99" i="4"/>
  <c r="S327" i="4" s="1"/>
  <c r="R99" i="4"/>
  <c r="Q99" i="4"/>
  <c r="V98" i="4"/>
  <c r="U98" i="4"/>
  <c r="T98" i="4"/>
  <c r="S98" i="4"/>
  <c r="R98" i="4"/>
  <c r="Q98" i="4"/>
  <c r="V97" i="4"/>
  <c r="U97" i="4"/>
  <c r="T97" i="4"/>
  <c r="S97" i="4"/>
  <c r="R97" i="4"/>
  <c r="Q97" i="4"/>
  <c r="V96" i="4"/>
  <c r="U96" i="4"/>
  <c r="T96" i="4"/>
  <c r="S96" i="4"/>
  <c r="R96" i="4"/>
  <c r="Q96" i="4"/>
  <c r="V95" i="4"/>
  <c r="U95" i="4"/>
  <c r="T95" i="4"/>
  <c r="S95" i="4"/>
  <c r="R95" i="4"/>
  <c r="Q95" i="4"/>
  <c r="V94" i="4"/>
  <c r="U94" i="4"/>
  <c r="T94" i="4"/>
  <c r="S94" i="4"/>
  <c r="R94" i="4"/>
  <c r="Q94" i="4"/>
  <c r="V93" i="4"/>
  <c r="U93" i="4"/>
  <c r="T93" i="4"/>
  <c r="S93" i="4"/>
  <c r="R93" i="4"/>
  <c r="Q93" i="4"/>
  <c r="V92" i="4"/>
  <c r="U92" i="4"/>
  <c r="T92" i="4"/>
  <c r="S92" i="4"/>
  <c r="R92" i="4"/>
  <c r="Q92" i="4"/>
  <c r="V91" i="4"/>
  <c r="U91" i="4"/>
  <c r="T91" i="4"/>
  <c r="S91" i="4"/>
  <c r="R91" i="4"/>
  <c r="Q91" i="4"/>
  <c r="V90" i="4"/>
  <c r="U90" i="4"/>
  <c r="T90" i="4"/>
  <c r="S90" i="4"/>
  <c r="R90" i="4"/>
  <c r="Q90" i="4"/>
  <c r="V89" i="4"/>
  <c r="U89" i="4"/>
  <c r="T89" i="4"/>
  <c r="S89" i="4"/>
  <c r="R89" i="4"/>
  <c r="Q89" i="4"/>
  <c r="V88" i="4"/>
  <c r="U88" i="4"/>
  <c r="T88" i="4"/>
  <c r="S88" i="4"/>
  <c r="R88" i="4"/>
  <c r="Q88" i="4"/>
  <c r="V87" i="4"/>
  <c r="U87" i="4"/>
  <c r="U326" i="4" s="1"/>
  <c r="T87" i="4"/>
  <c r="T326" i="4" s="1"/>
  <c r="S87" i="4"/>
  <c r="S326" i="4" s="1"/>
  <c r="R87" i="4"/>
  <c r="R326" i="4" s="1"/>
  <c r="Q87" i="4"/>
  <c r="V86" i="4"/>
  <c r="U86" i="4"/>
  <c r="T86" i="4"/>
  <c r="S86" i="4"/>
  <c r="R86" i="4"/>
  <c r="Q86" i="4"/>
  <c r="V85" i="4"/>
  <c r="U85" i="4"/>
  <c r="T85" i="4"/>
  <c r="S85" i="4"/>
  <c r="R85" i="4"/>
  <c r="Q85" i="4"/>
  <c r="V84" i="4"/>
  <c r="U84" i="4"/>
  <c r="T84" i="4"/>
  <c r="S84" i="4"/>
  <c r="R84" i="4"/>
  <c r="Q84" i="4"/>
  <c r="V83" i="4"/>
  <c r="U83" i="4"/>
  <c r="T83" i="4"/>
  <c r="S83" i="4"/>
  <c r="R83" i="4"/>
  <c r="Q83" i="4"/>
  <c r="V82" i="4"/>
  <c r="U82" i="4"/>
  <c r="T82" i="4"/>
  <c r="S82" i="4"/>
  <c r="R82" i="4"/>
  <c r="R325" i="4" s="1"/>
  <c r="Q82" i="4"/>
  <c r="V81" i="4"/>
  <c r="U81" i="4"/>
  <c r="T81" i="4"/>
  <c r="S81" i="4"/>
  <c r="R81" i="4"/>
  <c r="Q81" i="4"/>
  <c r="V80" i="4"/>
  <c r="U80" i="4"/>
  <c r="T80" i="4"/>
  <c r="S80" i="4"/>
  <c r="R80" i="4"/>
  <c r="Q80" i="4"/>
  <c r="V79" i="4"/>
  <c r="U79" i="4"/>
  <c r="U325" i="4" s="1"/>
  <c r="T79" i="4"/>
  <c r="T325" i="4" s="1"/>
  <c r="S79" i="4"/>
  <c r="S325" i="4" s="1"/>
  <c r="R79" i="4"/>
  <c r="Q79" i="4"/>
  <c r="Q325" i="4" s="1"/>
  <c r="V78" i="4"/>
  <c r="U78" i="4"/>
  <c r="T78" i="4"/>
  <c r="S78" i="4"/>
  <c r="R78" i="4"/>
  <c r="Q78" i="4"/>
  <c r="V77" i="4"/>
  <c r="U77" i="4"/>
  <c r="T77" i="4"/>
  <c r="S77" i="4"/>
  <c r="R77" i="4"/>
  <c r="Q77" i="4"/>
  <c r="V76" i="4"/>
  <c r="U76" i="4"/>
  <c r="T76" i="4"/>
  <c r="S76" i="4"/>
  <c r="R76" i="4"/>
  <c r="Q76" i="4"/>
  <c r="V75" i="4"/>
  <c r="U75" i="4"/>
  <c r="T75" i="4"/>
  <c r="S75" i="4"/>
  <c r="R75" i="4"/>
  <c r="Q75" i="4"/>
  <c r="V74" i="4"/>
  <c r="U74" i="4"/>
  <c r="T74" i="4"/>
  <c r="S74" i="4"/>
  <c r="R74" i="4"/>
  <c r="Q74" i="4"/>
  <c r="V73" i="4"/>
  <c r="U73" i="4"/>
  <c r="T73" i="4"/>
  <c r="S73" i="4"/>
  <c r="R73" i="4"/>
  <c r="Q73" i="4"/>
  <c r="V72" i="4"/>
  <c r="U72" i="4"/>
  <c r="T72" i="4"/>
  <c r="S72" i="4"/>
  <c r="R72" i="4"/>
  <c r="Q72" i="4"/>
  <c r="V71" i="4"/>
  <c r="U71" i="4"/>
  <c r="T71" i="4"/>
  <c r="S71" i="4"/>
  <c r="R71" i="4"/>
  <c r="Q71" i="4"/>
  <c r="V70" i="4"/>
  <c r="U70" i="4"/>
  <c r="T70" i="4"/>
  <c r="S70" i="4"/>
  <c r="R70" i="4"/>
  <c r="Q70" i="4"/>
  <c r="V69" i="4"/>
  <c r="U69" i="4"/>
  <c r="U324" i="4" s="1"/>
  <c r="T69" i="4"/>
  <c r="T324" i="4" s="1"/>
  <c r="S69" i="4"/>
  <c r="S324" i="4" s="1"/>
  <c r="R69" i="4"/>
  <c r="R324" i="4" s="1"/>
  <c r="Q69" i="4"/>
  <c r="V68" i="4"/>
  <c r="U68" i="4"/>
  <c r="T68" i="4"/>
  <c r="S68" i="4"/>
  <c r="R68" i="4"/>
  <c r="Q68" i="4"/>
  <c r="V67" i="4"/>
  <c r="U67" i="4"/>
  <c r="T67" i="4"/>
  <c r="S67" i="4"/>
  <c r="R67" i="4"/>
  <c r="Q67" i="4"/>
  <c r="V66" i="4"/>
  <c r="U66" i="4"/>
  <c r="T66" i="4"/>
  <c r="S66" i="4"/>
  <c r="R66" i="4"/>
  <c r="Q66" i="4"/>
  <c r="V65" i="4"/>
  <c r="U65" i="4"/>
  <c r="T65" i="4"/>
  <c r="S65" i="4"/>
  <c r="R65" i="4"/>
  <c r="Q65" i="4"/>
  <c r="V64" i="4"/>
  <c r="U64" i="4"/>
  <c r="T64" i="4"/>
  <c r="S64" i="4"/>
  <c r="R64" i="4"/>
  <c r="Q64" i="4"/>
  <c r="V63" i="4"/>
  <c r="U63" i="4"/>
  <c r="T63" i="4"/>
  <c r="S63" i="4"/>
  <c r="R63" i="4"/>
  <c r="Q63" i="4"/>
  <c r="V62" i="4"/>
  <c r="U62" i="4"/>
  <c r="T62" i="4"/>
  <c r="S62" i="4"/>
  <c r="R62" i="4"/>
  <c r="R323" i="4" s="1"/>
  <c r="Q62" i="4"/>
  <c r="V61" i="4"/>
  <c r="U61" i="4"/>
  <c r="T61" i="4"/>
  <c r="S61" i="4"/>
  <c r="R61" i="4"/>
  <c r="Q61" i="4"/>
  <c r="V60" i="4"/>
  <c r="U60" i="4"/>
  <c r="T60" i="4"/>
  <c r="S60" i="4"/>
  <c r="R60" i="4"/>
  <c r="Q60" i="4"/>
  <c r="V59" i="4"/>
  <c r="U59" i="4"/>
  <c r="U323" i="4" s="1"/>
  <c r="T59" i="4"/>
  <c r="T323" i="4" s="1"/>
  <c r="S59" i="4"/>
  <c r="S323" i="4" s="1"/>
  <c r="R59" i="4"/>
  <c r="Q59" i="4"/>
  <c r="Q323" i="4" s="1"/>
  <c r="V58" i="4"/>
  <c r="U58" i="4"/>
  <c r="T58" i="4"/>
  <c r="S58" i="4"/>
  <c r="R58" i="4"/>
  <c r="Q58" i="4"/>
  <c r="V57" i="4"/>
  <c r="U57" i="4"/>
  <c r="T57" i="4"/>
  <c r="S57" i="4"/>
  <c r="R57" i="4"/>
  <c r="Q57" i="4"/>
  <c r="V56" i="4"/>
  <c r="U56" i="4"/>
  <c r="T56" i="4"/>
  <c r="S56" i="4"/>
  <c r="R56" i="4"/>
  <c r="Q56" i="4"/>
  <c r="V55" i="4"/>
  <c r="U55" i="4"/>
  <c r="T55" i="4"/>
  <c r="S55" i="4"/>
  <c r="R55" i="4"/>
  <c r="Q55" i="4"/>
  <c r="V54" i="4"/>
  <c r="U54" i="4"/>
  <c r="T54" i="4"/>
  <c r="S54" i="4"/>
  <c r="R54" i="4"/>
  <c r="Q54" i="4"/>
  <c r="V53" i="4"/>
  <c r="U53" i="4"/>
  <c r="T53" i="4"/>
  <c r="S53" i="4"/>
  <c r="R53" i="4"/>
  <c r="Q53" i="4"/>
  <c r="V52" i="4"/>
  <c r="U52" i="4"/>
  <c r="T52" i="4"/>
  <c r="S52" i="4"/>
  <c r="R52" i="4"/>
  <c r="Q52" i="4"/>
  <c r="V51" i="4"/>
  <c r="U51" i="4"/>
  <c r="T51" i="4"/>
  <c r="S51" i="4"/>
  <c r="R51" i="4"/>
  <c r="Q51" i="4"/>
  <c r="V50" i="4"/>
  <c r="U50" i="4"/>
  <c r="T50" i="4"/>
  <c r="S50" i="4"/>
  <c r="R50" i="4"/>
  <c r="Q50" i="4"/>
  <c r="V49" i="4"/>
  <c r="U49" i="4"/>
  <c r="U322" i="4" s="1"/>
  <c r="T49" i="4"/>
  <c r="T322" i="4" s="1"/>
  <c r="S49" i="4"/>
  <c r="S322" i="4" s="1"/>
  <c r="R49" i="4"/>
  <c r="R322" i="4" s="1"/>
  <c r="Q49" i="4"/>
  <c r="Q322" i="4" s="1"/>
  <c r="V48" i="4"/>
  <c r="U48" i="4"/>
  <c r="T48" i="4"/>
  <c r="S48" i="4"/>
  <c r="R48" i="4"/>
  <c r="Q48" i="4"/>
  <c r="V47" i="4"/>
  <c r="U47" i="4"/>
  <c r="T47" i="4"/>
  <c r="S47" i="4"/>
  <c r="R47" i="4"/>
  <c r="Q47" i="4"/>
  <c r="V46" i="4"/>
  <c r="U46" i="4"/>
  <c r="T46" i="4"/>
  <c r="S46" i="4"/>
  <c r="R46" i="4"/>
  <c r="Q46" i="4"/>
  <c r="V45" i="4"/>
  <c r="U45" i="4"/>
  <c r="T45" i="4"/>
  <c r="S45" i="4"/>
  <c r="R45" i="4"/>
  <c r="Q45" i="4"/>
  <c r="V44" i="4"/>
  <c r="U44" i="4"/>
  <c r="T44" i="4"/>
  <c r="S44" i="4"/>
  <c r="R44" i="4"/>
  <c r="Q44" i="4"/>
  <c r="V43" i="4"/>
  <c r="U43" i="4"/>
  <c r="T43" i="4"/>
  <c r="S43" i="4"/>
  <c r="R43" i="4"/>
  <c r="Q43" i="4"/>
  <c r="V42" i="4"/>
  <c r="U42" i="4"/>
  <c r="T42" i="4"/>
  <c r="S42" i="4"/>
  <c r="R42" i="4"/>
  <c r="Q42" i="4"/>
  <c r="V41" i="4"/>
  <c r="U41" i="4"/>
  <c r="T41" i="4"/>
  <c r="S41" i="4"/>
  <c r="R41" i="4"/>
  <c r="R321" i="4" s="1"/>
  <c r="Q41" i="4"/>
  <c r="V40" i="4"/>
  <c r="U40" i="4"/>
  <c r="T40" i="4"/>
  <c r="S40" i="4"/>
  <c r="R40" i="4"/>
  <c r="Q40" i="4"/>
  <c r="V39" i="4"/>
  <c r="U39" i="4"/>
  <c r="U321" i="4" s="1"/>
  <c r="T39" i="4"/>
  <c r="T321" i="4" s="1"/>
  <c r="S39" i="4"/>
  <c r="R39" i="4"/>
  <c r="Q39" i="4"/>
  <c r="Q321" i="4" s="1"/>
  <c r="V38" i="4"/>
  <c r="U38" i="4"/>
  <c r="T38" i="4"/>
  <c r="S38" i="4"/>
  <c r="R38" i="4"/>
  <c r="Q38" i="4"/>
  <c r="V37" i="4"/>
  <c r="U37" i="4"/>
  <c r="T37" i="4"/>
  <c r="S37" i="4"/>
  <c r="R37" i="4"/>
  <c r="Q37" i="4"/>
  <c r="V36" i="4"/>
  <c r="U36" i="4"/>
  <c r="T36" i="4"/>
  <c r="S36" i="4"/>
  <c r="R36" i="4"/>
  <c r="Q36" i="4"/>
  <c r="V35" i="4"/>
  <c r="U35" i="4"/>
  <c r="T35" i="4"/>
  <c r="S35" i="4"/>
  <c r="R35" i="4"/>
  <c r="Q35" i="4"/>
  <c r="V34" i="4"/>
  <c r="U34" i="4"/>
  <c r="T34" i="4"/>
  <c r="S34" i="4"/>
  <c r="R34" i="4"/>
  <c r="Q34" i="4"/>
  <c r="V33" i="4"/>
  <c r="U33" i="4"/>
  <c r="T33" i="4"/>
  <c r="S33" i="4"/>
  <c r="R33" i="4"/>
  <c r="Q33" i="4"/>
  <c r="V32" i="4"/>
  <c r="U32" i="4"/>
  <c r="T32" i="4"/>
  <c r="S32" i="4"/>
  <c r="R32" i="4"/>
  <c r="Q32" i="4"/>
  <c r="V31" i="4"/>
  <c r="U31" i="4"/>
  <c r="T31" i="4"/>
  <c r="T320" i="4" s="1"/>
  <c r="S31" i="4"/>
  <c r="R31" i="4"/>
  <c r="Q31" i="4"/>
  <c r="V30" i="4"/>
  <c r="U30" i="4"/>
  <c r="T30" i="4"/>
  <c r="S30" i="4"/>
  <c r="R30" i="4"/>
  <c r="Q30" i="4"/>
  <c r="V29" i="4"/>
  <c r="U29" i="4"/>
  <c r="U320" i="4" s="1"/>
  <c r="T29" i="4"/>
  <c r="S29" i="4"/>
  <c r="S320" i="4" s="1"/>
  <c r="R29" i="4"/>
  <c r="R320" i="4" s="1"/>
  <c r="Q29" i="4"/>
  <c r="Q320" i="4" s="1"/>
  <c r="V28" i="4"/>
  <c r="U28" i="4"/>
  <c r="T28" i="4"/>
  <c r="S28" i="4"/>
  <c r="R28" i="4"/>
  <c r="Q28" i="4"/>
  <c r="V27" i="4"/>
  <c r="U27" i="4"/>
  <c r="T27" i="4"/>
  <c r="S27" i="4"/>
  <c r="R27" i="4"/>
  <c r="Q27" i="4"/>
  <c r="V26" i="4"/>
  <c r="U26" i="4"/>
  <c r="T26" i="4"/>
  <c r="S26" i="4"/>
  <c r="R26" i="4"/>
  <c r="Q26" i="4"/>
  <c r="V25" i="4"/>
  <c r="U25" i="4"/>
  <c r="T25" i="4"/>
  <c r="S25" i="4"/>
  <c r="R25" i="4"/>
  <c r="Q25" i="4"/>
  <c r="V24" i="4"/>
  <c r="U24" i="4"/>
  <c r="T24" i="4"/>
  <c r="S24" i="4"/>
  <c r="R24" i="4"/>
  <c r="Q24" i="4"/>
  <c r="V23" i="4"/>
  <c r="U23" i="4"/>
  <c r="T23" i="4"/>
  <c r="S23" i="4"/>
  <c r="R23" i="4"/>
  <c r="Q23" i="4"/>
  <c r="V22" i="4"/>
  <c r="U22" i="4"/>
  <c r="T22" i="4"/>
  <c r="S22" i="4"/>
  <c r="R22" i="4"/>
  <c r="Q22" i="4"/>
  <c r="V21" i="4"/>
  <c r="U21" i="4"/>
  <c r="T21" i="4"/>
  <c r="S21" i="4"/>
  <c r="R21" i="4"/>
  <c r="Q21" i="4"/>
  <c r="V20" i="4"/>
  <c r="U20" i="4"/>
  <c r="T20" i="4"/>
  <c r="S20" i="4"/>
  <c r="R20" i="4"/>
  <c r="Q20" i="4"/>
  <c r="V19" i="4"/>
  <c r="U19" i="4"/>
  <c r="U319" i="4" s="1"/>
  <c r="T19" i="4"/>
  <c r="T319" i="4" s="1"/>
  <c r="S19" i="4"/>
  <c r="R19" i="4"/>
  <c r="R319" i="4" s="1"/>
  <c r="Q19" i="4"/>
  <c r="Q319" i="4" s="1"/>
  <c r="V18" i="4"/>
  <c r="U18" i="4"/>
  <c r="T18" i="4"/>
  <c r="S18" i="4"/>
  <c r="R18" i="4"/>
  <c r="Q18" i="4"/>
  <c r="V17" i="4"/>
  <c r="U17" i="4"/>
  <c r="T17" i="4"/>
  <c r="S17" i="4"/>
  <c r="R17" i="4"/>
  <c r="Q17" i="4"/>
  <c r="V16" i="4"/>
  <c r="U16" i="4"/>
  <c r="T16" i="4"/>
  <c r="S16" i="4"/>
  <c r="R16" i="4"/>
  <c r="Q16" i="4"/>
  <c r="V15" i="4"/>
  <c r="U15" i="4"/>
  <c r="T15" i="4"/>
  <c r="S15" i="4"/>
  <c r="R15" i="4"/>
  <c r="Q15" i="4"/>
  <c r="V14" i="4"/>
  <c r="U14" i="4"/>
  <c r="T14" i="4"/>
  <c r="S14" i="4"/>
  <c r="R14" i="4"/>
  <c r="Q14" i="4"/>
  <c r="V13" i="4"/>
  <c r="U13" i="4"/>
  <c r="T13" i="4"/>
  <c r="S13" i="4"/>
  <c r="R13" i="4"/>
  <c r="Q13" i="4"/>
  <c r="V12" i="4"/>
  <c r="U12" i="4"/>
  <c r="T12" i="4"/>
  <c r="S12" i="4"/>
  <c r="R12" i="4"/>
  <c r="Q12" i="4"/>
  <c r="Q318" i="4" s="1"/>
  <c r="V11" i="4"/>
  <c r="U11" i="4"/>
  <c r="T11" i="4"/>
  <c r="S11" i="4"/>
  <c r="R11" i="4"/>
  <c r="Q11" i="4"/>
  <c r="V10" i="4"/>
  <c r="U10" i="4"/>
  <c r="T10" i="4"/>
  <c r="T318" i="4" s="1"/>
  <c r="S10" i="4"/>
  <c r="R10" i="4"/>
  <c r="Q10" i="4"/>
  <c r="V9" i="4"/>
  <c r="U9" i="4"/>
  <c r="U318" i="4" s="1"/>
  <c r="T9" i="4"/>
  <c r="S9" i="4"/>
  <c r="S318" i="4" s="1"/>
  <c r="R9" i="4"/>
  <c r="R318" i="4" s="1"/>
  <c r="Q9" i="4"/>
  <c r="V8" i="4"/>
  <c r="U8" i="4"/>
  <c r="T8" i="4"/>
  <c r="S8" i="4"/>
  <c r="R8" i="4"/>
  <c r="Q8" i="4"/>
  <c r="V7" i="4"/>
  <c r="U7" i="4"/>
  <c r="T7" i="4"/>
  <c r="S7" i="4"/>
  <c r="R7" i="4"/>
  <c r="Q7" i="4"/>
  <c r="V6" i="4"/>
  <c r="U6" i="4"/>
  <c r="T6" i="4"/>
  <c r="S6" i="4"/>
  <c r="R6" i="4"/>
  <c r="Q6" i="4"/>
  <c r="V5" i="4"/>
  <c r="U5" i="4"/>
  <c r="T5" i="4"/>
  <c r="S5" i="4"/>
  <c r="R5" i="4"/>
  <c r="Q5" i="4"/>
  <c r="V4" i="4"/>
  <c r="V317" i="4" s="1"/>
  <c r="U4" i="4"/>
  <c r="T4" i="4"/>
  <c r="T317" i="4" s="1"/>
  <c r="S4" i="4"/>
  <c r="R4" i="4"/>
  <c r="R317" i="4" s="1"/>
  <c r="Q4" i="4"/>
  <c r="Q317" i="4" s="1"/>
  <c r="A324" i="4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60" i="4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V337" i="4" l="1"/>
  <c r="V321" i="4"/>
  <c r="V331" i="4"/>
  <c r="V335" i="4"/>
  <c r="V326" i="4"/>
  <c r="V333" i="4"/>
  <c r="V327" i="4"/>
  <c r="S340" i="4"/>
  <c r="V319" i="4"/>
  <c r="V325" i="4"/>
  <c r="S317" i="4"/>
  <c r="V323" i="4"/>
  <c r="V320" i="4"/>
  <c r="V322" i="4"/>
  <c r="V324" i="4"/>
  <c r="V328" i="4"/>
  <c r="V330" i="4"/>
  <c r="V332" i="4"/>
  <c r="V334" i="4"/>
  <c r="V336" i="4"/>
  <c r="S339" i="4"/>
  <c r="V329" i="4"/>
  <c r="V318" i="4"/>
  <c r="S319" i="4"/>
  <c r="S321" i="4"/>
  <c r="S331" i="4"/>
  <c r="S333" i="4"/>
  <c r="S335" i="4"/>
  <c r="S337" i="4"/>
  <c r="F317" i="1"/>
  <c r="C339" i="2" l="1"/>
  <c r="C338" i="2"/>
  <c r="C337" i="2"/>
  <c r="D336" i="2"/>
  <c r="C336" i="2"/>
  <c r="E335" i="2"/>
  <c r="D335" i="2"/>
  <c r="C335" i="2"/>
  <c r="E334" i="2"/>
  <c r="D334" i="2"/>
  <c r="C334" i="2"/>
  <c r="E333" i="2"/>
  <c r="D333" i="2"/>
  <c r="C333" i="2"/>
  <c r="E332" i="2"/>
  <c r="D332" i="2"/>
  <c r="C332" i="2"/>
  <c r="E331" i="2"/>
  <c r="D331" i="2"/>
  <c r="C331" i="2"/>
  <c r="E330" i="2"/>
  <c r="D330" i="2"/>
  <c r="C330" i="2"/>
  <c r="E329" i="2"/>
  <c r="D329" i="2"/>
  <c r="C329" i="2"/>
  <c r="E328" i="2"/>
  <c r="D328" i="2"/>
  <c r="C328" i="2"/>
  <c r="E327" i="2"/>
  <c r="D327" i="2"/>
  <c r="C327" i="2"/>
  <c r="E326" i="2"/>
  <c r="D326" i="2"/>
  <c r="C326" i="2"/>
  <c r="E325" i="2"/>
  <c r="D325" i="2"/>
  <c r="C325" i="2"/>
  <c r="E324" i="2"/>
  <c r="D324" i="2"/>
  <c r="C324" i="2"/>
  <c r="E323" i="2"/>
  <c r="D323" i="2"/>
  <c r="C323" i="2"/>
  <c r="E322" i="2"/>
  <c r="D322" i="2"/>
  <c r="C322" i="2"/>
  <c r="E321" i="2"/>
  <c r="D321" i="2"/>
  <c r="C321" i="2"/>
  <c r="E320" i="2"/>
  <c r="D320" i="2"/>
  <c r="C320" i="2"/>
  <c r="E319" i="2"/>
  <c r="D319" i="2"/>
  <c r="C319" i="2"/>
  <c r="E318" i="2"/>
  <c r="D318" i="2"/>
  <c r="C318" i="2"/>
  <c r="E317" i="2"/>
  <c r="D317" i="2"/>
  <c r="C317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A324" i="2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60" i="2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F344" i="1" l="1"/>
  <c r="F345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E345" i="1"/>
  <c r="E344" i="1"/>
  <c r="E343" i="1"/>
  <c r="E342" i="1"/>
  <c r="E341" i="1"/>
  <c r="E340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C345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A324" i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A60" i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</calcChain>
</file>

<file path=xl/sharedStrings.xml><?xml version="1.0" encoding="utf-8"?>
<sst xmlns="http://schemas.openxmlformats.org/spreadsheetml/2006/main" count="72" uniqueCount="21">
  <si>
    <t>Oxford</t>
  </si>
  <si>
    <t>Beijing</t>
  </si>
  <si>
    <t>Antwerp</t>
  </si>
  <si>
    <t>Leipzig</t>
  </si>
  <si>
    <t>India</t>
  </si>
  <si>
    <t>London</t>
  </si>
  <si>
    <t>Valencia</t>
  </si>
  <si>
    <t>Amsterdam</t>
  </si>
  <si>
    <t>Paris</t>
  </si>
  <si>
    <t>India - 250</t>
  </si>
  <si>
    <t>India - 360</t>
  </si>
  <si>
    <t>Unskilled</t>
  </si>
  <si>
    <t>skilled wage</t>
  </si>
  <si>
    <t>CPI</t>
  </si>
  <si>
    <t>SR</t>
  </si>
  <si>
    <t>N. India - 250</t>
  </si>
  <si>
    <t>N. India - 360</t>
  </si>
  <si>
    <t>England</t>
  </si>
  <si>
    <t>Italy</t>
  </si>
  <si>
    <t>Stockholm</t>
  </si>
  <si>
    <t>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</si>
</sst>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6760318583805342"/>
          <c:y val="5.0925925925925923E-2"/>
          <c:w val="0.79621867765915788"/>
          <c:h val="0.730925141593603"/>
        </c:manualLayout>
      </c:layout>
      <c:lineChart>
        <c:grouping val="standard"/>
        <c:varyColors val="0"/>
        <c:ser>
          <c:idx val="0"/>
          <c:order val="0"/>
          <c:tx>
            <c:strRef>
              <c:f>cpi!$B$316</c:f>
              <c:strCache>
                <c:ptCount val="1"/>
                <c:pt idx="0">
                  <c:v>Beijing</c:v>
                </c:pt>
              </c:strCache>
            </c:strRef>
          </c:tx>
          <c:spPr>
            <a:ln w="12700">
              <a:solidFill>
                <a:sysClr val="window" lastClr="FFFFFF">
                  <a:lumMod val="75000"/>
                </a:sysClr>
              </a:solidFill>
            </a:ln>
          </c:spPr>
          <c:marker>
            <c:symbol val="diamond"/>
            <c:size val="7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bg1">
                    <a:lumMod val="75000"/>
                  </a:schemeClr>
                </a:solidFill>
              </a:ln>
            </c:spPr>
          </c:marker>
          <c:cat>
            <c:numRef>
              <c:f>cpi!$A$317:$A$343</c:f>
              <c:numCache>
                <c:formatCode>General</c:formatCode>
                <c:ptCount val="27"/>
                <c:pt idx="0">
                  <c:v>1590</c:v>
                </c:pt>
                <c:pt idx="1">
                  <c:v>1600</c:v>
                </c:pt>
                <c:pt idx="2">
                  <c:v>1610</c:v>
                </c:pt>
                <c:pt idx="3">
                  <c:v>1620</c:v>
                </c:pt>
                <c:pt idx="4">
                  <c:v>1630</c:v>
                </c:pt>
                <c:pt idx="5">
                  <c:v>1640</c:v>
                </c:pt>
                <c:pt idx="6">
                  <c:v>1650</c:v>
                </c:pt>
                <c:pt idx="7">
                  <c:v>1660</c:v>
                </c:pt>
                <c:pt idx="8">
                  <c:v>1670</c:v>
                </c:pt>
                <c:pt idx="9">
                  <c:v>1680</c:v>
                </c:pt>
                <c:pt idx="10">
                  <c:v>1690</c:v>
                </c:pt>
                <c:pt idx="11">
                  <c:v>1700</c:v>
                </c:pt>
                <c:pt idx="12">
                  <c:v>1710</c:v>
                </c:pt>
                <c:pt idx="13">
                  <c:v>1720</c:v>
                </c:pt>
                <c:pt idx="14">
                  <c:v>1730</c:v>
                </c:pt>
                <c:pt idx="15">
                  <c:v>1740</c:v>
                </c:pt>
                <c:pt idx="16">
                  <c:v>1750</c:v>
                </c:pt>
                <c:pt idx="17">
                  <c:v>1760</c:v>
                </c:pt>
                <c:pt idx="18">
                  <c:v>1770</c:v>
                </c:pt>
                <c:pt idx="19">
                  <c:v>1780</c:v>
                </c:pt>
                <c:pt idx="20">
                  <c:v>1790</c:v>
                </c:pt>
                <c:pt idx="21">
                  <c:v>1800</c:v>
                </c:pt>
                <c:pt idx="22">
                  <c:v>1810</c:v>
                </c:pt>
                <c:pt idx="23">
                  <c:v>1820</c:v>
                </c:pt>
                <c:pt idx="24">
                  <c:v>1830</c:v>
                </c:pt>
                <c:pt idx="25">
                  <c:v>1840</c:v>
                </c:pt>
                <c:pt idx="26">
                  <c:v>1850</c:v>
                </c:pt>
              </c:numCache>
            </c:numRef>
          </c:cat>
          <c:val>
            <c:numRef>
              <c:f>cpi!$B$317:$B$343</c:f>
              <c:numCache>
                <c:formatCode>General</c:formatCode>
                <c:ptCount val="27"/>
                <c:pt idx="13">
                  <c:v>180.72116488610357</c:v>
                </c:pt>
                <c:pt idx="14">
                  <c:v>201.81125362416532</c:v>
                </c:pt>
                <c:pt idx="15">
                  <c:v>223.04904717114292</c:v>
                </c:pt>
                <c:pt idx="16">
                  <c:v>208.62654203034276</c:v>
                </c:pt>
                <c:pt idx="17">
                  <c:v>222.83275528667644</c:v>
                </c:pt>
                <c:pt idx="18">
                  <c:v>227.66336651647129</c:v>
                </c:pt>
                <c:pt idx="19">
                  <c:v>233.72437014275312</c:v>
                </c:pt>
                <c:pt idx="20">
                  <c:v>254.01005780805389</c:v>
                </c:pt>
                <c:pt idx="21">
                  <c:v>258.89220480795518</c:v>
                </c:pt>
                <c:pt idx="22">
                  <c:v>265.38322510798179</c:v>
                </c:pt>
                <c:pt idx="23">
                  <c:v>226.84117504267525</c:v>
                </c:pt>
                <c:pt idx="24">
                  <c:v>198.1489776729955</c:v>
                </c:pt>
                <c:pt idx="25">
                  <c:v>231.04354413297057</c:v>
                </c:pt>
                <c:pt idx="26">
                  <c:v>263.01784512140227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F1-4D5B-A022-5929D0A99BD0}"/>
            </c:ext>
          </c:extLst>
        </c:ser>
        <c:ser>
          <c:idx val="2"/>
          <c:order val="1"/>
          <c:tx>
            <c:strRef>
              <c:f>cpi!$C$316</c:f>
              <c:strCache>
                <c:ptCount val="1"/>
                <c:pt idx="0">
                  <c:v>London</c:v>
                </c:pt>
              </c:strCache>
            </c:strRef>
          </c:tx>
          <c:spPr>
            <a:ln w="12700">
              <a:solidFill>
                <a:sysClr val="window" lastClr="FFFFFF">
                  <a:lumMod val="75000"/>
                </a:sysClr>
              </a:solidFill>
              <a:prstDash val="sysDash"/>
            </a:ln>
          </c:spPr>
          <c:marker>
            <c:symbol val="triangle"/>
            <c:size val="7"/>
            <c:spPr>
              <a:solidFill>
                <a:sysClr val="window" lastClr="FFFFFF">
                  <a:lumMod val="9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</c:spPr>
          </c:marker>
          <c:cat>
            <c:numRef>
              <c:f>cpi!$A$317:$A$343</c:f>
              <c:numCache>
                <c:formatCode>General</c:formatCode>
                <c:ptCount val="27"/>
                <c:pt idx="0">
                  <c:v>1590</c:v>
                </c:pt>
                <c:pt idx="1">
                  <c:v>1600</c:v>
                </c:pt>
                <c:pt idx="2">
                  <c:v>1610</c:v>
                </c:pt>
                <c:pt idx="3">
                  <c:v>1620</c:v>
                </c:pt>
                <c:pt idx="4">
                  <c:v>1630</c:v>
                </c:pt>
                <c:pt idx="5">
                  <c:v>1640</c:v>
                </c:pt>
                <c:pt idx="6">
                  <c:v>1650</c:v>
                </c:pt>
                <c:pt idx="7">
                  <c:v>1660</c:v>
                </c:pt>
                <c:pt idx="8">
                  <c:v>1670</c:v>
                </c:pt>
                <c:pt idx="9">
                  <c:v>1680</c:v>
                </c:pt>
                <c:pt idx="10">
                  <c:v>1690</c:v>
                </c:pt>
                <c:pt idx="11">
                  <c:v>1700</c:v>
                </c:pt>
                <c:pt idx="12">
                  <c:v>1710</c:v>
                </c:pt>
                <c:pt idx="13">
                  <c:v>1720</c:v>
                </c:pt>
                <c:pt idx="14">
                  <c:v>1730</c:v>
                </c:pt>
                <c:pt idx="15">
                  <c:v>1740</c:v>
                </c:pt>
                <c:pt idx="16">
                  <c:v>1750</c:v>
                </c:pt>
                <c:pt idx="17">
                  <c:v>1760</c:v>
                </c:pt>
                <c:pt idx="18">
                  <c:v>1770</c:v>
                </c:pt>
                <c:pt idx="19">
                  <c:v>1780</c:v>
                </c:pt>
                <c:pt idx="20">
                  <c:v>1790</c:v>
                </c:pt>
                <c:pt idx="21">
                  <c:v>1800</c:v>
                </c:pt>
                <c:pt idx="22">
                  <c:v>1810</c:v>
                </c:pt>
                <c:pt idx="23">
                  <c:v>1820</c:v>
                </c:pt>
                <c:pt idx="24">
                  <c:v>1830</c:v>
                </c:pt>
                <c:pt idx="25">
                  <c:v>1840</c:v>
                </c:pt>
                <c:pt idx="26">
                  <c:v>1850</c:v>
                </c:pt>
              </c:numCache>
            </c:numRef>
          </c:cat>
          <c:val>
            <c:numRef>
              <c:f>cpi!$C$317:$C$343</c:f>
              <c:numCache>
                <c:formatCode>General</c:formatCode>
                <c:ptCount val="27"/>
                <c:pt idx="0">
                  <c:v>195.97751868</c:v>
                </c:pt>
                <c:pt idx="1">
                  <c:v>187.58232752000004</c:v>
                </c:pt>
                <c:pt idx="2">
                  <c:v>216.68371248</c:v>
                </c:pt>
                <c:pt idx="3">
                  <c:v>205.87126932000001</c:v>
                </c:pt>
                <c:pt idx="4">
                  <c:v>222.10060291999997</c:v>
                </c:pt>
                <c:pt idx="5">
                  <c:v>225.87407667999997</c:v>
                </c:pt>
                <c:pt idx="6">
                  <c:v>204.31923368000002</c:v>
                </c:pt>
                <c:pt idx="7">
                  <c:v>196.74015113333334</c:v>
                </c:pt>
                <c:pt idx="8">
                  <c:v>215.31712088000003</c:v>
                </c:pt>
                <c:pt idx="9">
                  <c:v>182.54899779999997</c:v>
                </c:pt>
                <c:pt idx="10">
                  <c:v>215.80408180000003</c:v>
                </c:pt>
                <c:pt idx="11">
                  <c:v>179.86677300000002</c:v>
                </c:pt>
                <c:pt idx="12">
                  <c:v>168.95607423999999</c:v>
                </c:pt>
                <c:pt idx="13">
                  <c:v>172.08545264</c:v>
                </c:pt>
                <c:pt idx="14">
                  <c:v>188.69248335999998</c:v>
                </c:pt>
                <c:pt idx="15">
                  <c:v>206.03864016000003</c:v>
                </c:pt>
                <c:pt idx="16">
                  <c:v>243.77991959999994</c:v>
                </c:pt>
                <c:pt idx="17">
                  <c:v>238.80658983999996</c:v>
                </c:pt>
                <c:pt idx="18">
                  <c:v>299.21848404000002</c:v>
                </c:pt>
                <c:pt idx="19">
                  <c:v>419.88775808000003</c:v>
                </c:pt>
                <c:pt idx="20">
                  <c:v>487.95802232000005</c:v>
                </c:pt>
                <c:pt idx="21">
                  <c:v>337.65107624000001</c:v>
                </c:pt>
                <c:pt idx="22">
                  <c:v>326.88078013333342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5F1-4D5B-A022-5929D0A99BD0}"/>
            </c:ext>
          </c:extLst>
        </c:ser>
        <c:ser>
          <c:idx val="5"/>
          <c:order val="2"/>
          <c:tx>
            <c:strRef>
              <c:f>cpi!$D$316</c:f>
              <c:strCache>
                <c:ptCount val="1"/>
                <c:pt idx="0">
                  <c:v>Leipzig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sysDash"/>
            </a:ln>
          </c:spPr>
          <c:marker>
            <c:symbol val="circle"/>
            <c:size val="6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</a:ln>
            </c:spPr>
          </c:marker>
          <c:cat>
            <c:numRef>
              <c:f>cpi!$A$317:$A$343</c:f>
              <c:numCache>
                <c:formatCode>General</c:formatCode>
                <c:ptCount val="27"/>
                <c:pt idx="0">
                  <c:v>1590</c:v>
                </c:pt>
                <c:pt idx="1">
                  <c:v>1600</c:v>
                </c:pt>
                <c:pt idx="2">
                  <c:v>1610</c:v>
                </c:pt>
                <c:pt idx="3">
                  <c:v>1620</c:v>
                </c:pt>
                <c:pt idx="4">
                  <c:v>1630</c:v>
                </c:pt>
                <c:pt idx="5">
                  <c:v>1640</c:v>
                </c:pt>
                <c:pt idx="6">
                  <c:v>1650</c:v>
                </c:pt>
                <c:pt idx="7">
                  <c:v>1660</c:v>
                </c:pt>
                <c:pt idx="8">
                  <c:v>1670</c:v>
                </c:pt>
                <c:pt idx="9">
                  <c:v>1680</c:v>
                </c:pt>
                <c:pt idx="10">
                  <c:v>1690</c:v>
                </c:pt>
                <c:pt idx="11">
                  <c:v>1700</c:v>
                </c:pt>
                <c:pt idx="12">
                  <c:v>1710</c:v>
                </c:pt>
                <c:pt idx="13">
                  <c:v>1720</c:v>
                </c:pt>
                <c:pt idx="14">
                  <c:v>1730</c:v>
                </c:pt>
                <c:pt idx="15">
                  <c:v>1740</c:v>
                </c:pt>
                <c:pt idx="16">
                  <c:v>1750</c:v>
                </c:pt>
                <c:pt idx="17">
                  <c:v>1760</c:v>
                </c:pt>
                <c:pt idx="18">
                  <c:v>1770</c:v>
                </c:pt>
                <c:pt idx="19">
                  <c:v>1780</c:v>
                </c:pt>
                <c:pt idx="20">
                  <c:v>1790</c:v>
                </c:pt>
                <c:pt idx="21">
                  <c:v>1800</c:v>
                </c:pt>
                <c:pt idx="22">
                  <c:v>1810</c:v>
                </c:pt>
                <c:pt idx="23">
                  <c:v>1820</c:v>
                </c:pt>
                <c:pt idx="24">
                  <c:v>1830</c:v>
                </c:pt>
                <c:pt idx="25">
                  <c:v>1840</c:v>
                </c:pt>
                <c:pt idx="26">
                  <c:v>1850</c:v>
                </c:pt>
              </c:numCache>
            </c:numRef>
          </c:cat>
          <c:val>
            <c:numRef>
              <c:f>cpi!$D$317:$D$343</c:f>
              <c:numCache>
                <c:formatCode>General</c:formatCode>
                <c:ptCount val="27"/>
                <c:pt idx="0">
                  <c:v>159.89703</c:v>
                </c:pt>
                <c:pt idx="1">
                  <c:v>416.79964200000006</c:v>
                </c:pt>
                <c:pt idx="2">
                  <c:v>167.69722400000001</c:v>
                </c:pt>
                <c:pt idx="3">
                  <c:v>169.32196999999999</c:v>
                </c:pt>
                <c:pt idx="4">
                  <c:v>119.86151499999998</c:v>
                </c:pt>
                <c:pt idx="5">
                  <c:v>121.29593899999998</c:v>
                </c:pt>
                <c:pt idx="6">
                  <c:v>107.344714</c:v>
                </c:pt>
                <c:pt idx="7">
                  <c:v>112.57403749999999</c:v>
                </c:pt>
                <c:pt idx="8">
                  <c:v>119.90111199999998</c:v>
                </c:pt>
                <c:pt idx="9">
                  <c:v>130.10815199999999</c:v>
                </c:pt>
                <c:pt idx="10">
                  <c:v>131.84412500000002</c:v>
                </c:pt>
                <c:pt idx="11">
                  <c:v>139.122984</c:v>
                </c:pt>
                <c:pt idx="12">
                  <c:v>119.24360700000003</c:v>
                </c:pt>
                <c:pt idx="13">
                  <c:v>132.89452200000002</c:v>
                </c:pt>
                <c:pt idx="14">
                  <c:v>143.24707200000003</c:v>
                </c:pt>
                <c:pt idx="15">
                  <c:v>180.00433900000002</c:v>
                </c:pt>
                <c:pt idx="16">
                  <c:v>129.543115</c:v>
                </c:pt>
                <c:pt idx="17">
                  <c:v>115.81016600000001</c:v>
                </c:pt>
                <c:pt idx="18">
                  <c:v>137.96360060000001</c:v>
                </c:pt>
                <c:pt idx="19">
                  <c:v>161.74648009999999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5F1-4D5B-A022-5929D0A99BD0}"/>
            </c:ext>
          </c:extLst>
        </c:ser>
        <c:ser>
          <c:idx val="6"/>
          <c:order val="3"/>
          <c:tx>
            <c:strRef>
              <c:f>cpi!$E$316</c:f>
              <c:strCache>
                <c:ptCount val="1"/>
                <c:pt idx="0">
                  <c:v>Valencia</c:v>
                </c:pt>
              </c:strCache>
            </c:strRef>
          </c:tx>
          <c:spPr>
            <a:ln w="12700">
              <a:solidFill>
                <a:sysClr val="window" lastClr="FFFFFF">
                  <a:lumMod val="75000"/>
                </a:sysClr>
              </a:solidFill>
            </a:ln>
          </c:spPr>
          <c:marker>
            <c:symbol val="square"/>
            <c:size val="5"/>
            <c:spPr>
              <a:solidFill>
                <a:sysClr val="window" lastClr="FFFFFF">
                  <a:lumMod val="75000"/>
                </a:sysClr>
              </a:solidFill>
              <a:ln>
                <a:solidFill>
                  <a:sysClr val="window" lastClr="FFFFFF">
                    <a:lumMod val="50000"/>
                  </a:sysClr>
                </a:solidFill>
              </a:ln>
            </c:spPr>
          </c:marker>
          <c:cat>
            <c:numRef>
              <c:f>cpi!$A$317:$A$343</c:f>
              <c:numCache>
                <c:formatCode>General</c:formatCode>
                <c:ptCount val="27"/>
                <c:pt idx="0">
                  <c:v>1590</c:v>
                </c:pt>
                <c:pt idx="1">
                  <c:v>1600</c:v>
                </c:pt>
                <c:pt idx="2">
                  <c:v>1610</c:v>
                </c:pt>
                <c:pt idx="3">
                  <c:v>1620</c:v>
                </c:pt>
                <c:pt idx="4">
                  <c:v>1630</c:v>
                </c:pt>
                <c:pt idx="5">
                  <c:v>1640</c:v>
                </c:pt>
                <c:pt idx="6">
                  <c:v>1650</c:v>
                </c:pt>
                <c:pt idx="7">
                  <c:v>1660</c:v>
                </c:pt>
                <c:pt idx="8">
                  <c:v>1670</c:v>
                </c:pt>
                <c:pt idx="9">
                  <c:v>1680</c:v>
                </c:pt>
                <c:pt idx="10">
                  <c:v>1690</c:v>
                </c:pt>
                <c:pt idx="11">
                  <c:v>1700</c:v>
                </c:pt>
                <c:pt idx="12">
                  <c:v>1710</c:v>
                </c:pt>
                <c:pt idx="13">
                  <c:v>1720</c:v>
                </c:pt>
                <c:pt idx="14">
                  <c:v>1730</c:v>
                </c:pt>
                <c:pt idx="15">
                  <c:v>1740</c:v>
                </c:pt>
                <c:pt idx="16">
                  <c:v>1750</c:v>
                </c:pt>
                <c:pt idx="17">
                  <c:v>1760</c:v>
                </c:pt>
                <c:pt idx="18">
                  <c:v>1770</c:v>
                </c:pt>
                <c:pt idx="19">
                  <c:v>1780</c:v>
                </c:pt>
                <c:pt idx="20">
                  <c:v>1790</c:v>
                </c:pt>
                <c:pt idx="21">
                  <c:v>1800</c:v>
                </c:pt>
                <c:pt idx="22">
                  <c:v>1810</c:v>
                </c:pt>
                <c:pt idx="23">
                  <c:v>1820</c:v>
                </c:pt>
                <c:pt idx="24">
                  <c:v>1830</c:v>
                </c:pt>
                <c:pt idx="25">
                  <c:v>1840</c:v>
                </c:pt>
                <c:pt idx="26">
                  <c:v>1850</c:v>
                </c:pt>
              </c:numCache>
            </c:numRef>
          </c:cat>
          <c:val>
            <c:numRef>
              <c:f>cpi!$E$317:$E$343</c:f>
              <c:numCache>
                <c:formatCode>General</c:formatCode>
                <c:ptCount val="27"/>
                <c:pt idx="0">
                  <c:v>320.42869992364069</c:v>
                </c:pt>
                <c:pt idx="1">
                  <c:v>313.91945146350565</c:v>
                </c:pt>
                <c:pt idx="2">
                  <c:v>381.37438598782467</c:v>
                </c:pt>
                <c:pt idx="3">
                  <c:v>377.31981185613643</c:v>
                </c:pt>
                <c:pt idx="4">
                  <c:v>385.33015896034397</c:v>
                </c:pt>
                <c:pt idx="5">
                  <c:v>332.5455315157684</c:v>
                </c:pt>
                <c:pt idx="6">
                  <c:v>297.87640277306701</c:v>
                </c:pt>
                <c:pt idx="7">
                  <c:v>303.30477489527948</c:v>
                </c:pt>
                <c:pt idx="8">
                  <c:v>251.8141090614215</c:v>
                </c:pt>
                <c:pt idx="9">
                  <c:v>268.29740876407686</c:v>
                </c:pt>
                <c:pt idx="10">
                  <c:v>293.88347861749514</c:v>
                </c:pt>
                <c:pt idx="11">
                  <c:v>239.60974183801341</c:v>
                </c:pt>
                <c:pt idx="12">
                  <c:v>263.29579737694138</c:v>
                </c:pt>
                <c:pt idx="13">
                  <c:v>237.70277695452342</c:v>
                </c:pt>
                <c:pt idx="14">
                  <c:v>270.71543487159778</c:v>
                </c:pt>
                <c:pt idx="15">
                  <c:v>305.3246777390325</c:v>
                </c:pt>
                <c:pt idx="16">
                  <c:v>357.16671814906198</c:v>
                </c:pt>
                <c:pt idx="17">
                  <c:v>296.00579710426524</c:v>
                </c:pt>
                <c:pt idx="18">
                  <c:v>320.97093116086853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5F1-4D5B-A022-5929D0A99BD0}"/>
            </c:ext>
          </c:extLst>
        </c:ser>
        <c:ser>
          <c:idx val="8"/>
          <c:order val="4"/>
          <c:tx>
            <c:strRef>
              <c:f>cpi!$F$316</c:f>
              <c:strCache>
                <c:ptCount val="1"/>
                <c:pt idx="0">
                  <c:v>India</c:v>
                </c:pt>
              </c:strCache>
            </c:strRef>
          </c:tx>
          <c:spPr>
            <a:ln w="15875">
              <a:solidFill>
                <a:srgbClr val="C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C00000"/>
              </a:solidFill>
              <a:ln>
                <a:solidFill>
                  <a:sysClr val="windowText" lastClr="000000"/>
                </a:solidFill>
              </a:ln>
            </c:spPr>
          </c:marker>
          <c:cat>
            <c:numRef>
              <c:f>cpi!$A$317:$A$343</c:f>
              <c:numCache>
                <c:formatCode>General</c:formatCode>
                <c:ptCount val="27"/>
                <c:pt idx="0">
                  <c:v>1590</c:v>
                </c:pt>
                <c:pt idx="1">
                  <c:v>1600</c:v>
                </c:pt>
                <c:pt idx="2">
                  <c:v>1610</c:v>
                </c:pt>
                <c:pt idx="3">
                  <c:v>1620</c:v>
                </c:pt>
                <c:pt idx="4">
                  <c:v>1630</c:v>
                </c:pt>
                <c:pt idx="5">
                  <c:v>1640</c:v>
                </c:pt>
                <c:pt idx="6">
                  <c:v>1650</c:v>
                </c:pt>
                <c:pt idx="7">
                  <c:v>1660</c:v>
                </c:pt>
                <c:pt idx="8">
                  <c:v>1670</c:v>
                </c:pt>
                <c:pt idx="9">
                  <c:v>1680</c:v>
                </c:pt>
                <c:pt idx="10">
                  <c:v>1690</c:v>
                </c:pt>
                <c:pt idx="11">
                  <c:v>1700</c:v>
                </c:pt>
                <c:pt idx="12">
                  <c:v>1710</c:v>
                </c:pt>
                <c:pt idx="13">
                  <c:v>1720</c:v>
                </c:pt>
                <c:pt idx="14">
                  <c:v>1730</c:v>
                </c:pt>
                <c:pt idx="15">
                  <c:v>1740</c:v>
                </c:pt>
                <c:pt idx="16">
                  <c:v>1750</c:v>
                </c:pt>
                <c:pt idx="17">
                  <c:v>1760</c:v>
                </c:pt>
                <c:pt idx="18">
                  <c:v>1770</c:v>
                </c:pt>
                <c:pt idx="19">
                  <c:v>1780</c:v>
                </c:pt>
                <c:pt idx="20">
                  <c:v>1790</c:v>
                </c:pt>
                <c:pt idx="21">
                  <c:v>1800</c:v>
                </c:pt>
                <c:pt idx="22">
                  <c:v>1810</c:v>
                </c:pt>
                <c:pt idx="23">
                  <c:v>1820</c:v>
                </c:pt>
                <c:pt idx="24">
                  <c:v>1830</c:v>
                </c:pt>
                <c:pt idx="25">
                  <c:v>1840</c:v>
                </c:pt>
                <c:pt idx="26">
                  <c:v>1850</c:v>
                </c:pt>
              </c:numCache>
            </c:numRef>
          </c:cat>
          <c:val>
            <c:numRef>
              <c:f>cpi!$F$317:$F$343</c:f>
              <c:numCache>
                <c:formatCode>General</c:formatCode>
                <c:ptCount val="27"/>
                <c:pt idx="0">
                  <c:v>35.437557114453995</c:v>
                </c:pt>
                <c:pt idx="1">
                  <c:v>55.212215405902796</c:v>
                </c:pt>
                <c:pt idx="2">
                  <c:v>166.0238758645234</c:v>
                </c:pt>
                <c:pt idx="3">
                  <c:v>114.10978227352689</c:v>
                </c:pt>
                <c:pt idx="4">
                  <c:v>213.82333690604091</c:v>
                </c:pt>
                <c:pt idx="5">
                  <c:v>97.410230718877003</c:v>
                </c:pt>
                <c:pt idx="6">
                  <c:v>60.128100615837319</c:v>
                </c:pt>
                <c:pt idx="7">
                  <c:v>62.928794150844389</c:v>
                </c:pt>
                <c:pt idx="8">
                  <c:v>54.989172509712297</c:v>
                </c:pt>
                <c:pt idx="9">
                  <c:v>55.292659393661836</c:v>
                </c:pt>
                <c:pt idx="10">
                  <c:v>76.299167693711453</c:v>
                </c:pt>
                <c:pt idx="11">
                  <c:v>59.304355438670875</c:v>
                </c:pt>
                <c:pt idx="12">
                  <c:v>105.04901839360991</c:v>
                </c:pt>
                <c:pt idx="13">
                  <c:v>88.467124309681324</c:v>
                </c:pt>
                <c:pt idx="14">
                  <c:v>120.58149091414759</c:v>
                </c:pt>
                <c:pt idx="15">
                  <c:v>104.96907659538505</c:v>
                </c:pt>
                <c:pt idx="16">
                  <c:v>113.49645933300883</c:v>
                </c:pt>
                <c:pt idx="17">
                  <c:v>154.15673408626137</c:v>
                </c:pt>
                <c:pt idx="18">
                  <c:v>174.02609562811983</c:v>
                </c:pt>
                <c:pt idx="19">
                  <c:v>149.6867759048699</c:v>
                </c:pt>
                <c:pt idx="20">
                  <c:v>150.28772206673605</c:v>
                </c:pt>
                <c:pt idx="21">
                  <c:v>154.61578965771213</c:v>
                </c:pt>
                <c:pt idx="22">
                  <c:v>140.47735960216383</c:v>
                </c:pt>
                <c:pt idx="23">
                  <c:v>145.22173371688754</c:v>
                </c:pt>
                <c:pt idx="24">
                  <c:v>131.23301473654305</c:v>
                </c:pt>
                <c:pt idx="25">
                  <c:v>122.71358033269276</c:v>
                </c:pt>
                <c:pt idx="26">
                  <c:v>122.76166937138741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5F1-4D5B-A022-5929D0A99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08384"/>
        <c:axId val="121810304"/>
      </c:lineChart>
      <c:catAx>
        <c:axId val="12180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21810304"/>
        <c:crosses val="autoZero"/>
        <c:auto val="1"/>
        <c:lblAlgn val="ctr"/>
        <c:lblOffset val="100"/>
        <c:noMultiLvlLbl val="0"/>
      </c:catAx>
      <c:valAx>
        <c:axId val="1218103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 b="0"/>
                  <a:t>Barebones basket in gr. silver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21808384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4.4689298876811528E-2"/>
          <c:y val="0.88535698702758536"/>
          <c:w val="0.86218198872023655"/>
          <c:h val="8.7240517375259757E-2"/>
        </c:manualLayout>
      </c:layout>
      <c:overlay val="1"/>
      <c:spPr>
        <a:ln>
          <a:solidFill>
            <a:schemeClr val="tx1"/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8.5588326453990934E-2"/>
          <c:y val="7.6676917531231348E-2"/>
          <c:w val="0.88462284784580436"/>
          <c:h val="0.73322406587588573"/>
        </c:manualLayout>
      </c:layout>
      <c:lineChart>
        <c:grouping val="standard"/>
        <c:varyColors val="0"/>
        <c:ser>
          <c:idx val="0"/>
          <c:order val="0"/>
          <c:tx>
            <c:strRef>
              <c:f>unskilled!$F$316</c:f>
              <c:strCache>
                <c:ptCount val="1"/>
                <c:pt idx="0">
                  <c:v>London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</c:spPr>
          <c:marker>
            <c:symbol val="circle"/>
            <c:size val="6"/>
            <c:spPr>
              <a:solidFill>
                <a:schemeClr val="bg1">
                  <a:lumMod val="7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marker>
          <c:val>
            <c:numRef>
              <c:f>unskilled!$F$317:$F$345</c:f>
              <c:numCache>
                <c:formatCode>General</c:formatCode>
                <c:ptCount val="29"/>
                <c:pt idx="0">
                  <c:v>1.7813394352151246</c:v>
                </c:pt>
                <c:pt idx="1">
                  <c:v>2.1366219101541999</c:v>
                </c:pt>
                <c:pt idx="2">
                  <c:v>2.0640673143965209</c:v>
                </c:pt>
                <c:pt idx="3">
                  <c:v>2.334664374536866</c:v>
                </c:pt>
                <c:pt idx="4">
                  <c:v>2.0640375401640623</c:v>
                </c:pt>
                <c:pt idx="5">
                  <c:v>2.2709928823969685</c:v>
                </c:pt>
                <c:pt idx="6">
                  <c:v>2.6649595905422219</c:v>
                </c:pt>
                <c:pt idx="7">
                  <c:v>2.661907239571581</c:v>
                </c:pt>
                <c:pt idx="8">
                  <c:v>2.6619676451498355</c:v>
                </c:pt>
                <c:pt idx="9">
                  <c:v>2.9286890059913282</c:v>
                </c:pt>
                <c:pt idx="10">
                  <c:v>2.9579921752014631</c:v>
                </c:pt>
                <c:pt idx="11">
                  <c:v>3.4149419951191184</c:v>
                </c:pt>
                <c:pt idx="12">
                  <c:v>3.1163138941390551</c:v>
                </c:pt>
                <c:pt idx="13">
                  <c:v>3.3077206045062608</c:v>
                </c:pt>
                <c:pt idx="14">
                  <c:v>3.8592513696275299</c:v>
                </c:pt>
                <c:pt idx="15">
                  <c:v>3.9483140939101111</c:v>
                </c:pt>
                <c:pt idx="16">
                  <c:v>3.5358908168409839</c:v>
                </c:pt>
                <c:pt idx="17">
                  <c:v>3.1754409234413861</c:v>
                </c:pt>
                <c:pt idx="18">
                  <c:v>2.7456752231695671</c:v>
                </c:pt>
                <c:pt idx="19">
                  <c:v>2.670732481605135</c:v>
                </c:pt>
                <c:pt idx="20">
                  <c:v>2.4327642168496952</c:v>
                </c:pt>
                <c:pt idx="21">
                  <c:v>2.4060037563579701</c:v>
                </c:pt>
                <c:pt idx="22">
                  <c:v>2.51178804512762</c:v>
                </c:pt>
                <c:pt idx="23">
                  <c:v>3.2032233192845552</c:v>
                </c:pt>
                <c:pt idx="24">
                  <c:v>3.3365169997435253</c:v>
                </c:pt>
                <c:pt idx="25">
                  <c:v>3.1715842060800004</c:v>
                </c:pt>
                <c:pt idx="26">
                  <c:v>3.6440986776000002</c:v>
                </c:pt>
                <c:pt idx="27">
                  <c:v>3.7107649416000008</c:v>
                </c:pt>
                <c:pt idx="28">
                  <c:v>4.8849459551999992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F1-4D5B-A022-5929D0A99BD0}"/>
            </c:ext>
          </c:extLst>
        </c:ser>
        <c:ser>
          <c:idx val="2"/>
          <c:order val="1"/>
          <c:tx>
            <c:strRef>
              <c:f>unskilled!$B$316</c:f>
              <c:strCache>
                <c:ptCount val="1"/>
                <c:pt idx="0">
                  <c:v>Oxford</c:v>
                </c:pt>
              </c:strCache>
            </c:strRef>
          </c:tx>
          <c:spPr>
            <a:ln w="12700">
              <a:solidFill>
                <a:sysClr val="windowText" lastClr="000000">
                  <a:lumMod val="65000"/>
                  <a:lumOff val="35000"/>
                </a:sysClr>
              </a:solidFill>
              <a:prstDash val="sysDash"/>
            </a:ln>
          </c:spPr>
          <c:marker>
            <c:symbol val="triangle"/>
            <c:size val="7"/>
            <c:spPr>
              <a:solidFill>
                <a:sysClr val="window" lastClr="FFFFFF">
                  <a:lumMod val="9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</c:spPr>
          </c:marker>
          <c:cat>
            <c:numRef>
              <c:f>unskilled!$A$317:$A$345</c:f>
              <c:numCache>
                <c:formatCode>General</c:formatCode>
                <c:ptCount val="29"/>
                <c:pt idx="0">
                  <c:v>1590</c:v>
                </c:pt>
                <c:pt idx="1">
                  <c:v>1600</c:v>
                </c:pt>
                <c:pt idx="2">
                  <c:v>1610</c:v>
                </c:pt>
                <c:pt idx="3">
                  <c:v>1620</c:v>
                </c:pt>
                <c:pt idx="4">
                  <c:v>1630</c:v>
                </c:pt>
                <c:pt idx="5">
                  <c:v>1640</c:v>
                </c:pt>
                <c:pt idx="6">
                  <c:v>1650</c:v>
                </c:pt>
                <c:pt idx="7">
                  <c:v>1660</c:v>
                </c:pt>
                <c:pt idx="8">
                  <c:v>1670</c:v>
                </c:pt>
                <c:pt idx="9">
                  <c:v>1680</c:v>
                </c:pt>
                <c:pt idx="10">
                  <c:v>1690</c:v>
                </c:pt>
                <c:pt idx="11">
                  <c:v>1700</c:v>
                </c:pt>
                <c:pt idx="12">
                  <c:v>1710</c:v>
                </c:pt>
                <c:pt idx="13">
                  <c:v>1720</c:v>
                </c:pt>
                <c:pt idx="14">
                  <c:v>1730</c:v>
                </c:pt>
                <c:pt idx="15">
                  <c:v>1740</c:v>
                </c:pt>
                <c:pt idx="16">
                  <c:v>1750</c:v>
                </c:pt>
                <c:pt idx="17">
                  <c:v>1760</c:v>
                </c:pt>
                <c:pt idx="18">
                  <c:v>1770</c:v>
                </c:pt>
                <c:pt idx="19">
                  <c:v>1780</c:v>
                </c:pt>
                <c:pt idx="20">
                  <c:v>1790</c:v>
                </c:pt>
                <c:pt idx="21">
                  <c:v>1800</c:v>
                </c:pt>
                <c:pt idx="22">
                  <c:v>1810</c:v>
                </c:pt>
                <c:pt idx="23">
                  <c:v>1820</c:v>
                </c:pt>
                <c:pt idx="24">
                  <c:v>1830</c:v>
                </c:pt>
                <c:pt idx="25">
                  <c:v>1840</c:v>
                </c:pt>
                <c:pt idx="26">
                  <c:v>1850</c:v>
                </c:pt>
                <c:pt idx="27">
                  <c:v>1860</c:v>
                </c:pt>
                <c:pt idx="28">
                  <c:v>1870</c:v>
                </c:pt>
              </c:numCache>
            </c:numRef>
          </c:cat>
          <c:val>
            <c:numRef>
              <c:f>unskilled!$B$317:$B$345</c:f>
              <c:numCache>
                <c:formatCode>General</c:formatCode>
                <c:ptCount val="29"/>
                <c:pt idx="0">
                  <c:v>1.197515917319611</c:v>
                </c:pt>
                <c:pt idx="1">
                  <c:v>1.3772944641234295</c:v>
                </c:pt>
                <c:pt idx="2">
                  <c:v>1.1794645401968087</c:v>
                </c:pt>
                <c:pt idx="3">
                  <c:v>1.2139252279096577</c:v>
                </c:pt>
                <c:pt idx="4">
                  <c:v>1.1610164594060657</c:v>
                </c:pt>
                <c:pt idx="5">
                  <c:v>1.4164079398949598</c:v>
                </c:pt>
                <c:pt idx="6">
                  <c:v>1.5989823594321875</c:v>
                </c:pt>
                <c:pt idx="7">
                  <c:v>1.5971509412845459</c:v>
                </c:pt>
                <c:pt idx="8">
                  <c:v>1.5971871847812134</c:v>
                </c:pt>
                <c:pt idx="9">
                  <c:v>1.7572206623554534</c:v>
                </c:pt>
                <c:pt idx="10">
                  <c:v>1.549481003079539</c:v>
                </c:pt>
                <c:pt idx="11">
                  <c:v>2.1807194490405304</c:v>
                </c:pt>
                <c:pt idx="12">
                  <c:v>2.1186959346470768</c:v>
                </c:pt>
                <c:pt idx="13">
                  <c:v>2.2552690269372859</c:v>
                </c:pt>
                <c:pt idx="14">
                  <c:v>2.6210089476770184</c:v>
                </c:pt>
                <c:pt idx="15">
                  <c:v>2.6580055112628136</c:v>
                </c:pt>
                <c:pt idx="16">
                  <c:v>2.3348754377366765</c:v>
                </c:pt>
                <c:pt idx="17">
                  <c:v>2.1169618513038784</c:v>
                </c:pt>
                <c:pt idx="18">
                  <c:v>1.9924655018716497</c:v>
                </c:pt>
                <c:pt idx="19">
                  <c:v>2.114331160380142</c:v>
                </c:pt>
                <c:pt idx="20">
                  <c:v>1.8546738523803969</c:v>
                </c:pt>
                <c:pt idx="21">
                  <c:v>1.6838546630738449</c:v>
                </c:pt>
                <c:pt idx="22">
                  <c:v>1.9098053132275641</c:v>
                </c:pt>
                <c:pt idx="23">
                  <c:v>2.8473112221722725</c:v>
                </c:pt>
                <c:pt idx="24">
                  <c:v>2.9017122974280478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5F1-4D5B-A022-5929D0A99BD0}"/>
            </c:ext>
          </c:extLst>
        </c:ser>
        <c:ser>
          <c:idx val="5"/>
          <c:order val="2"/>
          <c:tx>
            <c:strRef>
              <c:f>unskilled!$E$316</c:f>
              <c:strCache>
                <c:ptCount val="1"/>
                <c:pt idx="0">
                  <c:v>Leipzig</c:v>
                </c:pt>
              </c:strCache>
            </c:strRef>
          </c:tx>
          <c:spPr>
            <a:ln w="12700">
              <a:solidFill>
                <a:sysClr val="windowText" lastClr="000000">
                  <a:lumMod val="75000"/>
                  <a:lumOff val="25000"/>
                </a:sysClr>
              </a:solidFill>
              <a:prstDash val="sysDash"/>
            </a:ln>
          </c:spPr>
          <c:marker>
            <c:symbol val="circle"/>
            <c:size val="6"/>
            <c:spPr>
              <a:solidFill>
                <a:sysClr val="windowText" lastClr="000000">
                  <a:lumMod val="65000"/>
                  <a:lumOff val="35000"/>
                </a:sysClr>
              </a:solidFill>
              <a:ln w="1270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</c:marker>
          <c:cat>
            <c:numRef>
              <c:f>unskilled!$A$317:$A$345</c:f>
              <c:numCache>
                <c:formatCode>General</c:formatCode>
                <c:ptCount val="29"/>
                <c:pt idx="0">
                  <c:v>1590</c:v>
                </c:pt>
                <c:pt idx="1">
                  <c:v>1600</c:v>
                </c:pt>
                <c:pt idx="2">
                  <c:v>1610</c:v>
                </c:pt>
                <c:pt idx="3">
                  <c:v>1620</c:v>
                </c:pt>
                <c:pt idx="4">
                  <c:v>1630</c:v>
                </c:pt>
                <c:pt idx="5">
                  <c:v>1640</c:v>
                </c:pt>
                <c:pt idx="6">
                  <c:v>1650</c:v>
                </c:pt>
                <c:pt idx="7">
                  <c:v>1660</c:v>
                </c:pt>
                <c:pt idx="8">
                  <c:v>1670</c:v>
                </c:pt>
                <c:pt idx="9">
                  <c:v>1680</c:v>
                </c:pt>
                <c:pt idx="10">
                  <c:v>1690</c:v>
                </c:pt>
                <c:pt idx="11">
                  <c:v>1700</c:v>
                </c:pt>
                <c:pt idx="12">
                  <c:v>1710</c:v>
                </c:pt>
                <c:pt idx="13">
                  <c:v>1720</c:v>
                </c:pt>
                <c:pt idx="14">
                  <c:v>1730</c:v>
                </c:pt>
                <c:pt idx="15">
                  <c:v>1740</c:v>
                </c:pt>
                <c:pt idx="16">
                  <c:v>1750</c:v>
                </c:pt>
                <c:pt idx="17">
                  <c:v>1760</c:v>
                </c:pt>
                <c:pt idx="18">
                  <c:v>1770</c:v>
                </c:pt>
                <c:pt idx="19">
                  <c:v>1780</c:v>
                </c:pt>
                <c:pt idx="20">
                  <c:v>1790</c:v>
                </c:pt>
                <c:pt idx="21">
                  <c:v>1800</c:v>
                </c:pt>
                <c:pt idx="22">
                  <c:v>1810</c:v>
                </c:pt>
                <c:pt idx="23">
                  <c:v>1820</c:v>
                </c:pt>
                <c:pt idx="24">
                  <c:v>1830</c:v>
                </c:pt>
                <c:pt idx="25">
                  <c:v>1840</c:v>
                </c:pt>
                <c:pt idx="26">
                  <c:v>1850</c:v>
                </c:pt>
                <c:pt idx="27">
                  <c:v>1860</c:v>
                </c:pt>
                <c:pt idx="28">
                  <c:v>1870</c:v>
                </c:pt>
              </c:numCache>
            </c:numRef>
          </c:cat>
          <c:val>
            <c:numRef>
              <c:f>unskilled!$E$317:$E$345</c:f>
              <c:numCache>
                <c:formatCode>General</c:formatCode>
                <c:ptCount val="29"/>
                <c:pt idx="0">
                  <c:v>0.8855850725347425</c:v>
                </c:pt>
                <c:pt idx="1">
                  <c:v>1.4522680073809571</c:v>
                </c:pt>
                <c:pt idx="2">
                  <c:v>1.2161724299619239</c:v>
                </c:pt>
                <c:pt idx="3">
                  <c:v>0.8490136120973274</c:v>
                </c:pt>
                <c:pt idx="4">
                  <c:v>1.2675740964035236</c:v>
                </c:pt>
                <c:pt idx="5">
                  <c:v>1.9068328782661692</c:v>
                </c:pt>
                <c:pt idx="6">
                  <c:v>2.3457876011880003</c:v>
                </c:pt>
                <c:pt idx="7">
                  <c:v>2.2405360465757385</c:v>
                </c:pt>
                <c:pt idx="8">
                  <c:v>1.992254182213036</c:v>
                </c:pt>
                <c:pt idx="9">
                  <c:v>2.0314539333406905</c:v>
                </c:pt>
                <c:pt idx="10">
                  <c:v>1.5125784564062394</c:v>
                </c:pt>
                <c:pt idx="11">
                  <c:v>1.8087320233012119</c:v>
                </c:pt>
                <c:pt idx="12">
                  <c:v>1.686893074843558</c:v>
                </c:pt>
                <c:pt idx="13">
                  <c:v>1.7745041409921902</c:v>
                </c:pt>
                <c:pt idx="14">
                  <c:v>1.7750947566336506</c:v>
                </c:pt>
                <c:pt idx="15">
                  <c:v>1.4684313984868338</c:v>
                </c:pt>
                <c:pt idx="16">
                  <c:v>1.4345770340909454</c:v>
                </c:pt>
                <c:pt idx="17">
                  <c:v>1.3427244973039261</c:v>
                </c:pt>
                <c:pt idx="18">
                  <c:v>1.5074583487525846</c:v>
                </c:pt>
                <c:pt idx="19">
                  <c:v>1.3811930369933607</c:v>
                </c:pt>
                <c:pt idx="20">
                  <c:v>1.3588527869304952</c:v>
                </c:pt>
                <c:pt idx="23">
                  <c:v>2.0392580019200004</c:v>
                </c:pt>
                <c:pt idx="24">
                  <c:v>1.69905816208</c:v>
                </c:pt>
                <c:pt idx="25">
                  <c:v>2.04593739792</c:v>
                </c:pt>
                <c:pt idx="26">
                  <c:v>2.1310485513600002</c:v>
                </c:pt>
                <c:pt idx="27">
                  <c:v>2.4839305134399998</c:v>
                </c:pt>
                <c:pt idx="28">
                  <c:v>2.7061760983272731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5F1-4D5B-A022-5929D0A99BD0}"/>
            </c:ext>
          </c:extLst>
        </c:ser>
        <c:ser>
          <c:idx val="6"/>
          <c:order val="3"/>
          <c:tx>
            <c:strRef>
              <c:f>unskilled!$C$316</c:f>
              <c:strCache>
                <c:ptCount val="1"/>
                <c:pt idx="0">
                  <c:v>Beijing</c:v>
                </c:pt>
              </c:strCache>
            </c:strRef>
          </c:tx>
          <c:spPr>
            <a:ln w="12700">
              <a:solidFill>
                <a:sysClr val="window" lastClr="FFFFFF">
                  <a:lumMod val="75000"/>
                </a:sysClr>
              </a:solidFill>
            </a:ln>
          </c:spPr>
          <c:marker>
            <c:symbol val="square"/>
            <c:size val="5"/>
            <c:spPr>
              <a:solidFill>
                <a:sysClr val="window" lastClr="FFFFFF">
                  <a:lumMod val="75000"/>
                </a:sysClr>
              </a:solidFill>
              <a:ln>
                <a:solidFill>
                  <a:sysClr val="window" lastClr="FFFFFF">
                    <a:lumMod val="50000"/>
                  </a:sysClr>
                </a:solidFill>
              </a:ln>
            </c:spPr>
          </c:marker>
          <c:cat>
            <c:numRef>
              <c:f>unskilled!$A$317:$A$345</c:f>
              <c:numCache>
                <c:formatCode>General</c:formatCode>
                <c:ptCount val="29"/>
                <c:pt idx="0">
                  <c:v>1590</c:v>
                </c:pt>
                <c:pt idx="1">
                  <c:v>1600</c:v>
                </c:pt>
                <c:pt idx="2">
                  <c:v>1610</c:v>
                </c:pt>
                <c:pt idx="3">
                  <c:v>1620</c:v>
                </c:pt>
                <c:pt idx="4">
                  <c:v>1630</c:v>
                </c:pt>
                <c:pt idx="5">
                  <c:v>1640</c:v>
                </c:pt>
                <c:pt idx="6">
                  <c:v>1650</c:v>
                </c:pt>
                <c:pt idx="7">
                  <c:v>1660</c:v>
                </c:pt>
                <c:pt idx="8">
                  <c:v>1670</c:v>
                </c:pt>
                <c:pt idx="9">
                  <c:v>1680</c:v>
                </c:pt>
                <c:pt idx="10">
                  <c:v>1690</c:v>
                </c:pt>
                <c:pt idx="11">
                  <c:v>1700</c:v>
                </c:pt>
                <c:pt idx="12">
                  <c:v>1710</c:v>
                </c:pt>
                <c:pt idx="13">
                  <c:v>1720</c:v>
                </c:pt>
                <c:pt idx="14">
                  <c:v>1730</c:v>
                </c:pt>
                <c:pt idx="15">
                  <c:v>1740</c:v>
                </c:pt>
                <c:pt idx="16">
                  <c:v>1750</c:v>
                </c:pt>
                <c:pt idx="17">
                  <c:v>1760</c:v>
                </c:pt>
                <c:pt idx="18">
                  <c:v>1770</c:v>
                </c:pt>
                <c:pt idx="19">
                  <c:v>1780</c:v>
                </c:pt>
                <c:pt idx="20">
                  <c:v>1790</c:v>
                </c:pt>
                <c:pt idx="21">
                  <c:v>1800</c:v>
                </c:pt>
                <c:pt idx="22">
                  <c:v>1810</c:v>
                </c:pt>
                <c:pt idx="23">
                  <c:v>1820</c:v>
                </c:pt>
                <c:pt idx="24">
                  <c:v>1830</c:v>
                </c:pt>
                <c:pt idx="25">
                  <c:v>1840</c:v>
                </c:pt>
                <c:pt idx="26">
                  <c:v>1850</c:v>
                </c:pt>
                <c:pt idx="27">
                  <c:v>1860</c:v>
                </c:pt>
                <c:pt idx="28">
                  <c:v>1870</c:v>
                </c:pt>
              </c:numCache>
            </c:numRef>
          </c:cat>
          <c:val>
            <c:numRef>
              <c:f>unskilled!$C$317:$C$345</c:f>
              <c:numCache>
                <c:formatCode>General</c:formatCode>
                <c:ptCount val="29"/>
                <c:pt idx="14">
                  <c:v>1.1366455295701334</c:v>
                </c:pt>
                <c:pt idx="15">
                  <c:v>1.0471019162857456</c:v>
                </c:pt>
                <c:pt idx="16">
                  <c:v>0.93157963204554317</c:v>
                </c:pt>
                <c:pt idx="17">
                  <c:v>0.87494773331847053</c:v>
                </c:pt>
                <c:pt idx="18">
                  <c:v>0.92018179021776059</c:v>
                </c:pt>
                <c:pt idx="19">
                  <c:v>0.84382757827489763</c:v>
                </c:pt>
                <c:pt idx="20">
                  <c:v>0.85026343550646755</c:v>
                </c:pt>
                <c:pt idx="21">
                  <c:v>0.78718637310096251</c:v>
                </c:pt>
                <c:pt idx="22">
                  <c:v>0.73993760650976881</c:v>
                </c:pt>
                <c:pt idx="23">
                  <c:v>0.64548081853468109</c:v>
                </c:pt>
                <c:pt idx="24">
                  <c:v>0.56270242837572704</c:v>
                </c:pt>
                <c:pt idx="25">
                  <c:v>0.52302991947471966</c:v>
                </c:pt>
                <c:pt idx="26">
                  <c:v>0.38776513207674512</c:v>
                </c:pt>
                <c:pt idx="28">
                  <c:v>0.71970781216956248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5F1-4D5B-A022-5929D0A99BD0}"/>
            </c:ext>
          </c:extLst>
        </c:ser>
        <c:ser>
          <c:idx val="8"/>
          <c:order val="4"/>
          <c:tx>
            <c:strRef>
              <c:f>unskilled!$G$316</c:f>
              <c:strCache>
                <c:ptCount val="1"/>
                <c:pt idx="0">
                  <c:v>India - 360</c:v>
                </c:pt>
              </c:strCache>
            </c:strRef>
          </c:tx>
          <c:spPr>
            <a:ln w="15875">
              <a:solidFill>
                <a:srgbClr val="C0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C00000"/>
              </a:solidFill>
              <a:ln>
                <a:solidFill>
                  <a:sysClr val="windowText" lastClr="000000"/>
                </a:solidFill>
              </a:ln>
            </c:spPr>
          </c:marker>
          <c:cat>
            <c:numRef>
              <c:f>unskilled!$A$317:$A$345</c:f>
              <c:numCache>
                <c:formatCode>General</c:formatCode>
                <c:ptCount val="29"/>
                <c:pt idx="0">
                  <c:v>1590</c:v>
                </c:pt>
                <c:pt idx="1">
                  <c:v>1600</c:v>
                </c:pt>
                <c:pt idx="2">
                  <c:v>1610</c:v>
                </c:pt>
                <c:pt idx="3">
                  <c:v>1620</c:v>
                </c:pt>
                <c:pt idx="4">
                  <c:v>1630</c:v>
                </c:pt>
                <c:pt idx="5">
                  <c:v>1640</c:v>
                </c:pt>
                <c:pt idx="6">
                  <c:v>1650</c:v>
                </c:pt>
                <c:pt idx="7">
                  <c:v>1660</c:v>
                </c:pt>
                <c:pt idx="8">
                  <c:v>1670</c:v>
                </c:pt>
                <c:pt idx="9">
                  <c:v>1680</c:v>
                </c:pt>
                <c:pt idx="10">
                  <c:v>1690</c:v>
                </c:pt>
                <c:pt idx="11">
                  <c:v>1700</c:v>
                </c:pt>
                <c:pt idx="12">
                  <c:v>1710</c:v>
                </c:pt>
                <c:pt idx="13">
                  <c:v>1720</c:v>
                </c:pt>
                <c:pt idx="14">
                  <c:v>1730</c:v>
                </c:pt>
                <c:pt idx="15">
                  <c:v>1740</c:v>
                </c:pt>
                <c:pt idx="16">
                  <c:v>1750</c:v>
                </c:pt>
                <c:pt idx="17">
                  <c:v>1760</c:v>
                </c:pt>
                <c:pt idx="18">
                  <c:v>1770</c:v>
                </c:pt>
                <c:pt idx="19">
                  <c:v>1780</c:v>
                </c:pt>
                <c:pt idx="20">
                  <c:v>1790</c:v>
                </c:pt>
                <c:pt idx="21">
                  <c:v>1800</c:v>
                </c:pt>
                <c:pt idx="22">
                  <c:v>1810</c:v>
                </c:pt>
                <c:pt idx="23">
                  <c:v>1820</c:v>
                </c:pt>
                <c:pt idx="24">
                  <c:v>1830</c:v>
                </c:pt>
                <c:pt idx="25">
                  <c:v>1840</c:v>
                </c:pt>
                <c:pt idx="26">
                  <c:v>1850</c:v>
                </c:pt>
                <c:pt idx="27">
                  <c:v>1860</c:v>
                </c:pt>
                <c:pt idx="28">
                  <c:v>1870</c:v>
                </c:pt>
              </c:numCache>
            </c:numRef>
          </c:cat>
          <c:val>
            <c:numRef>
              <c:f>unskilled!$G$317:$G$345</c:f>
              <c:numCache>
                <c:formatCode>General</c:formatCode>
                <c:ptCount val="29"/>
                <c:pt idx="0">
                  <c:v>1.7783426756265095</c:v>
                </c:pt>
                <c:pt idx="2">
                  <c:v>0.79846185235798206</c:v>
                </c:pt>
                <c:pt idx="3">
                  <c:v>1.0234262792961002</c:v>
                </c:pt>
                <c:pt idx="4">
                  <c:v>0.72771490468371525</c:v>
                </c:pt>
                <c:pt idx="5">
                  <c:v>1.2464187683125183</c:v>
                </c:pt>
                <c:pt idx="6">
                  <c:v>2.0216659983260419</c:v>
                </c:pt>
                <c:pt idx="9">
                  <c:v>1.3107310563040877</c:v>
                </c:pt>
                <c:pt idx="10">
                  <c:v>1.227803986418702</c:v>
                </c:pt>
                <c:pt idx="11">
                  <c:v>1.1075879579061974</c:v>
                </c:pt>
                <c:pt idx="12">
                  <c:v>1.1809955796643812</c:v>
                </c:pt>
                <c:pt idx="13">
                  <c:v>1.4514809319855402</c:v>
                </c:pt>
                <c:pt idx="14">
                  <c:v>1.1785630530083646</c:v>
                </c:pt>
                <c:pt idx="15">
                  <c:v>1.1854512382359712</c:v>
                </c:pt>
                <c:pt idx="16">
                  <c:v>1.1363923989982514</c:v>
                </c:pt>
                <c:pt idx="17">
                  <c:v>0.85276459709139318</c:v>
                </c:pt>
                <c:pt idx="18">
                  <c:v>1.0362472787284533</c:v>
                </c:pt>
                <c:pt idx="19">
                  <c:v>0.88722900857129117</c:v>
                </c:pt>
                <c:pt idx="20">
                  <c:v>0.97931874552676601</c:v>
                </c:pt>
                <c:pt idx="21">
                  <c:v>1.1512471899355623</c:v>
                </c:pt>
                <c:pt idx="22">
                  <c:v>0.95626940252959391</c:v>
                </c:pt>
                <c:pt idx="23">
                  <c:v>1.0362090145701937</c:v>
                </c:pt>
                <c:pt idx="24">
                  <c:v>1.1242612412351072</c:v>
                </c:pt>
                <c:pt idx="25">
                  <c:v>0.73573245246251673</c:v>
                </c:pt>
                <c:pt idx="26">
                  <c:v>0.71251714692295576</c:v>
                </c:pt>
                <c:pt idx="27">
                  <c:v>0.63006663378805094</c:v>
                </c:pt>
                <c:pt idx="28">
                  <c:v>1.1248564808021544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5F1-4D5B-A022-5929D0A99BD0}"/>
            </c:ext>
          </c:extLst>
        </c:ser>
        <c:ser>
          <c:idx val="1"/>
          <c:order val="5"/>
          <c:spPr>
            <a:ln w="12700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val>
            <c:numRef>
              <c:f>unskilled!$I$317:$I$345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3BD-4866-BD66-7AE40DA4D54C}"/>
            </c:ext>
          </c:extLst>
        </c:ser>
        <c:ser>
          <c:idx val="3"/>
          <c:order val="6"/>
          <c:tx>
            <c:strRef>
              <c:f>unskilled!$H$316</c:f>
              <c:strCache>
                <c:ptCount val="1"/>
                <c:pt idx="0">
                  <c:v>India - 250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triangle"/>
            <c:size val="7"/>
            <c:spPr>
              <a:solidFill>
                <a:srgbClr val="7030A0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unskilled!$H$317:$H$345</c:f>
              <c:numCache>
                <c:formatCode>General</c:formatCode>
                <c:ptCount val="29"/>
                <c:pt idx="0">
                  <c:v>1.2349601914072983</c:v>
                </c:pt>
                <c:pt idx="2">
                  <c:v>0.55448739747082088</c:v>
                </c:pt>
                <c:pt idx="3">
                  <c:v>0.71071269395562509</c:v>
                </c:pt>
                <c:pt idx="4">
                  <c:v>0.50535757269702442</c:v>
                </c:pt>
                <c:pt idx="5">
                  <c:v>0.86556858910591539</c:v>
                </c:pt>
                <c:pt idx="6">
                  <c:v>1.4039347210597515</c:v>
                </c:pt>
                <c:pt idx="9">
                  <c:v>0.91022990021117212</c:v>
                </c:pt>
                <c:pt idx="10">
                  <c:v>0.85264165723520979</c:v>
                </c:pt>
                <c:pt idx="11">
                  <c:v>0.76915830410152597</c:v>
                </c:pt>
                <c:pt idx="12">
                  <c:v>0.82013581921137579</c:v>
                </c:pt>
                <c:pt idx="13">
                  <c:v>1.007972869434403</c:v>
                </c:pt>
                <c:pt idx="14">
                  <c:v>0.81844656458914222</c:v>
                </c:pt>
                <c:pt idx="15">
                  <c:v>0.82323002655275757</c:v>
                </c:pt>
                <c:pt idx="16">
                  <c:v>0.78916138819323012</c:v>
                </c:pt>
                <c:pt idx="17">
                  <c:v>0.59219763686902305</c:v>
                </c:pt>
                <c:pt idx="18">
                  <c:v>0.71961616578364818</c:v>
                </c:pt>
                <c:pt idx="19">
                  <c:v>0.61613125595228546</c:v>
                </c:pt>
                <c:pt idx="20">
                  <c:v>0.68008246217136537</c:v>
                </c:pt>
                <c:pt idx="21">
                  <c:v>0.7994772152330295</c:v>
                </c:pt>
                <c:pt idx="22">
                  <c:v>0.66407597397888474</c:v>
                </c:pt>
                <c:pt idx="23">
                  <c:v>0.71958959345152329</c:v>
                </c:pt>
                <c:pt idx="24">
                  <c:v>0.7807369730799355</c:v>
                </c:pt>
                <c:pt idx="25">
                  <c:v>0.51092531421008103</c:v>
                </c:pt>
                <c:pt idx="26">
                  <c:v>0.47693089096831309</c:v>
                </c:pt>
                <c:pt idx="27">
                  <c:v>0.43754627346392433</c:v>
                </c:pt>
                <c:pt idx="28">
                  <c:v>0.69195941159161656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5-42AF-B080-53BD87D0A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08384"/>
        <c:axId val="121810304"/>
      </c:lineChart>
      <c:catAx>
        <c:axId val="12180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21810304"/>
        <c:crosses val="autoZero"/>
        <c:auto val="1"/>
        <c:lblAlgn val="ctr"/>
        <c:lblOffset val="100"/>
        <c:noMultiLvlLbl val="0"/>
      </c:catAx>
      <c:valAx>
        <c:axId val="1218103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 b="0"/>
                  <a:t>Subsistence Ratios (1=subsistence level)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21808384"/>
        <c:crosses val="autoZero"/>
        <c:crossBetween val="between"/>
      </c:valAx>
    </c:plotArea>
    <c:legend>
      <c:legendPos val="l"/>
      <c:legendEntry>
        <c:idx val="5"/>
        <c:delete val="1"/>
      </c:legendEntry>
      <c:layout>
        <c:manualLayout>
          <c:xMode val="edge"/>
          <c:yMode val="edge"/>
          <c:x val="7.3330691726062061E-2"/>
          <c:y val="0.912573417593187"/>
          <c:w val="0.87250757894184938"/>
          <c:h val="7.5981661090646926E-2"/>
        </c:manualLayout>
      </c:layout>
      <c:overlay val="1"/>
      <c:spPr>
        <a:ln>
          <a:solidFill>
            <a:schemeClr val="tx1"/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7.6277285248128476E-2"/>
          <c:y val="7.6676917531231348E-2"/>
          <c:w val="0.8939338353352706"/>
          <c:h val="0.74721315561731028"/>
        </c:manualLayout>
      </c:layout>
      <c:lineChart>
        <c:grouping val="standard"/>
        <c:varyColors val="0"/>
        <c:ser>
          <c:idx val="0"/>
          <c:order val="0"/>
          <c:tx>
            <c:strRef>
              <c:f>skilled!$S$316</c:f>
              <c:strCache>
                <c:ptCount val="1"/>
                <c:pt idx="0">
                  <c:v>London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</c:spPr>
          <c:marker>
            <c:symbol val="circle"/>
            <c:size val="6"/>
            <c:spPr>
              <a:solidFill>
                <a:schemeClr val="bg1">
                  <a:lumMod val="7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marker>
          <c:cat>
            <c:numRef>
              <c:f>skilled!$A$317:$A$345</c:f>
              <c:numCache>
                <c:formatCode>General</c:formatCode>
                <c:ptCount val="29"/>
                <c:pt idx="0">
                  <c:v>1590</c:v>
                </c:pt>
                <c:pt idx="1">
                  <c:v>1600</c:v>
                </c:pt>
                <c:pt idx="2">
                  <c:v>1610</c:v>
                </c:pt>
                <c:pt idx="3">
                  <c:v>1620</c:v>
                </c:pt>
                <c:pt idx="4">
                  <c:v>1630</c:v>
                </c:pt>
                <c:pt idx="5">
                  <c:v>1640</c:v>
                </c:pt>
                <c:pt idx="6">
                  <c:v>1650</c:v>
                </c:pt>
                <c:pt idx="7">
                  <c:v>1660</c:v>
                </c:pt>
                <c:pt idx="8">
                  <c:v>1670</c:v>
                </c:pt>
                <c:pt idx="9">
                  <c:v>1680</c:v>
                </c:pt>
                <c:pt idx="10">
                  <c:v>1690</c:v>
                </c:pt>
                <c:pt idx="11">
                  <c:v>1700</c:v>
                </c:pt>
                <c:pt idx="12">
                  <c:v>1710</c:v>
                </c:pt>
                <c:pt idx="13">
                  <c:v>1720</c:v>
                </c:pt>
                <c:pt idx="14">
                  <c:v>1730</c:v>
                </c:pt>
                <c:pt idx="15">
                  <c:v>1740</c:v>
                </c:pt>
                <c:pt idx="16">
                  <c:v>1750</c:v>
                </c:pt>
                <c:pt idx="17">
                  <c:v>1760</c:v>
                </c:pt>
                <c:pt idx="18">
                  <c:v>1770</c:v>
                </c:pt>
                <c:pt idx="19">
                  <c:v>1780</c:v>
                </c:pt>
                <c:pt idx="20">
                  <c:v>1790</c:v>
                </c:pt>
                <c:pt idx="21">
                  <c:v>1800</c:v>
                </c:pt>
                <c:pt idx="22">
                  <c:v>1810</c:v>
                </c:pt>
                <c:pt idx="23">
                  <c:v>1820</c:v>
                </c:pt>
                <c:pt idx="24">
                  <c:v>1830</c:v>
                </c:pt>
                <c:pt idx="25">
                  <c:v>1840</c:v>
                </c:pt>
                <c:pt idx="26">
                  <c:v>1850</c:v>
                </c:pt>
                <c:pt idx="27">
                  <c:v>1860</c:v>
                </c:pt>
                <c:pt idx="28">
                  <c:v>1870</c:v>
                </c:pt>
              </c:numCache>
            </c:numRef>
          </c:cat>
          <c:val>
            <c:numRef>
              <c:f>skilled!$S$317:$S$345</c:f>
              <c:numCache>
                <c:formatCode>General</c:formatCode>
                <c:ptCount val="29"/>
                <c:pt idx="0">
                  <c:v>2.614772716430525</c:v>
                </c:pt>
                <c:pt idx="1">
                  <c:v>3.1702037935610505</c:v>
                </c:pt>
                <c:pt idx="2">
                  <c:v>2.9486617348661079</c:v>
                </c:pt>
                <c:pt idx="3">
                  <c:v>3.5019828667302138</c:v>
                </c:pt>
                <c:pt idx="4">
                  <c:v>3.7410534115479264</c:v>
                </c:pt>
                <c:pt idx="5">
                  <c:v>3.7849676707340771</c:v>
                </c:pt>
                <c:pt idx="6">
                  <c:v>3.9974560606973975</c:v>
                </c:pt>
                <c:pt idx="7">
                  <c:v>4.7914530181711328</c:v>
                </c:pt>
                <c:pt idx="8">
                  <c:v>3.9929681238879544</c:v>
                </c:pt>
                <c:pt idx="9">
                  <c:v>4.3930518340489577</c:v>
                </c:pt>
                <c:pt idx="10">
                  <c:v>3.6974923611717321</c:v>
                </c:pt>
                <c:pt idx="11">
                  <c:v>4.6101253113437295</c:v>
                </c:pt>
                <c:pt idx="12">
                  <c:v>4.2495283469019558</c:v>
                </c:pt>
                <c:pt idx="13">
                  <c:v>4.5105380747802855</c:v>
                </c:pt>
                <c:pt idx="14">
                  <c:v>5.43458513894298</c:v>
                </c:pt>
                <c:pt idx="15">
                  <c:v>5.980512374354924</c:v>
                </c:pt>
                <c:pt idx="16">
                  <c:v>5.2534697120802472</c:v>
                </c:pt>
                <c:pt idx="17">
                  <c:v>4.7631641447369164</c:v>
                </c:pt>
                <c:pt idx="18">
                  <c:v>4.3130457088198426</c:v>
                </c:pt>
                <c:pt idx="19">
                  <c:v>4.4512233815248425</c:v>
                </c:pt>
                <c:pt idx="20">
                  <c:v>3.7299340274879569</c:v>
                </c:pt>
                <c:pt idx="21">
                  <c:v>3.7267415788732108</c:v>
                </c:pt>
                <c:pt idx="22">
                  <c:v>4.0142599156858569</c:v>
                </c:pt>
                <c:pt idx="23">
                  <c:v>5.3387088034207792</c:v>
                </c:pt>
                <c:pt idx="24">
                  <c:v>5.0065763128143796</c:v>
                </c:pt>
                <c:pt idx="25">
                  <c:v>4.7290691820002575</c:v>
                </c:pt>
                <c:pt idx="26">
                  <c:v>5.3554816168943198</c:v>
                </c:pt>
                <c:pt idx="27">
                  <c:v>5.4438610830791214</c:v>
                </c:pt>
                <c:pt idx="28">
                  <c:v>7.0004728528086408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F1-4D5B-A022-5929D0A99BD0}"/>
            </c:ext>
          </c:extLst>
        </c:ser>
        <c:ser>
          <c:idx val="2"/>
          <c:order val="1"/>
          <c:tx>
            <c:strRef>
              <c:f>skilled!$T$316</c:f>
              <c:strCache>
                <c:ptCount val="1"/>
                <c:pt idx="0">
                  <c:v>Oxford</c:v>
                </c:pt>
              </c:strCache>
            </c:strRef>
          </c:tx>
          <c:spPr>
            <a:ln w="12700">
              <a:solidFill>
                <a:sysClr val="windowText" lastClr="000000">
                  <a:lumMod val="65000"/>
                  <a:lumOff val="35000"/>
                </a:sysClr>
              </a:solidFill>
              <a:prstDash val="sysDash"/>
            </a:ln>
          </c:spPr>
          <c:marker>
            <c:symbol val="triangle"/>
            <c:size val="7"/>
            <c:spPr>
              <a:solidFill>
                <a:sysClr val="window" lastClr="FFFFFF">
                  <a:lumMod val="9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</c:spPr>
          </c:marker>
          <c:cat>
            <c:numRef>
              <c:f>skilled!$A$317:$A$345</c:f>
              <c:numCache>
                <c:formatCode>General</c:formatCode>
                <c:ptCount val="29"/>
                <c:pt idx="0">
                  <c:v>1590</c:v>
                </c:pt>
                <c:pt idx="1">
                  <c:v>1600</c:v>
                </c:pt>
                <c:pt idx="2">
                  <c:v>1610</c:v>
                </c:pt>
                <c:pt idx="3">
                  <c:v>1620</c:v>
                </c:pt>
                <c:pt idx="4">
                  <c:v>1630</c:v>
                </c:pt>
                <c:pt idx="5">
                  <c:v>1640</c:v>
                </c:pt>
                <c:pt idx="6">
                  <c:v>1650</c:v>
                </c:pt>
                <c:pt idx="7">
                  <c:v>1660</c:v>
                </c:pt>
                <c:pt idx="8">
                  <c:v>1670</c:v>
                </c:pt>
                <c:pt idx="9">
                  <c:v>1680</c:v>
                </c:pt>
                <c:pt idx="10">
                  <c:v>1690</c:v>
                </c:pt>
                <c:pt idx="11">
                  <c:v>1700</c:v>
                </c:pt>
                <c:pt idx="12">
                  <c:v>1710</c:v>
                </c:pt>
                <c:pt idx="13">
                  <c:v>1720</c:v>
                </c:pt>
                <c:pt idx="14">
                  <c:v>1730</c:v>
                </c:pt>
                <c:pt idx="15">
                  <c:v>1740</c:v>
                </c:pt>
                <c:pt idx="16">
                  <c:v>1750</c:v>
                </c:pt>
                <c:pt idx="17">
                  <c:v>1760</c:v>
                </c:pt>
                <c:pt idx="18">
                  <c:v>1770</c:v>
                </c:pt>
                <c:pt idx="19">
                  <c:v>1780</c:v>
                </c:pt>
                <c:pt idx="20">
                  <c:v>1790</c:v>
                </c:pt>
                <c:pt idx="21">
                  <c:v>1800</c:v>
                </c:pt>
                <c:pt idx="22">
                  <c:v>1810</c:v>
                </c:pt>
                <c:pt idx="23">
                  <c:v>1820</c:v>
                </c:pt>
                <c:pt idx="24">
                  <c:v>1830</c:v>
                </c:pt>
                <c:pt idx="25">
                  <c:v>1840</c:v>
                </c:pt>
                <c:pt idx="26">
                  <c:v>1850</c:v>
                </c:pt>
                <c:pt idx="27">
                  <c:v>1860</c:v>
                </c:pt>
                <c:pt idx="28">
                  <c:v>1870</c:v>
                </c:pt>
              </c:numCache>
            </c:numRef>
          </c:cat>
          <c:val>
            <c:numRef>
              <c:f>skilled!$T$317:$T$345</c:f>
              <c:numCache>
                <c:formatCode>General</c:formatCode>
                <c:ptCount val="29"/>
                <c:pt idx="0">
                  <c:v>1.7962737198767216</c:v>
                </c:pt>
                <c:pt idx="1">
                  <c:v>2.0659419236456364</c:v>
                </c:pt>
                <c:pt idx="2">
                  <c:v>1.7691970409196642</c:v>
                </c:pt>
                <c:pt idx="3">
                  <c:v>1.7509914333651069</c:v>
                </c:pt>
                <c:pt idx="4">
                  <c:v>1.8060257848852053</c:v>
                </c:pt>
                <c:pt idx="5">
                  <c:v>2.0182217502655795</c:v>
                </c:pt>
                <c:pt idx="6">
                  <c:v>2.3122795939934413</c:v>
                </c:pt>
                <c:pt idx="7">
                  <c:v>2.3957265090855664</c:v>
                </c:pt>
                <c:pt idx="8">
                  <c:v>2.3957808743327731</c:v>
                </c:pt>
                <c:pt idx="9">
                  <c:v>2.6632033727164299</c:v>
                </c:pt>
                <c:pt idx="10">
                  <c:v>2.3417451620754304</c:v>
                </c:pt>
                <c:pt idx="11">
                  <c:v>3.163744042203855</c:v>
                </c:pt>
                <c:pt idx="12">
                  <c:v>3.1041843315037907</c:v>
                </c:pt>
                <c:pt idx="13">
                  <c:v>3.3077279215055428</c:v>
                </c:pt>
                <c:pt idx="14">
                  <c:v>3.8973540369994337</c:v>
                </c:pt>
                <c:pt idx="15">
                  <c:v>3.9870082495699477</c:v>
                </c:pt>
                <c:pt idx="16">
                  <c:v>3.5023131413868298</c:v>
                </c:pt>
                <c:pt idx="17">
                  <c:v>3.1754427631579434</c:v>
                </c:pt>
                <c:pt idx="18">
                  <c:v>3.0157005841067863</c:v>
                </c:pt>
                <c:pt idx="19">
                  <c:v>3.2271369516055111</c:v>
                </c:pt>
                <c:pt idx="20">
                  <c:v>2.8760217959662371</c:v>
                </c:pt>
                <c:pt idx="23">
                  <c:v>4.2709670427366238</c:v>
                </c:pt>
                <c:pt idx="24">
                  <c:v>4.3525677841977233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5F1-4D5B-A022-5929D0A99BD0}"/>
            </c:ext>
          </c:extLst>
        </c:ser>
        <c:ser>
          <c:idx val="5"/>
          <c:order val="2"/>
          <c:tx>
            <c:strRef>
              <c:f>skilled!$V$316</c:f>
              <c:strCache>
                <c:ptCount val="1"/>
                <c:pt idx="0">
                  <c:v>Leipzig</c:v>
                </c:pt>
              </c:strCache>
            </c:strRef>
          </c:tx>
          <c:spPr>
            <a:ln w="12700">
              <a:solidFill>
                <a:sysClr val="windowText" lastClr="000000">
                  <a:lumMod val="75000"/>
                  <a:lumOff val="25000"/>
                </a:sysClr>
              </a:solidFill>
              <a:prstDash val="sysDash"/>
            </a:ln>
          </c:spPr>
          <c:marker>
            <c:symbol val="circle"/>
            <c:size val="6"/>
            <c:spPr>
              <a:solidFill>
                <a:sysClr val="windowText" lastClr="000000">
                  <a:lumMod val="65000"/>
                  <a:lumOff val="35000"/>
                </a:sysClr>
              </a:solidFill>
              <a:ln w="1270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</c:marker>
          <c:cat>
            <c:numRef>
              <c:f>skilled!$A$317:$A$345</c:f>
              <c:numCache>
                <c:formatCode>General</c:formatCode>
                <c:ptCount val="29"/>
                <c:pt idx="0">
                  <c:v>1590</c:v>
                </c:pt>
                <c:pt idx="1">
                  <c:v>1600</c:v>
                </c:pt>
                <c:pt idx="2">
                  <c:v>1610</c:v>
                </c:pt>
                <c:pt idx="3">
                  <c:v>1620</c:v>
                </c:pt>
                <c:pt idx="4">
                  <c:v>1630</c:v>
                </c:pt>
                <c:pt idx="5">
                  <c:v>1640</c:v>
                </c:pt>
                <c:pt idx="6">
                  <c:v>1650</c:v>
                </c:pt>
                <c:pt idx="7">
                  <c:v>1660</c:v>
                </c:pt>
                <c:pt idx="8">
                  <c:v>1670</c:v>
                </c:pt>
                <c:pt idx="9">
                  <c:v>1680</c:v>
                </c:pt>
                <c:pt idx="10">
                  <c:v>1690</c:v>
                </c:pt>
                <c:pt idx="11">
                  <c:v>1700</c:v>
                </c:pt>
                <c:pt idx="12">
                  <c:v>1710</c:v>
                </c:pt>
                <c:pt idx="13">
                  <c:v>1720</c:v>
                </c:pt>
                <c:pt idx="14">
                  <c:v>1730</c:v>
                </c:pt>
                <c:pt idx="15">
                  <c:v>1740</c:v>
                </c:pt>
                <c:pt idx="16">
                  <c:v>1750</c:v>
                </c:pt>
                <c:pt idx="17">
                  <c:v>1760</c:v>
                </c:pt>
                <c:pt idx="18">
                  <c:v>1770</c:v>
                </c:pt>
                <c:pt idx="19">
                  <c:v>1780</c:v>
                </c:pt>
                <c:pt idx="20">
                  <c:v>1790</c:v>
                </c:pt>
                <c:pt idx="21">
                  <c:v>1800</c:v>
                </c:pt>
                <c:pt idx="22">
                  <c:v>1810</c:v>
                </c:pt>
                <c:pt idx="23">
                  <c:v>1820</c:v>
                </c:pt>
                <c:pt idx="24">
                  <c:v>1830</c:v>
                </c:pt>
                <c:pt idx="25">
                  <c:v>1840</c:v>
                </c:pt>
                <c:pt idx="26">
                  <c:v>1850</c:v>
                </c:pt>
                <c:pt idx="27">
                  <c:v>1860</c:v>
                </c:pt>
                <c:pt idx="28">
                  <c:v>1870</c:v>
                </c:pt>
              </c:numCache>
            </c:numRef>
          </c:cat>
          <c:val>
            <c:numRef>
              <c:f>skilled!$V$317:$V$345</c:f>
              <c:numCache>
                <c:formatCode>General</c:formatCode>
                <c:ptCount val="29"/>
                <c:pt idx="0">
                  <c:v>1.7711698333809966</c:v>
                </c:pt>
                <c:pt idx="1">
                  <c:v>2.0158736860677218</c:v>
                </c:pt>
                <c:pt idx="2">
                  <c:v>1.8421332629428733</c:v>
                </c:pt>
                <c:pt idx="3">
                  <c:v>1.8373322286617513</c:v>
                </c:pt>
                <c:pt idx="4">
                  <c:v>2.3956409395523597</c:v>
                </c:pt>
                <c:pt idx="5">
                  <c:v>3.3588291362064959</c:v>
                </c:pt>
                <c:pt idx="6">
                  <c:v>4.0007745460785804</c:v>
                </c:pt>
                <c:pt idx="7">
                  <c:v>3.7573578426172838</c:v>
                </c:pt>
                <c:pt idx="8">
                  <c:v>3.4864450921051868</c:v>
                </c:pt>
                <c:pt idx="9">
                  <c:v>3.7411971782936466</c:v>
                </c:pt>
                <c:pt idx="10">
                  <c:v>3.0952674387066113</c:v>
                </c:pt>
                <c:pt idx="11">
                  <c:v>3.2142358385425589</c:v>
                </c:pt>
                <c:pt idx="12">
                  <c:v>2.811488767617015</c:v>
                </c:pt>
                <c:pt idx="13">
                  <c:v>2.957507060993946</c:v>
                </c:pt>
                <c:pt idx="14">
                  <c:v>2.9768344920153309</c:v>
                </c:pt>
                <c:pt idx="15">
                  <c:v>2.4473856641447234</c:v>
                </c:pt>
                <c:pt idx="16">
                  <c:v>2.3909617234849088</c:v>
                </c:pt>
                <c:pt idx="17">
                  <c:v>2.2110630562140385</c:v>
                </c:pt>
                <c:pt idx="18">
                  <c:v>2.4946387584303134</c:v>
                </c:pt>
                <c:pt idx="19">
                  <c:v>2.301987990263362</c:v>
                </c:pt>
                <c:pt idx="20">
                  <c:v>2.0310842926605597</c:v>
                </c:pt>
                <c:pt idx="23">
                  <c:v>3.4517247962823676</c:v>
                </c:pt>
                <c:pt idx="24">
                  <c:v>2.9055679734032323</c:v>
                </c:pt>
                <c:pt idx="25">
                  <c:v>3.4624478986207676</c:v>
                </c:pt>
                <c:pt idx="26">
                  <c:v>3.5990853443533437</c:v>
                </c:pt>
                <c:pt idx="27">
                  <c:v>4.1656020462765753</c:v>
                </c:pt>
                <c:pt idx="28">
                  <c:v>4.5223951082546039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5F1-4D5B-A022-5929D0A99BD0}"/>
            </c:ext>
          </c:extLst>
        </c:ser>
        <c:ser>
          <c:idx val="8"/>
          <c:order val="3"/>
          <c:tx>
            <c:strRef>
              <c:f>skilled!$X$316</c:f>
              <c:strCache>
                <c:ptCount val="1"/>
                <c:pt idx="0">
                  <c:v>N. India - 360</c:v>
                </c:pt>
              </c:strCache>
            </c:strRef>
          </c:tx>
          <c:spPr>
            <a:ln w="15875">
              <a:solidFill>
                <a:srgbClr val="C0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C00000"/>
              </a:solidFill>
              <a:ln>
                <a:solidFill>
                  <a:sysClr val="windowText" lastClr="000000"/>
                </a:solidFill>
              </a:ln>
            </c:spPr>
          </c:marker>
          <c:cat>
            <c:numRef>
              <c:f>skilled!$A$317:$A$345</c:f>
              <c:numCache>
                <c:formatCode>General</c:formatCode>
                <c:ptCount val="29"/>
                <c:pt idx="0">
                  <c:v>1590</c:v>
                </c:pt>
                <c:pt idx="1">
                  <c:v>1600</c:v>
                </c:pt>
                <c:pt idx="2">
                  <c:v>1610</c:v>
                </c:pt>
                <c:pt idx="3">
                  <c:v>1620</c:v>
                </c:pt>
                <c:pt idx="4">
                  <c:v>1630</c:v>
                </c:pt>
                <c:pt idx="5">
                  <c:v>1640</c:v>
                </c:pt>
                <c:pt idx="6">
                  <c:v>1650</c:v>
                </c:pt>
                <c:pt idx="7">
                  <c:v>1660</c:v>
                </c:pt>
                <c:pt idx="8">
                  <c:v>1670</c:v>
                </c:pt>
                <c:pt idx="9">
                  <c:v>1680</c:v>
                </c:pt>
                <c:pt idx="10">
                  <c:v>1690</c:v>
                </c:pt>
                <c:pt idx="11">
                  <c:v>1700</c:v>
                </c:pt>
                <c:pt idx="12">
                  <c:v>1710</c:v>
                </c:pt>
                <c:pt idx="13">
                  <c:v>1720</c:v>
                </c:pt>
                <c:pt idx="14">
                  <c:v>1730</c:v>
                </c:pt>
                <c:pt idx="15">
                  <c:v>1740</c:v>
                </c:pt>
                <c:pt idx="16">
                  <c:v>1750</c:v>
                </c:pt>
                <c:pt idx="17">
                  <c:v>1760</c:v>
                </c:pt>
                <c:pt idx="18">
                  <c:v>1770</c:v>
                </c:pt>
                <c:pt idx="19">
                  <c:v>1780</c:v>
                </c:pt>
                <c:pt idx="20">
                  <c:v>1790</c:v>
                </c:pt>
                <c:pt idx="21">
                  <c:v>1800</c:v>
                </c:pt>
                <c:pt idx="22">
                  <c:v>1810</c:v>
                </c:pt>
                <c:pt idx="23">
                  <c:v>1820</c:v>
                </c:pt>
                <c:pt idx="24">
                  <c:v>1830</c:v>
                </c:pt>
                <c:pt idx="25">
                  <c:v>1840</c:v>
                </c:pt>
                <c:pt idx="26">
                  <c:v>1850</c:v>
                </c:pt>
                <c:pt idx="27">
                  <c:v>1860</c:v>
                </c:pt>
                <c:pt idx="28">
                  <c:v>1870</c:v>
                </c:pt>
              </c:numCache>
            </c:numRef>
          </c:cat>
          <c:val>
            <c:numRef>
              <c:f>skilled!$X$317:$X$345</c:f>
              <c:numCache>
                <c:formatCode>General</c:formatCode>
                <c:ptCount val="29"/>
                <c:pt idx="0">
                  <c:v>4.2969168550894574</c:v>
                </c:pt>
                <c:pt idx="3">
                  <c:v>2.0279494924707548</c:v>
                </c:pt>
                <c:pt idx="4">
                  <c:v>2.1937395487460689</c:v>
                </c:pt>
                <c:pt idx="9">
                  <c:v>3.1252059311080629</c:v>
                </c:pt>
                <c:pt idx="11">
                  <c:v>1.8421904068713177</c:v>
                </c:pt>
                <c:pt idx="12">
                  <c:v>1.2147067931063384</c:v>
                </c:pt>
                <c:pt idx="13">
                  <c:v>2.8602797109157407</c:v>
                </c:pt>
                <c:pt idx="14">
                  <c:v>2.0327972516767949</c:v>
                </c:pt>
                <c:pt idx="15">
                  <c:v>1.8916291831371781</c:v>
                </c:pt>
                <c:pt idx="16">
                  <c:v>1.7962612653859846</c:v>
                </c:pt>
                <c:pt idx="17">
                  <c:v>1.6013220534190553</c:v>
                </c:pt>
                <c:pt idx="18">
                  <c:v>1.3465440749423612</c:v>
                </c:pt>
                <c:pt idx="19">
                  <c:v>1.3585796999598938</c:v>
                </c:pt>
                <c:pt idx="20">
                  <c:v>1.6765648992662121</c:v>
                </c:pt>
                <c:pt idx="21">
                  <c:v>1.7216135151091829</c:v>
                </c:pt>
                <c:pt idx="22">
                  <c:v>1.7939839422715878</c:v>
                </c:pt>
                <c:pt idx="23">
                  <c:v>1.8909020094440452</c:v>
                </c:pt>
                <c:pt idx="24">
                  <c:v>1.6515592672028496</c:v>
                </c:pt>
                <c:pt idx="25">
                  <c:v>1.8209102638842289</c:v>
                </c:pt>
                <c:pt idx="26">
                  <c:v>1.4310010233516244</c:v>
                </c:pt>
                <c:pt idx="27">
                  <c:v>1.2200959022272899</c:v>
                </c:pt>
                <c:pt idx="28">
                  <c:v>2.3344197934344018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5F1-4D5B-A022-5929D0A99BD0}"/>
            </c:ext>
          </c:extLst>
        </c:ser>
        <c:ser>
          <c:idx val="6"/>
          <c:order val="4"/>
          <c:tx>
            <c:strRef>
              <c:f>skilled!$W$316</c:f>
              <c:strCache>
                <c:ptCount val="1"/>
                <c:pt idx="0">
                  <c:v>N. India - 250</c:v>
                </c:pt>
              </c:strCache>
            </c:strRef>
          </c:tx>
          <c:spPr>
            <a:ln w="15875">
              <a:solidFill>
                <a:srgbClr val="7030A0"/>
              </a:solidFill>
            </a:ln>
          </c:spPr>
          <c:marker>
            <c:symbol val="square"/>
            <c:size val="5"/>
            <c:spPr>
              <a:solidFill>
                <a:srgbClr val="7030A0"/>
              </a:solidFill>
              <a:ln w="12700">
                <a:solidFill>
                  <a:sysClr val="windowText" lastClr="000000"/>
                </a:solidFill>
              </a:ln>
            </c:spPr>
          </c:marker>
          <c:cat>
            <c:numRef>
              <c:f>skilled!$A$317:$A$345</c:f>
              <c:numCache>
                <c:formatCode>General</c:formatCode>
                <c:ptCount val="29"/>
                <c:pt idx="0">
                  <c:v>1590</c:v>
                </c:pt>
                <c:pt idx="1">
                  <c:v>1600</c:v>
                </c:pt>
                <c:pt idx="2">
                  <c:v>1610</c:v>
                </c:pt>
                <c:pt idx="3">
                  <c:v>1620</c:v>
                </c:pt>
                <c:pt idx="4">
                  <c:v>1630</c:v>
                </c:pt>
                <c:pt idx="5">
                  <c:v>1640</c:v>
                </c:pt>
                <c:pt idx="6">
                  <c:v>1650</c:v>
                </c:pt>
                <c:pt idx="7">
                  <c:v>1660</c:v>
                </c:pt>
                <c:pt idx="8">
                  <c:v>1670</c:v>
                </c:pt>
                <c:pt idx="9">
                  <c:v>1680</c:v>
                </c:pt>
                <c:pt idx="10">
                  <c:v>1690</c:v>
                </c:pt>
                <c:pt idx="11">
                  <c:v>1700</c:v>
                </c:pt>
                <c:pt idx="12">
                  <c:v>1710</c:v>
                </c:pt>
                <c:pt idx="13">
                  <c:v>1720</c:v>
                </c:pt>
                <c:pt idx="14">
                  <c:v>1730</c:v>
                </c:pt>
                <c:pt idx="15">
                  <c:v>1740</c:v>
                </c:pt>
                <c:pt idx="16">
                  <c:v>1750</c:v>
                </c:pt>
                <c:pt idx="17">
                  <c:v>1760</c:v>
                </c:pt>
                <c:pt idx="18">
                  <c:v>1770</c:v>
                </c:pt>
                <c:pt idx="19">
                  <c:v>1780</c:v>
                </c:pt>
                <c:pt idx="20">
                  <c:v>1790</c:v>
                </c:pt>
                <c:pt idx="21">
                  <c:v>1800</c:v>
                </c:pt>
                <c:pt idx="22">
                  <c:v>1810</c:v>
                </c:pt>
                <c:pt idx="23">
                  <c:v>1820</c:v>
                </c:pt>
                <c:pt idx="24">
                  <c:v>1830</c:v>
                </c:pt>
                <c:pt idx="25">
                  <c:v>1840</c:v>
                </c:pt>
                <c:pt idx="26">
                  <c:v>1850</c:v>
                </c:pt>
                <c:pt idx="27">
                  <c:v>1860</c:v>
                </c:pt>
                <c:pt idx="28">
                  <c:v>1870</c:v>
                </c:pt>
              </c:numCache>
            </c:numRef>
          </c:cat>
          <c:val>
            <c:numRef>
              <c:f>skilled!$W$317:$W$345</c:f>
              <c:numCache>
                <c:formatCode>General</c:formatCode>
                <c:ptCount val="29"/>
                <c:pt idx="0">
                  <c:v>2.9839700382565675</c:v>
                </c:pt>
                <c:pt idx="3">
                  <c:v>1.4082982586602464</c:v>
                </c:pt>
                <c:pt idx="4">
                  <c:v>1.5234302421847701</c:v>
                </c:pt>
                <c:pt idx="9">
                  <c:v>2.1702818966028214</c:v>
                </c:pt>
                <c:pt idx="11">
                  <c:v>1.2792988936606373</c:v>
                </c:pt>
                <c:pt idx="12">
                  <c:v>0.84354638410162386</c:v>
                </c:pt>
                <c:pt idx="13">
                  <c:v>1.9863053548025977</c:v>
                </c:pt>
                <c:pt idx="14">
                  <c:v>1.4116647581088853</c:v>
                </c:pt>
                <c:pt idx="15">
                  <c:v>1.3136313771785959</c:v>
                </c:pt>
                <c:pt idx="16">
                  <c:v>1.2474036565180449</c:v>
                </c:pt>
                <c:pt idx="17">
                  <c:v>1.1120292037632327</c:v>
                </c:pt>
                <c:pt idx="18">
                  <c:v>0.93510005204330626</c:v>
                </c:pt>
                <c:pt idx="19">
                  <c:v>0.94345812497214843</c:v>
                </c:pt>
                <c:pt idx="20">
                  <c:v>1.1642811800459807</c:v>
                </c:pt>
                <c:pt idx="21">
                  <c:v>1.195564941048044</c:v>
                </c:pt>
                <c:pt idx="22">
                  <c:v>1.2458221821330473</c:v>
                </c:pt>
                <c:pt idx="23">
                  <c:v>1.3131263954472536</c:v>
                </c:pt>
                <c:pt idx="24">
                  <c:v>1.1469161577797566</c:v>
                </c:pt>
                <c:pt idx="25">
                  <c:v>1.2645210165862701</c:v>
                </c:pt>
                <c:pt idx="26">
                  <c:v>0.99375071066085008</c:v>
                </c:pt>
                <c:pt idx="27">
                  <c:v>0.84728882099117364</c:v>
                </c:pt>
                <c:pt idx="28">
                  <c:v>1.621124856551668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5F1-4D5B-A022-5929D0A99BD0}"/>
            </c:ext>
          </c:extLst>
        </c:ser>
        <c:ser>
          <c:idx val="1"/>
          <c:order val="5"/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skilled!$Y$317:$Y$345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B-486A-8669-90B93203B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08384"/>
        <c:axId val="121810304"/>
      </c:lineChart>
      <c:catAx>
        <c:axId val="12180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21810304"/>
        <c:crosses val="autoZero"/>
        <c:auto val="1"/>
        <c:lblAlgn val="ctr"/>
        <c:lblOffset val="100"/>
        <c:noMultiLvlLbl val="0"/>
      </c:catAx>
      <c:valAx>
        <c:axId val="1218103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GB" b="0"/>
                  <a:t>Subsistence Ratios (1=subsistence</a:t>
                </a:r>
                <a:r>
                  <a:rPr lang="en-GB" b="0" baseline="0"/>
                  <a:t> level)</a:t>
                </a:r>
                <a:endParaRPr lang="en-GB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21808384"/>
        <c:crosses val="autoZero"/>
        <c:crossBetween val="between"/>
      </c:valAx>
    </c:plotArea>
    <c:legend>
      <c:legendPos val="l"/>
      <c:legendEntry>
        <c:idx val="5"/>
        <c:delete val="1"/>
      </c:legendEntry>
      <c:layout>
        <c:manualLayout>
          <c:xMode val="edge"/>
          <c:yMode val="edge"/>
          <c:x val="7.3330706284299094E-2"/>
          <c:y val="0.92846527975557969"/>
          <c:w val="0.87509844048995444"/>
          <c:h val="5.8821173960855282E-2"/>
        </c:manualLayout>
      </c:layout>
      <c:overlay val="1"/>
      <c:spPr>
        <a:ln>
          <a:solidFill>
            <a:schemeClr val="tx1"/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447725284339457"/>
          <c:y val="7.6676917531231348E-2"/>
          <c:w val="0.8457340332458444"/>
          <c:h val="0.65779892096821235"/>
        </c:manualLayout>
      </c:layout>
      <c:lineChart>
        <c:grouping val="standard"/>
        <c:varyColors val="0"/>
        <c:ser>
          <c:idx val="0"/>
          <c:order val="0"/>
          <c:tx>
            <c:strRef>
              <c:f>women!$B$1</c:f>
              <c:strCache>
                <c:ptCount val="1"/>
                <c:pt idx="0">
                  <c:v>England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</c:spPr>
          <c:marker>
            <c:symbol val="circle"/>
            <c:size val="6"/>
            <c:spPr>
              <a:solidFill>
                <a:schemeClr val="bg1">
                  <a:lumMod val="75000"/>
                </a:schemeClr>
              </a:solidFill>
              <a:ln w="12700">
                <a:solidFill>
                  <a:sysClr val="windowText" lastClr="000000"/>
                </a:solidFill>
              </a:ln>
            </c:spPr>
          </c:marker>
          <c:cat>
            <c:numRef>
              <c:f>women!$A$5:$A$28</c:f>
              <c:numCache>
                <c:formatCode>General</c:formatCode>
                <c:ptCount val="24"/>
                <c:pt idx="0">
                  <c:v>1630</c:v>
                </c:pt>
                <c:pt idx="1">
                  <c:v>1640</c:v>
                </c:pt>
                <c:pt idx="2">
                  <c:v>1650</c:v>
                </c:pt>
                <c:pt idx="3">
                  <c:v>1670</c:v>
                </c:pt>
                <c:pt idx="4">
                  <c:v>1680</c:v>
                </c:pt>
                <c:pt idx="5">
                  <c:v>1690</c:v>
                </c:pt>
                <c:pt idx="6">
                  <c:v>1700</c:v>
                </c:pt>
                <c:pt idx="7">
                  <c:v>1710</c:v>
                </c:pt>
                <c:pt idx="8">
                  <c:v>1720</c:v>
                </c:pt>
                <c:pt idx="9">
                  <c:v>1730</c:v>
                </c:pt>
                <c:pt idx="10">
                  <c:v>1740</c:v>
                </c:pt>
                <c:pt idx="11">
                  <c:v>1750</c:v>
                </c:pt>
                <c:pt idx="12">
                  <c:v>1760</c:v>
                </c:pt>
                <c:pt idx="13">
                  <c:v>1770</c:v>
                </c:pt>
                <c:pt idx="14">
                  <c:v>1780</c:v>
                </c:pt>
                <c:pt idx="15">
                  <c:v>1790</c:v>
                </c:pt>
                <c:pt idx="16">
                  <c:v>1800</c:v>
                </c:pt>
                <c:pt idx="17">
                  <c:v>1810</c:v>
                </c:pt>
                <c:pt idx="18">
                  <c:v>1820</c:v>
                </c:pt>
                <c:pt idx="19">
                  <c:v>1830</c:v>
                </c:pt>
                <c:pt idx="20">
                  <c:v>1840</c:v>
                </c:pt>
                <c:pt idx="21">
                  <c:v>1850</c:v>
                </c:pt>
                <c:pt idx="22">
                  <c:v>1860</c:v>
                </c:pt>
                <c:pt idx="23">
                  <c:v>1870</c:v>
                </c:pt>
              </c:numCache>
            </c:numRef>
          </c:cat>
          <c:val>
            <c:numRef>
              <c:f>women!$B$5:$B$28</c:f>
              <c:numCache>
                <c:formatCode>General</c:formatCode>
                <c:ptCount val="24"/>
                <c:pt idx="2">
                  <c:v>0.42772277227722777</c:v>
                </c:pt>
                <c:pt idx="3">
                  <c:v>0.44622641509433969</c:v>
                </c:pt>
                <c:pt idx="4">
                  <c:v>0.6116207951070336</c:v>
                </c:pt>
                <c:pt idx="5">
                  <c:v>0.64060913705583755</c:v>
                </c:pt>
                <c:pt idx="6">
                  <c:v>0.60124610591900307</c:v>
                </c:pt>
                <c:pt idx="7">
                  <c:v>0.56237218813905931</c:v>
                </c:pt>
                <c:pt idx="8">
                  <c:v>0.64781746031746035</c:v>
                </c:pt>
                <c:pt idx="9">
                  <c:v>0.61313131313131308</c:v>
                </c:pt>
                <c:pt idx="10">
                  <c:v>0.52145522388059695</c:v>
                </c:pt>
                <c:pt idx="11">
                  <c:v>0.66698024459078076</c:v>
                </c:pt>
                <c:pt idx="12">
                  <c:v>0.57520510483135823</c:v>
                </c:pt>
                <c:pt idx="13">
                  <c:v>0.5662337662337662</c:v>
                </c:pt>
                <c:pt idx="14">
                  <c:v>0.4987912973408542</c:v>
                </c:pt>
                <c:pt idx="15">
                  <c:v>0.47786946736684172</c:v>
                </c:pt>
                <c:pt idx="16">
                  <c:v>0.48115015974440895</c:v>
                </c:pt>
                <c:pt idx="17">
                  <c:v>0.40959595959595957</c:v>
                </c:pt>
                <c:pt idx="18">
                  <c:v>0.41871496334626995</c:v>
                </c:pt>
                <c:pt idx="19">
                  <c:v>0.39720558882235529</c:v>
                </c:pt>
                <c:pt idx="20">
                  <c:v>0.41584158415841588</c:v>
                </c:pt>
                <c:pt idx="21">
                  <c:v>0.38136407300672431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F1-4D5B-A022-5929D0A99BD0}"/>
            </c:ext>
          </c:extLst>
        </c:ser>
        <c:ser>
          <c:idx val="2"/>
          <c:order val="1"/>
          <c:tx>
            <c:strRef>
              <c:f>women!$C$1</c:f>
              <c:strCache>
                <c:ptCount val="1"/>
                <c:pt idx="0">
                  <c:v>Italy</c:v>
                </c:pt>
              </c:strCache>
            </c:strRef>
          </c:tx>
          <c:spPr>
            <a:ln w="12700">
              <a:solidFill>
                <a:sysClr val="windowText" lastClr="000000">
                  <a:lumMod val="65000"/>
                  <a:lumOff val="35000"/>
                </a:sysClr>
              </a:solidFill>
              <a:prstDash val="sysDash"/>
            </a:ln>
          </c:spPr>
          <c:marker>
            <c:symbol val="triangle"/>
            <c:size val="7"/>
            <c:spPr>
              <a:solidFill>
                <a:sysClr val="window" lastClr="FFFFFF">
                  <a:lumMod val="9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</c:spPr>
          </c:marker>
          <c:cat>
            <c:numRef>
              <c:f>women!$A$5:$A$28</c:f>
              <c:numCache>
                <c:formatCode>General</c:formatCode>
                <c:ptCount val="24"/>
                <c:pt idx="0">
                  <c:v>1630</c:v>
                </c:pt>
                <c:pt idx="1">
                  <c:v>1640</c:v>
                </c:pt>
                <c:pt idx="2">
                  <c:v>1650</c:v>
                </c:pt>
                <c:pt idx="3">
                  <c:v>1670</c:v>
                </c:pt>
                <c:pt idx="4">
                  <c:v>1680</c:v>
                </c:pt>
                <c:pt idx="5">
                  <c:v>1690</c:v>
                </c:pt>
                <c:pt idx="6">
                  <c:v>1700</c:v>
                </c:pt>
                <c:pt idx="7">
                  <c:v>1710</c:v>
                </c:pt>
                <c:pt idx="8">
                  <c:v>1720</c:v>
                </c:pt>
                <c:pt idx="9">
                  <c:v>1730</c:v>
                </c:pt>
                <c:pt idx="10">
                  <c:v>1740</c:v>
                </c:pt>
                <c:pt idx="11">
                  <c:v>1750</c:v>
                </c:pt>
                <c:pt idx="12">
                  <c:v>1760</c:v>
                </c:pt>
                <c:pt idx="13">
                  <c:v>1770</c:v>
                </c:pt>
                <c:pt idx="14">
                  <c:v>1780</c:v>
                </c:pt>
                <c:pt idx="15">
                  <c:v>1790</c:v>
                </c:pt>
                <c:pt idx="16">
                  <c:v>1800</c:v>
                </c:pt>
                <c:pt idx="17">
                  <c:v>1810</c:v>
                </c:pt>
                <c:pt idx="18">
                  <c:v>1820</c:v>
                </c:pt>
                <c:pt idx="19">
                  <c:v>1830</c:v>
                </c:pt>
                <c:pt idx="20">
                  <c:v>1840</c:v>
                </c:pt>
                <c:pt idx="21">
                  <c:v>1850</c:v>
                </c:pt>
                <c:pt idx="22">
                  <c:v>1860</c:v>
                </c:pt>
                <c:pt idx="23">
                  <c:v>1870</c:v>
                </c:pt>
              </c:numCache>
            </c:numRef>
          </c:cat>
          <c:val>
            <c:numRef>
              <c:f>women!$C$5:$C$28</c:f>
              <c:numCache>
                <c:formatCode>General</c:formatCode>
                <c:ptCount val="24"/>
                <c:pt idx="0">
                  <c:v>0.42</c:v>
                </c:pt>
                <c:pt idx="1">
                  <c:v>0.43</c:v>
                </c:pt>
                <c:pt idx="2">
                  <c:v>0.5</c:v>
                </c:pt>
                <c:pt idx="3">
                  <c:v>0.48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0.49</c:v>
                </c:pt>
                <c:pt idx="16">
                  <c:v>0.5</c:v>
                </c:pt>
                <c:pt idx="1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5F1-4D5B-A022-5929D0A99BD0}"/>
            </c:ext>
          </c:extLst>
        </c:ser>
        <c:ser>
          <c:idx val="5"/>
          <c:order val="2"/>
          <c:tx>
            <c:strRef>
              <c:f>women!$D$1</c:f>
              <c:strCache>
                <c:ptCount val="1"/>
                <c:pt idx="0">
                  <c:v>Antwerp</c:v>
                </c:pt>
              </c:strCache>
            </c:strRef>
          </c:tx>
          <c:spPr>
            <a:ln w="12700">
              <a:solidFill>
                <a:sysClr val="windowText" lastClr="000000">
                  <a:lumMod val="75000"/>
                  <a:lumOff val="25000"/>
                </a:sysClr>
              </a:solidFill>
              <a:prstDash val="sysDash"/>
            </a:ln>
          </c:spPr>
          <c:marker>
            <c:symbol val="circle"/>
            <c:size val="6"/>
            <c:spPr>
              <a:solidFill>
                <a:sysClr val="windowText" lastClr="000000">
                  <a:lumMod val="65000"/>
                  <a:lumOff val="35000"/>
                </a:sysClr>
              </a:solidFill>
              <a:ln w="1270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</c:marker>
          <c:cat>
            <c:numRef>
              <c:f>women!$A$5:$A$28</c:f>
              <c:numCache>
                <c:formatCode>General</c:formatCode>
                <c:ptCount val="24"/>
                <c:pt idx="0">
                  <c:v>1630</c:v>
                </c:pt>
                <c:pt idx="1">
                  <c:v>1640</c:v>
                </c:pt>
                <c:pt idx="2">
                  <c:v>1650</c:v>
                </c:pt>
                <c:pt idx="3">
                  <c:v>1670</c:v>
                </c:pt>
                <c:pt idx="4">
                  <c:v>1680</c:v>
                </c:pt>
                <c:pt idx="5">
                  <c:v>1690</c:v>
                </c:pt>
                <c:pt idx="6">
                  <c:v>1700</c:v>
                </c:pt>
                <c:pt idx="7">
                  <c:v>1710</c:v>
                </c:pt>
                <c:pt idx="8">
                  <c:v>1720</c:v>
                </c:pt>
                <c:pt idx="9">
                  <c:v>1730</c:v>
                </c:pt>
                <c:pt idx="10">
                  <c:v>1740</c:v>
                </c:pt>
                <c:pt idx="11">
                  <c:v>1750</c:v>
                </c:pt>
                <c:pt idx="12">
                  <c:v>1760</c:v>
                </c:pt>
                <c:pt idx="13">
                  <c:v>1770</c:v>
                </c:pt>
                <c:pt idx="14">
                  <c:v>1780</c:v>
                </c:pt>
                <c:pt idx="15">
                  <c:v>1790</c:v>
                </c:pt>
                <c:pt idx="16">
                  <c:v>1800</c:v>
                </c:pt>
                <c:pt idx="17">
                  <c:v>1810</c:v>
                </c:pt>
                <c:pt idx="18">
                  <c:v>1820</c:v>
                </c:pt>
                <c:pt idx="19">
                  <c:v>1830</c:v>
                </c:pt>
                <c:pt idx="20">
                  <c:v>1840</c:v>
                </c:pt>
                <c:pt idx="21">
                  <c:v>1850</c:v>
                </c:pt>
                <c:pt idx="22">
                  <c:v>1860</c:v>
                </c:pt>
                <c:pt idx="23">
                  <c:v>1870</c:v>
                </c:pt>
              </c:numCache>
            </c:numRef>
          </c:cat>
          <c:val>
            <c:numRef>
              <c:f>women!$D$5:$D$28</c:f>
              <c:numCache>
                <c:formatCode>General</c:formatCode>
                <c:ptCount val="24"/>
                <c:pt idx="3">
                  <c:v>0.53</c:v>
                </c:pt>
                <c:pt idx="12">
                  <c:v>0.49999999999999994</c:v>
                </c:pt>
                <c:pt idx="13">
                  <c:v>0.49999999999999994</c:v>
                </c:pt>
                <c:pt idx="14">
                  <c:v>0.49999999999999994</c:v>
                </c:pt>
                <c:pt idx="15">
                  <c:v>0.49999999999999994</c:v>
                </c:pt>
                <c:pt idx="16">
                  <c:v>0.49999999999999994</c:v>
                </c:pt>
                <c:pt idx="17">
                  <c:v>0.49999999999999994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5F1-4D5B-A022-5929D0A99BD0}"/>
            </c:ext>
          </c:extLst>
        </c:ser>
        <c:ser>
          <c:idx val="6"/>
          <c:order val="3"/>
          <c:tx>
            <c:strRef>
              <c:f>women!$E$1</c:f>
              <c:strCache>
                <c:ptCount val="1"/>
                <c:pt idx="0">
                  <c:v>Stockholm</c:v>
                </c:pt>
              </c:strCache>
            </c:strRef>
          </c:tx>
          <c:spPr>
            <a:ln w="12700">
              <a:solidFill>
                <a:sysClr val="window" lastClr="FFFFFF">
                  <a:lumMod val="75000"/>
                </a:sysClr>
              </a:solidFill>
            </a:ln>
          </c:spPr>
          <c:marker>
            <c:symbol val="square"/>
            <c:size val="5"/>
            <c:spPr>
              <a:solidFill>
                <a:sysClr val="window" lastClr="FFFFFF">
                  <a:lumMod val="75000"/>
                </a:sysClr>
              </a:solidFill>
              <a:ln>
                <a:solidFill>
                  <a:sysClr val="window" lastClr="FFFFFF">
                    <a:lumMod val="50000"/>
                  </a:sysClr>
                </a:solidFill>
              </a:ln>
            </c:spPr>
          </c:marker>
          <c:cat>
            <c:numRef>
              <c:f>women!$A$5:$A$28</c:f>
              <c:numCache>
                <c:formatCode>General</c:formatCode>
                <c:ptCount val="24"/>
                <c:pt idx="0">
                  <c:v>1630</c:v>
                </c:pt>
                <c:pt idx="1">
                  <c:v>1640</c:v>
                </c:pt>
                <c:pt idx="2">
                  <c:v>1650</c:v>
                </c:pt>
                <c:pt idx="3">
                  <c:v>1670</c:v>
                </c:pt>
                <c:pt idx="4">
                  <c:v>1680</c:v>
                </c:pt>
                <c:pt idx="5">
                  <c:v>1690</c:v>
                </c:pt>
                <c:pt idx="6">
                  <c:v>1700</c:v>
                </c:pt>
                <c:pt idx="7">
                  <c:v>1710</c:v>
                </c:pt>
                <c:pt idx="8">
                  <c:v>1720</c:v>
                </c:pt>
                <c:pt idx="9">
                  <c:v>1730</c:v>
                </c:pt>
                <c:pt idx="10">
                  <c:v>1740</c:v>
                </c:pt>
                <c:pt idx="11">
                  <c:v>1750</c:v>
                </c:pt>
                <c:pt idx="12">
                  <c:v>1760</c:v>
                </c:pt>
                <c:pt idx="13">
                  <c:v>1770</c:v>
                </c:pt>
                <c:pt idx="14">
                  <c:v>1780</c:v>
                </c:pt>
                <c:pt idx="15">
                  <c:v>1790</c:v>
                </c:pt>
                <c:pt idx="16">
                  <c:v>1800</c:v>
                </c:pt>
                <c:pt idx="17">
                  <c:v>1810</c:v>
                </c:pt>
                <c:pt idx="18">
                  <c:v>1820</c:v>
                </c:pt>
                <c:pt idx="19">
                  <c:v>1830</c:v>
                </c:pt>
                <c:pt idx="20">
                  <c:v>1840</c:v>
                </c:pt>
                <c:pt idx="21">
                  <c:v>1850</c:v>
                </c:pt>
                <c:pt idx="22">
                  <c:v>1860</c:v>
                </c:pt>
                <c:pt idx="23">
                  <c:v>1870</c:v>
                </c:pt>
              </c:numCache>
            </c:numRef>
          </c:cat>
          <c:val>
            <c:numRef>
              <c:f>women!$E$5:$E$28</c:f>
              <c:numCache>
                <c:formatCode>General</c:formatCode>
                <c:ptCount val="24"/>
                <c:pt idx="0">
                  <c:v>0.8</c:v>
                </c:pt>
                <c:pt idx="1">
                  <c:v>0.56000000000000005</c:v>
                </c:pt>
                <c:pt idx="3">
                  <c:v>0.62000000000000011</c:v>
                </c:pt>
                <c:pt idx="4">
                  <c:v>0.55000000000000004</c:v>
                </c:pt>
                <c:pt idx="5">
                  <c:v>0.46000000000000008</c:v>
                </c:pt>
                <c:pt idx="6">
                  <c:v>0.40000000000000008</c:v>
                </c:pt>
                <c:pt idx="7">
                  <c:v>0.40000000000000008</c:v>
                </c:pt>
                <c:pt idx="8">
                  <c:v>0.43000000000000005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5F1-4D5B-A022-5929D0A99BD0}"/>
            </c:ext>
          </c:extLst>
        </c:ser>
        <c:ser>
          <c:idx val="8"/>
          <c:order val="4"/>
          <c:tx>
            <c:strRef>
              <c:f>women!$F$1</c:f>
              <c:strCache>
                <c:ptCount val="1"/>
                <c:pt idx="0">
                  <c:v>Bengal</c:v>
                </c:pt>
              </c:strCache>
            </c:strRef>
          </c:tx>
          <c:spPr>
            <a:ln w="15875">
              <a:solidFill>
                <a:srgbClr val="C00000"/>
              </a:solidFill>
              <a:prstDash val="sysDash"/>
            </a:ln>
          </c:spPr>
          <c:marker>
            <c:symbol val="circle"/>
            <c:size val="6"/>
            <c:spPr>
              <a:solidFill>
                <a:srgbClr val="C00000"/>
              </a:solidFill>
              <a:ln>
                <a:solidFill>
                  <a:sysClr val="windowText" lastClr="000000"/>
                </a:solidFill>
              </a:ln>
            </c:spPr>
          </c:marker>
          <c:cat>
            <c:numRef>
              <c:f>women!$A$5:$A$28</c:f>
              <c:numCache>
                <c:formatCode>General</c:formatCode>
                <c:ptCount val="24"/>
                <c:pt idx="0">
                  <c:v>1630</c:v>
                </c:pt>
                <c:pt idx="1">
                  <c:v>1640</c:v>
                </c:pt>
                <c:pt idx="2">
                  <c:v>1650</c:v>
                </c:pt>
                <c:pt idx="3">
                  <c:v>1670</c:v>
                </c:pt>
                <c:pt idx="4">
                  <c:v>1680</c:v>
                </c:pt>
                <c:pt idx="5">
                  <c:v>1690</c:v>
                </c:pt>
                <c:pt idx="6">
                  <c:v>1700</c:v>
                </c:pt>
                <c:pt idx="7">
                  <c:v>1710</c:v>
                </c:pt>
                <c:pt idx="8">
                  <c:v>1720</c:v>
                </c:pt>
                <c:pt idx="9">
                  <c:v>1730</c:v>
                </c:pt>
                <c:pt idx="10">
                  <c:v>1740</c:v>
                </c:pt>
                <c:pt idx="11">
                  <c:v>1750</c:v>
                </c:pt>
                <c:pt idx="12">
                  <c:v>1760</c:v>
                </c:pt>
                <c:pt idx="13">
                  <c:v>1770</c:v>
                </c:pt>
                <c:pt idx="14">
                  <c:v>1780</c:v>
                </c:pt>
                <c:pt idx="15">
                  <c:v>1790</c:v>
                </c:pt>
                <c:pt idx="16">
                  <c:v>1800</c:v>
                </c:pt>
                <c:pt idx="17">
                  <c:v>1810</c:v>
                </c:pt>
                <c:pt idx="18">
                  <c:v>1820</c:v>
                </c:pt>
                <c:pt idx="19">
                  <c:v>1830</c:v>
                </c:pt>
                <c:pt idx="20">
                  <c:v>1840</c:v>
                </c:pt>
                <c:pt idx="21">
                  <c:v>1850</c:v>
                </c:pt>
                <c:pt idx="22">
                  <c:v>1860</c:v>
                </c:pt>
                <c:pt idx="23">
                  <c:v>1870</c:v>
                </c:pt>
              </c:numCache>
            </c:numRef>
          </c:cat>
          <c:val>
            <c:numRef>
              <c:f>women!$F$5:$F$28</c:f>
              <c:numCache>
                <c:formatCode>General</c:formatCode>
                <c:ptCount val="24"/>
                <c:pt idx="6">
                  <c:v>0.82131584219878528</c:v>
                </c:pt>
                <c:pt idx="8">
                  <c:v>0.43081068675970163</c:v>
                </c:pt>
                <c:pt idx="9">
                  <c:v>0.39137915473923174</c:v>
                </c:pt>
                <c:pt idx="10">
                  <c:v>0.35344846133985758</c:v>
                </c:pt>
                <c:pt idx="11">
                  <c:v>0.42086384171989411</c:v>
                </c:pt>
                <c:pt idx="12">
                  <c:v>0.69014987141031492</c:v>
                </c:pt>
                <c:pt idx="13">
                  <c:v>0.52409794230707107</c:v>
                </c:pt>
                <c:pt idx="14">
                  <c:v>0.60789955178096766</c:v>
                </c:pt>
                <c:pt idx="15">
                  <c:v>0.5768519870868315</c:v>
                </c:pt>
                <c:pt idx="16">
                  <c:v>0.40816707620878584</c:v>
                </c:pt>
                <c:pt idx="17">
                  <c:v>0.5650388129831323</c:v>
                </c:pt>
                <c:pt idx="18">
                  <c:v>0.77582403942320444</c:v>
                </c:pt>
                <c:pt idx="19">
                  <c:v>0.46150584943715173</c:v>
                </c:pt>
                <c:pt idx="20">
                  <c:v>0.47529763727743696</c:v>
                </c:pt>
                <c:pt idx="22">
                  <c:v>0.40128093145416888</c:v>
                </c:pt>
                <c:pt idx="23">
                  <c:v>0.37347140676768592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5F1-4D5B-A022-5929D0A99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08384"/>
        <c:axId val="121810304"/>
      </c:lineChart>
      <c:catAx>
        <c:axId val="12180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21810304"/>
        <c:crosses val="autoZero"/>
        <c:auto val="1"/>
        <c:lblAlgn val="ctr"/>
        <c:lblOffset val="100"/>
        <c:noMultiLvlLbl val="0"/>
      </c:catAx>
      <c:valAx>
        <c:axId val="1218103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Gender</a:t>
                </a:r>
                <a:r>
                  <a:rPr lang="en-GB" baseline="0"/>
                  <a:t> wage gap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21808384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7.3330691726062061E-2"/>
          <c:y val="0.88016586468358127"/>
          <c:w val="0.87250757894184938"/>
          <c:h val="0.10838910761154856"/>
        </c:manualLayout>
      </c:layout>
      <c:overlay val="1"/>
      <c:spPr>
        <a:ln>
          <a:solidFill>
            <a:schemeClr val="tx1"/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293920</xdr:colOff>
      <xdr:row>316</xdr:row>
      <xdr:rowOff>158523</xdr:rowOff>
    </xdr:from>
    <xdr:to>
      <xdr:col>14</xdr:col>
      <xdr:colOff>103413</xdr:colOff>
      <xdr:row>336</xdr:row>
      <xdr:rowOff>134711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507C82-2E13-4CC0-BF8F-1E94D030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89652</xdr:colOff>
      <xdr:row>316</xdr:row>
      <xdr:rowOff>82364</xdr:rowOff>
    </xdr:from>
    <xdr:to>
      <xdr:col>23</xdr:col>
      <xdr:colOff>137271</xdr:colOff>
      <xdr:row>339</xdr:row>
      <xdr:rowOff>139514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130073</xdr:colOff>
      <xdr:row>316</xdr:row>
      <xdr:rowOff>51186</xdr:rowOff>
    </xdr:from>
    <xdr:to>
      <xdr:col>37</xdr:col>
      <xdr:colOff>244367</xdr:colOff>
      <xdr:row>337</xdr:row>
      <xdr:rowOff>46424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306FEB-4128-42F1-811E-6F374D313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3</xdr:row>
      <xdr:rowOff>80962</xdr:rowOff>
    </xdr:from>
    <xdr:to>
      <xdr:col>14</xdr:col>
      <xdr:colOff>142875</xdr:colOff>
      <xdr:row>17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40F385-AE7B-4CE3-B849-6375EA2DB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Custom 2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Custom 2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Custom 2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Custom 2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709CC-9EDA-4410-B814-D51D197CE1BA}">
  <dimension ref="A1:F347"/>
  <sheetViews>
    <sheetView zoomScaleNormal="100" workbookViewId="0">
      <pane xSplit="1" ySplit="3" topLeftCell="B324" activePane="bottomRight" state="frozen"/>
      <selection pane="topRight" activeCell="B1" sqref="B1"/>
      <selection pane="bottomLeft" activeCell="A4" sqref="A4"/>
      <selection pane="bottomRight" activeCell="P334" sqref="P334"/>
    </sheetView>
  </sheetViews>
  <sheetFormatPr defaultRowHeight="15" x14ac:dyDescent="0.25"/>
  <sheetData>
    <row r="1" spans="1:6" x14ac:dyDescent="0.25">
      <c r="B1" t="s">
        <v>1</v>
      </c>
      <c r="C1" t="s">
        <v>5</v>
      </c>
      <c r="D1" t="s">
        <v>3</v>
      </c>
      <c r="E1" t="s">
        <v>6</v>
      </c>
      <c r="F1" t="s">
        <v>4</v>
      </c>
    </row>
    <row r="4" spans="1:6" x14ac:dyDescent="0.25">
      <c r="A4" s="1">
        <v>1595</v>
      </c>
      <c r="C4">
        <v>191.0752</v>
      </c>
      <c r="D4">
        <v>112.62505</v>
      </c>
      <c r="E4">
        <v>320.73692108119201</v>
      </c>
    </row>
    <row r="5" spans="1:6" x14ac:dyDescent="0.25">
      <c r="A5" s="2">
        <v>1596</v>
      </c>
      <c r="C5">
        <v>244.8130524</v>
      </c>
      <c r="D5">
        <v>121.88479999999998</v>
      </c>
      <c r="E5">
        <v>286.2031904358621</v>
      </c>
    </row>
    <row r="6" spans="1:6" x14ac:dyDescent="0.25">
      <c r="A6" s="2">
        <v>1597</v>
      </c>
      <c r="C6">
        <v>231.21072760000001</v>
      </c>
      <c r="D6">
        <v>143.55844000000002</v>
      </c>
      <c r="E6">
        <v>292.74565138676496</v>
      </c>
    </row>
    <row r="7" spans="1:6" x14ac:dyDescent="0.25">
      <c r="A7" s="2">
        <v>1598</v>
      </c>
      <c r="C7">
        <v>161.62776679999999</v>
      </c>
      <c r="D7">
        <v>128.64995000000002</v>
      </c>
      <c r="E7">
        <v>340.09111939025036</v>
      </c>
    </row>
    <row r="8" spans="1:6" x14ac:dyDescent="0.25">
      <c r="A8" s="2">
        <v>1599</v>
      </c>
      <c r="C8">
        <v>156.37590120000002</v>
      </c>
      <c r="D8">
        <v>134.22050000000002</v>
      </c>
      <c r="E8">
        <v>359.71340059929463</v>
      </c>
    </row>
    <row r="9" spans="1:6" x14ac:dyDescent="0.25">
      <c r="A9" s="2">
        <v>1600</v>
      </c>
      <c r="C9">
        <v>177.80501280000001</v>
      </c>
      <c r="D9">
        <v>152.86430000000004</v>
      </c>
      <c r="E9">
        <v>340.98417039456064</v>
      </c>
    </row>
    <row r="10" spans="1:6" x14ac:dyDescent="0.25">
      <c r="A10" s="2">
        <f t="shared" ref="A10:A58" si="0">+A9+1</f>
        <v>1601</v>
      </c>
      <c r="C10">
        <v>143.0295132</v>
      </c>
      <c r="D10">
        <v>136.59514999999999</v>
      </c>
      <c r="E10">
        <v>359.08698703669108</v>
      </c>
    </row>
    <row r="11" spans="1:6" x14ac:dyDescent="0.25">
      <c r="A11" s="2">
        <f t="shared" si="0"/>
        <v>1602</v>
      </c>
      <c r="C11">
        <v>139.36368720000002</v>
      </c>
      <c r="D11">
        <v>125.81865000000001</v>
      </c>
      <c r="E11">
        <v>305.41644642565075</v>
      </c>
    </row>
    <row r="12" spans="1:6" x14ac:dyDescent="0.25">
      <c r="A12" s="2">
        <f t="shared" si="0"/>
        <v>1603</v>
      </c>
      <c r="C12">
        <v>138.648832</v>
      </c>
      <c r="D12">
        <v>118.4248</v>
      </c>
      <c r="E12">
        <v>375.91259606710889</v>
      </c>
    </row>
    <row r="13" spans="1:6" x14ac:dyDescent="0.25">
      <c r="A13" s="2">
        <f t="shared" si="0"/>
        <v>1604</v>
      </c>
      <c r="C13">
        <v>152.14178120000003</v>
      </c>
      <c r="D13">
        <v>115.64215999999999</v>
      </c>
      <c r="E13">
        <v>308.8396760071364</v>
      </c>
    </row>
    <row r="14" spans="1:6" x14ac:dyDescent="0.25">
      <c r="A14" s="2">
        <f t="shared" si="0"/>
        <v>1605</v>
      </c>
      <c r="C14">
        <v>149.20334320000001</v>
      </c>
      <c r="D14">
        <v>114.50180999999999</v>
      </c>
      <c r="E14">
        <v>356.84496406534549</v>
      </c>
    </row>
    <row r="15" spans="1:6" x14ac:dyDescent="0.25">
      <c r="A15" s="2">
        <f t="shared" si="0"/>
        <v>1606</v>
      </c>
      <c r="C15">
        <v>158.52898360000003</v>
      </c>
      <c r="D15">
        <v>120.07364</v>
      </c>
      <c r="E15">
        <v>310.02120008982854</v>
      </c>
    </row>
    <row r="16" spans="1:6" x14ac:dyDescent="0.25">
      <c r="A16" s="2">
        <f t="shared" si="0"/>
        <v>1607</v>
      </c>
      <c r="C16">
        <v>180.78980240000004</v>
      </c>
      <c r="D16">
        <v>126.55883</v>
      </c>
      <c r="E16">
        <v>364.84957478774083</v>
      </c>
    </row>
    <row r="17" spans="1:5" x14ac:dyDescent="0.25">
      <c r="A17" s="2">
        <f t="shared" si="0"/>
        <v>1608</v>
      </c>
      <c r="C17">
        <v>229.31745840000002</v>
      </c>
      <c r="D17">
        <v>136.22705999999999</v>
      </c>
      <c r="E17">
        <v>326.81268287135083</v>
      </c>
    </row>
    <row r="18" spans="1:5" x14ac:dyDescent="0.25">
      <c r="A18" s="2">
        <f t="shared" si="0"/>
        <v>1609</v>
      </c>
      <c r="C18">
        <v>176.38857000000002</v>
      </c>
      <c r="D18">
        <v>149.29001999999997</v>
      </c>
      <c r="E18">
        <v>319.38552267529678</v>
      </c>
    </row>
    <row r="19" spans="1:5" x14ac:dyDescent="0.25">
      <c r="A19" s="2">
        <f t="shared" si="0"/>
        <v>1610</v>
      </c>
      <c r="C19">
        <v>169.02393240000001</v>
      </c>
      <c r="D19">
        <v>175.38470999999998</v>
      </c>
      <c r="E19">
        <v>319.95249021861997</v>
      </c>
    </row>
    <row r="20" spans="1:5" x14ac:dyDescent="0.25">
      <c r="A20" s="2">
        <f t="shared" si="0"/>
        <v>1611</v>
      </c>
      <c r="C20">
        <v>186.08769080000002</v>
      </c>
      <c r="D20">
        <v>165.64927999999998</v>
      </c>
      <c r="E20">
        <v>301.78422480769899</v>
      </c>
    </row>
    <row r="21" spans="1:5" x14ac:dyDescent="0.25">
      <c r="A21" s="2">
        <f t="shared" si="0"/>
        <v>1612</v>
      </c>
      <c r="C21">
        <v>204.78486920000003</v>
      </c>
      <c r="D21">
        <v>161.91037999999998</v>
      </c>
      <c r="E21">
        <v>318.53931001854892</v>
      </c>
    </row>
    <row r="22" spans="1:5" x14ac:dyDescent="0.25">
      <c r="A22" s="2">
        <f t="shared" si="0"/>
        <v>1613</v>
      </c>
      <c r="C22">
        <v>206.50395840000002</v>
      </c>
      <c r="D22">
        <v>144.12644</v>
      </c>
      <c r="E22">
        <v>321.67004234821695</v>
      </c>
    </row>
    <row r="23" spans="1:5" x14ac:dyDescent="0.25">
      <c r="A23" s="2">
        <f t="shared" si="0"/>
        <v>1614</v>
      </c>
      <c r="C23">
        <v>183.90835920000004</v>
      </c>
      <c r="D23">
        <v>165.67690999999999</v>
      </c>
      <c r="E23">
        <v>354.84892341196195</v>
      </c>
    </row>
    <row r="24" spans="1:5" x14ac:dyDescent="0.25">
      <c r="A24" s="2">
        <f t="shared" si="0"/>
        <v>1615</v>
      </c>
      <c r="C24">
        <v>185.77477240000002</v>
      </c>
      <c r="D24">
        <v>142.31224</v>
      </c>
      <c r="E24">
        <v>294.17281703879502</v>
      </c>
    </row>
    <row r="25" spans="1:5" x14ac:dyDescent="0.25">
      <c r="A25" s="2">
        <f t="shared" si="0"/>
        <v>1616</v>
      </c>
      <c r="C25">
        <v>205.06292239999999</v>
      </c>
      <c r="D25">
        <v>200.61992999999998</v>
      </c>
      <c r="E25">
        <v>301.26778094790916</v>
      </c>
    </row>
    <row r="26" spans="1:5" x14ac:dyDescent="0.25">
      <c r="A26" s="2">
        <f t="shared" si="0"/>
        <v>1617</v>
      </c>
      <c r="C26">
        <v>212.92265359999999</v>
      </c>
      <c r="D26">
        <v>157.77333000000002</v>
      </c>
      <c r="E26">
        <v>345.8532048980083</v>
      </c>
    </row>
    <row r="27" spans="1:5" x14ac:dyDescent="0.25">
      <c r="A27" s="2">
        <f t="shared" si="0"/>
        <v>1618</v>
      </c>
      <c r="C27">
        <v>175.62468960000001</v>
      </c>
      <c r="D27">
        <v>154.50158999999999</v>
      </c>
      <c r="E27">
        <v>333.54529859943881</v>
      </c>
    </row>
    <row r="28" spans="1:5" x14ac:dyDescent="0.25">
      <c r="A28" s="2">
        <f t="shared" si="0"/>
        <v>1619</v>
      </c>
      <c r="C28">
        <v>159.27019240000001</v>
      </c>
      <c r="D28">
        <v>161.20728000000003</v>
      </c>
      <c r="E28">
        <v>315.66425931896293</v>
      </c>
    </row>
    <row r="29" spans="1:5" x14ac:dyDescent="0.25">
      <c r="A29" s="2">
        <f t="shared" si="0"/>
        <v>1620</v>
      </c>
      <c r="C29">
        <v>155.75560800000002</v>
      </c>
      <c r="D29">
        <v>240.71307000000002</v>
      </c>
      <c r="E29">
        <v>262.83037736764948</v>
      </c>
    </row>
    <row r="30" spans="1:5" x14ac:dyDescent="0.25">
      <c r="A30" s="2">
        <f t="shared" si="0"/>
        <v>1621</v>
      </c>
      <c r="C30">
        <v>201.59230159999998</v>
      </c>
      <c r="D30">
        <v>946.53308000000004</v>
      </c>
      <c r="E30">
        <v>283.59641366108281</v>
      </c>
    </row>
    <row r="31" spans="1:5" x14ac:dyDescent="0.25">
      <c r="A31" s="2">
        <f t="shared" si="0"/>
        <v>1622</v>
      </c>
      <c r="C31">
        <v>230.077676</v>
      </c>
      <c r="D31">
        <v>1678.0858500000002</v>
      </c>
      <c r="E31">
        <v>330.49147832799082</v>
      </c>
    </row>
    <row r="32" spans="1:5" x14ac:dyDescent="0.25">
      <c r="A32" s="2">
        <f t="shared" si="0"/>
        <v>1623</v>
      </c>
      <c r="C32">
        <v>190.65820600000004</v>
      </c>
      <c r="D32">
        <v>241.01027999999997</v>
      </c>
      <c r="E32">
        <v>363.48573136261223</v>
      </c>
    </row>
    <row r="33" spans="1:5" x14ac:dyDescent="0.25">
      <c r="A33" s="2">
        <f t="shared" si="0"/>
        <v>1624</v>
      </c>
      <c r="C33">
        <v>208.15253840000003</v>
      </c>
      <c r="D33">
        <v>210.38150000000002</v>
      </c>
      <c r="E33">
        <v>302.17071329408873</v>
      </c>
    </row>
    <row r="34" spans="1:5" x14ac:dyDescent="0.25">
      <c r="A34" s="2">
        <f t="shared" si="0"/>
        <v>1625</v>
      </c>
      <c r="C34">
        <v>223.94657280000001</v>
      </c>
      <c r="D34">
        <v>194.0402</v>
      </c>
      <c r="E34">
        <v>308.66250777065051</v>
      </c>
    </row>
    <row r="35" spans="1:5" x14ac:dyDescent="0.25">
      <c r="A35" s="2">
        <f t="shared" si="0"/>
        <v>1626</v>
      </c>
      <c r="C35">
        <v>174.85648120000002</v>
      </c>
      <c r="D35">
        <v>184.78136000000001</v>
      </c>
      <c r="E35">
        <v>334.42286896596801</v>
      </c>
    </row>
    <row r="36" spans="1:5" x14ac:dyDescent="0.25">
      <c r="A36" s="2">
        <f t="shared" si="0"/>
        <v>1627</v>
      </c>
      <c r="C36">
        <v>155.88900920000003</v>
      </c>
      <c r="D36">
        <v>156.74221</v>
      </c>
      <c r="E36">
        <v>304.32486596661187</v>
      </c>
    </row>
    <row r="37" spans="1:5" x14ac:dyDescent="0.25">
      <c r="A37" s="2">
        <f t="shared" si="0"/>
        <v>1628</v>
      </c>
      <c r="C37">
        <v>176.78263040000002</v>
      </c>
      <c r="D37">
        <v>159.33128000000002</v>
      </c>
      <c r="E37">
        <v>354.56558474215115</v>
      </c>
    </row>
    <row r="38" spans="1:5" x14ac:dyDescent="0.25">
      <c r="A38" s="2">
        <f t="shared" si="0"/>
        <v>1629</v>
      </c>
      <c r="C38">
        <v>208.31562159999999</v>
      </c>
      <c r="D38">
        <v>188.97137999999998</v>
      </c>
      <c r="E38">
        <v>382.67163312130231</v>
      </c>
    </row>
    <row r="39" spans="1:5" x14ac:dyDescent="0.25">
      <c r="A39" s="2">
        <f t="shared" si="0"/>
        <v>1630</v>
      </c>
      <c r="C39">
        <v>272.54105760000004</v>
      </c>
      <c r="D39">
        <v>167.37029999999996</v>
      </c>
      <c r="E39">
        <v>404.24990732105624</v>
      </c>
    </row>
    <row r="40" spans="1:5" x14ac:dyDescent="0.25">
      <c r="A40" s="2">
        <f t="shared" si="0"/>
        <v>1631</v>
      </c>
      <c r="C40">
        <v>204.24548240000001</v>
      </c>
      <c r="D40">
        <v>168.38654</v>
      </c>
      <c r="E40">
        <v>421.84821248986225</v>
      </c>
    </row>
    <row r="41" spans="1:5" x14ac:dyDescent="0.25">
      <c r="A41" s="2">
        <f t="shared" si="0"/>
        <v>1632</v>
      </c>
      <c r="C41">
        <v>222.73329239999998</v>
      </c>
      <c r="D41">
        <v>152.07641000000001</v>
      </c>
      <c r="E41">
        <v>380.0177268168901</v>
      </c>
    </row>
    <row r="42" spans="1:5" x14ac:dyDescent="0.25">
      <c r="A42" s="2">
        <f t="shared" si="0"/>
        <v>1633</v>
      </c>
      <c r="C42">
        <v>209.66099159999999</v>
      </c>
      <c r="D42">
        <v>123.98765</v>
      </c>
      <c r="E42">
        <v>346.84172651815743</v>
      </c>
    </row>
    <row r="43" spans="1:5" x14ac:dyDescent="0.25">
      <c r="A43" s="2">
        <f t="shared" si="0"/>
        <v>1634</v>
      </c>
      <c r="C43">
        <v>204.73006000000004</v>
      </c>
      <c r="D43">
        <v>145.13568000000001</v>
      </c>
      <c r="E43">
        <v>337.50344917877021</v>
      </c>
    </row>
    <row r="44" spans="1:5" x14ac:dyDescent="0.25">
      <c r="A44" s="2">
        <f t="shared" si="0"/>
        <v>1635</v>
      </c>
      <c r="C44">
        <v>215.32457479999999</v>
      </c>
      <c r="D44">
        <v>158.54825000000002</v>
      </c>
      <c r="E44">
        <v>348.29386125752802</v>
      </c>
    </row>
    <row r="45" spans="1:5" x14ac:dyDescent="0.25">
      <c r="A45" s="2">
        <f t="shared" si="0"/>
        <v>1636</v>
      </c>
      <c r="C45">
        <v>215.15784639999998</v>
      </c>
      <c r="D45">
        <v>163.76604000000003</v>
      </c>
      <c r="E45">
        <v>412.6811029436721</v>
      </c>
    </row>
    <row r="46" spans="1:5" x14ac:dyDescent="0.25">
      <c r="A46" s="2">
        <f t="shared" si="0"/>
        <v>1637</v>
      </c>
      <c r="C46">
        <v>237.34556759999998</v>
      </c>
      <c r="D46">
        <v>249.39870999999999</v>
      </c>
      <c r="E46">
        <v>425.07065548885708</v>
      </c>
    </row>
    <row r="47" spans="1:5" x14ac:dyDescent="0.25">
      <c r="A47" s="2">
        <f t="shared" si="0"/>
        <v>1638</v>
      </c>
      <c r="C47">
        <v>198.98900040000001</v>
      </c>
      <c r="D47">
        <v>326.38585000000006</v>
      </c>
      <c r="E47">
        <v>409.92787699826755</v>
      </c>
    </row>
    <row r="48" spans="1:5" x14ac:dyDescent="0.25">
      <c r="A48" s="2">
        <f t="shared" si="0"/>
        <v>1639</v>
      </c>
      <c r="C48">
        <v>182.85537440000002</v>
      </c>
      <c r="D48">
        <v>203.33617999999998</v>
      </c>
      <c r="E48">
        <v>329.09678124511379</v>
      </c>
    </row>
    <row r="49" spans="1:5" x14ac:dyDescent="0.25">
      <c r="A49" s="2">
        <f t="shared" si="0"/>
        <v>1640</v>
      </c>
      <c r="C49">
        <v>212.41728879999999</v>
      </c>
      <c r="D49">
        <v>183.43769</v>
      </c>
      <c r="E49">
        <v>332.40989563099242</v>
      </c>
    </row>
    <row r="50" spans="1:5" x14ac:dyDescent="0.25">
      <c r="A50" s="2">
        <f t="shared" si="0"/>
        <v>1641</v>
      </c>
      <c r="C50">
        <v>191.12652680000002</v>
      </c>
      <c r="D50">
        <v>189.50609000000003</v>
      </c>
      <c r="E50">
        <v>379.2319728474327</v>
      </c>
    </row>
    <row r="51" spans="1:5" x14ac:dyDescent="0.25">
      <c r="A51" s="2">
        <f t="shared" si="0"/>
        <v>1642</v>
      </c>
      <c r="C51">
        <v>187.30408000000006</v>
      </c>
      <c r="D51">
        <v>179.86674000000002</v>
      </c>
      <c r="E51">
        <v>325.27358983462534</v>
      </c>
    </row>
    <row r="52" spans="1:5" x14ac:dyDescent="0.25">
      <c r="A52" s="2">
        <f t="shared" si="0"/>
        <v>1643</v>
      </c>
      <c r="C52">
        <v>182.9861472</v>
      </c>
      <c r="D52">
        <v>153.02722</v>
      </c>
      <c r="E52">
        <v>303.6799254602065</v>
      </c>
    </row>
    <row r="53" spans="1:5" x14ac:dyDescent="0.25">
      <c r="A53" s="2">
        <f t="shared" si="0"/>
        <v>1644</v>
      </c>
      <c r="C53">
        <v>184.88058840000005</v>
      </c>
      <c r="D53">
        <v>132.54125999999999</v>
      </c>
      <c r="E53">
        <v>397.66564999512519</v>
      </c>
    </row>
    <row r="54" spans="1:5" x14ac:dyDescent="0.25">
      <c r="A54" s="2">
        <f t="shared" si="0"/>
        <v>1645</v>
      </c>
      <c r="C54">
        <v>198.74154480000001</v>
      </c>
      <c r="D54">
        <v>113.83472</v>
      </c>
      <c r="E54">
        <v>403.23014254990949</v>
      </c>
    </row>
    <row r="55" spans="1:5" x14ac:dyDescent="0.25">
      <c r="A55" s="2">
        <f t="shared" si="0"/>
        <v>1646</v>
      </c>
      <c r="C55">
        <v>241.15292280000003</v>
      </c>
      <c r="D55">
        <v>108.94297999999999</v>
      </c>
      <c r="E55">
        <v>419.337388341615</v>
      </c>
    </row>
    <row r="56" spans="1:5" x14ac:dyDescent="0.25">
      <c r="A56" s="2">
        <f t="shared" si="0"/>
        <v>1647</v>
      </c>
      <c r="C56">
        <v>278.25921959999999</v>
      </c>
      <c r="D56">
        <v>102.34097000000001</v>
      </c>
      <c r="E56">
        <v>473.34489565807627</v>
      </c>
    </row>
    <row r="57" spans="1:5" x14ac:dyDescent="0.25">
      <c r="A57" s="2">
        <f t="shared" si="0"/>
        <v>1648</v>
      </c>
      <c r="C57">
        <v>297.09779040000001</v>
      </c>
      <c r="D57">
        <v>106.25111999999999</v>
      </c>
      <c r="E57">
        <v>412.38770215471516</v>
      </c>
    </row>
    <row r="58" spans="1:5" x14ac:dyDescent="0.25">
      <c r="A58" s="2">
        <f t="shared" si="0"/>
        <v>1649</v>
      </c>
      <c r="C58">
        <v>294.91471079999997</v>
      </c>
      <c r="D58">
        <v>114.95282</v>
      </c>
      <c r="E58">
        <v>398.7331922802814</v>
      </c>
    </row>
    <row r="59" spans="1:5" x14ac:dyDescent="0.25">
      <c r="A59" s="2">
        <v>1650</v>
      </c>
      <c r="C59">
        <v>263.68259359999996</v>
      </c>
      <c r="D59">
        <v>131.70687000000001</v>
      </c>
      <c r="E59">
        <v>403.04279272554885</v>
      </c>
    </row>
    <row r="60" spans="1:5" x14ac:dyDescent="0.25">
      <c r="A60" s="2">
        <f t="shared" ref="A60:A123" si="1">A59+1</f>
        <v>1651</v>
      </c>
      <c r="C60">
        <v>234.83727800000003</v>
      </c>
      <c r="D60">
        <v>175.94460000000001</v>
      </c>
      <c r="E60">
        <v>395.6988340708287</v>
      </c>
    </row>
    <row r="61" spans="1:5" x14ac:dyDescent="0.25">
      <c r="A61" s="2">
        <f t="shared" si="1"/>
        <v>1652</v>
      </c>
      <c r="C61">
        <v>187.47856800000002</v>
      </c>
      <c r="D61">
        <v>144.95090999999999</v>
      </c>
      <c r="E61">
        <v>395.88748412861645</v>
      </c>
    </row>
    <row r="62" spans="1:5" x14ac:dyDescent="0.25">
      <c r="A62" s="2">
        <f t="shared" si="1"/>
        <v>1653</v>
      </c>
      <c r="C62">
        <v>166.01585359999999</v>
      </c>
      <c r="D62">
        <v>135.85813999999999</v>
      </c>
      <c r="E62">
        <v>379.12852027191042</v>
      </c>
    </row>
    <row r="63" spans="1:5" x14ac:dyDescent="0.25">
      <c r="A63" s="2">
        <f t="shared" si="1"/>
        <v>1654</v>
      </c>
      <c r="C63">
        <v>155.34883360000001</v>
      </c>
      <c r="D63">
        <v>104.24324999999999</v>
      </c>
      <c r="E63">
        <v>377.06846979194955</v>
      </c>
    </row>
    <row r="64" spans="1:5" x14ac:dyDescent="0.25">
      <c r="A64" s="2">
        <f t="shared" si="1"/>
        <v>1655</v>
      </c>
      <c r="C64">
        <v>186.447712</v>
      </c>
      <c r="D64">
        <v>99.64233999999999</v>
      </c>
      <c r="E64">
        <v>369.01716615646586</v>
      </c>
    </row>
    <row r="65" spans="1:5" x14ac:dyDescent="0.25">
      <c r="A65" s="2">
        <f t="shared" si="1"/>
        <v>1656</v>
      </c>
      <c r="C65">
        <v>202.86666719999999</v>
      </c>
      <c r="D65">
        <v>98.310419999999993</v>
      </c>
      <c r="E65">
        <v>378.94033934213792</v>
      </c>
    </row>
    <row r="66" spans="1:5" x14ac:dyDescent="0.25">
      <c r="A66" s="2">
        <f t="shared" si="1"/>
        <v>1657</v>
      </c>
      <c r="C66">
        <v>232.31602200000003</v>
      </c>
      <c r="D66">
        <v>86.754680000000008</v>
      </c>
      <c r="E66">
        <v>343.39708868098489</v>
      </c>
    </row>
    <row r="67" spans="1:5" x14ac:dyDescent="0.25">
      <c r="A67" s="2">
        <f t="shared" si="1"/>
        <v>1658</v>
      </c>
      <c r="C67">
        <v>267.92818399999999</v>
      </c>
      <c r="D67">
        <v>92.077679999999987</v>
      </c>
      <c r="E67">
        <v>360.87357133894432</v>
      </c>
    </row>
    <row r="68" spans="1:5" x14ac:dyDescent="0.25">
      <c r="A68" s="2">
        <f t="shared" si="1"/>
        <v>1659</v>
      </c>
      <c r="C68">
        <v>245.63405079999995</v>
      </c>
      <c r="D68">
        <v>111.27251999999999</v>
      </c>
      <c r="E68">
        <v>339.69348109357304</v>
      </c>
    </row>
    <row r="69" spans="1:5" x14ac:dyDescent="0.25">
      <c r="A69" s="2">
        <f t="shared" si="1"/>
        <v>1660</v>
      </c>
      <c r="C69">
        <v>242.56305839999999</v>
      </c>
      <c r="D69">
        <v>134.01581999999999</v>
      </c>
      <c r="E69">
        <v>346.55646607411438</v>
      </c>
    </row>
    <row r="70" spans="1:5" x14ac:dyDescent="0.25">
      <c r="A70" s="2">
        <f t="shared" si="1"/>
        <v>1661</v>
      </c>
      <c r="C70">
        <v>299.35571239999996</v>
      </c>
      <c r="D70">
        <v>157.31026</v>
      </c>
      <c r="E70">
        <v>341.94574091709472</v>
      </c>
    </row>
    <row r="71" spans="1:5" x14ac:dyDescent="0.25">
      <c r="A71" s="2">
        <f t="shared" si="1"/>
        <v>1662</v>
      </c>
      <c r="C71">
        <v>223.98547880000001</v>
      </c>
      <c r="D71">
        <v>159.21531999999999</v>
      </c>
      <c r="E71">
        <v>337.30671569575389</v>
      </c>
    </row>
    <row r="72" spans="1:5" x14ac:dyDescent="0.25">
      <c r="A72" s="2">
        <f t="shared" si="1"/>
        <v>1663</v>
      </c>
      <c r="C72">
        <v>225.06301280000002</v>
      </c>
      <c r="D72">
        <v>130.50268</v>
      </c>
      <c r="E72">
        <v>295.83586751557709</v>
      </c>
    </row>
    <row r="73" spans="1:5" x14ac:dyDescent="0.25">
      <c r="A73" s="2">
        <f t="shared" si="1"/>
        <v>1664</v>
      </c>
      <c r="C73">
        <v>207.5047576</v>
      </c>
      <c r="D73">
        <v>114.72336</v>
      </c>
      <c r="E73">
        <v>313.55732051495431</v>
      </c>
    </row>
    <row r="74" spans="1:5" x14ac:dyDescent="0.25">
      <c r="A74" s="2">
        <f t="shared" si="1"/>
        <v>1665</v>
      </c>
      <c r="C74">
        <v>196.17553599999997</v>
      </c>
      <c r="D74">
        <v>108.97091999999999</v>
      </c>
      <c r="E74">
        <v>332.20075408696721</v>
      </c>
    </row>
    <row r="75" spans="1:5" x14ac:dyDescent="0.25">
      <c r="A75" s="2">
        <f t="shared" si="1"/>
        <v>1666</v>
      </c>
      <c r="C75">
        <v>169.5356184</v>
      </c>
      <c r="D75">
        <v>99.565600000000003</v>
      </c>
      <c r="E75">
        <v>340.18826523995403</v>
      </c>
    </row>
    <row r="76" spans="1:5" x14ac:dyDescent="0.25">
      <c r="A76" s="2">
        <f t="shared" si="1"/>
        <v>1667</v>
      </c>
      <c r="C76">
        <v>180.99535760000001</v>
      </c>
      <c r="D76">
        <v>105.30522999999999</v>
      </c>
      <c r="E76">
        <v>317.29713268075085</v>
      </c>
    </row>
    <row r="77" spans="1:5" x14ac:dyDescent="0.25">
      <c r="A77" s="2">
        <f t="shared" si="1"/>
        <v>1668</v>
      </c>
      <c r="C77">
        <v>198.6438048</v>
      </c>
      <c r="D77">
        <v>104.22566</v>
      </c>
      <c r="E77">
        <v>320.01647198719684</v>
      </c>
    </row>
    <row r="78" spans="1:5" x14ac:dyDescent="0.25">
      <c r="A78" s="2">
        <f t="shared" si="1"/>
        <v>1669</v>
      </c>
      <c r="C78">
        <v>183.63554119999998</v>
      </c>
      <c r="D78">
        <v>98.795659999999998</v>
      </c>
      <c r="E78">
        <v>319.18329863106703</v>
      </c>
    </row>
    <row r="79" spans="1:5" x14ac:dyDescent="0.25">
      <c r="A79" s="2">
        <f t="shared" si="1"/>
        <v>1670</v>
      </c>
      <c r="C79">
        <v>194.9083488</v>
      </c>
      <c r="D79">
        <v>93.922599999999989</v>
      </c>
      <c r="E79">
        <v>307.18768006286098</v>
      </c>
    </row>
    <row r="80" spans="1:5" x14ac:dyDescent="0.25">
      <c r="A80" s="2">
        <f t="shared" si="1"/>
        <v>1671</v>
      </c>
      <c r="C80">
        <v>189.17887159999998</v>
      </c>
      <c r="D80">
        <v>95.153199999999984</v>
      </c>
      <c r="E80">
        <v>288.49138815640697</v>
      </c>
    </row>
    <row r="81" spans="1:5" x14ac:dyDescent="0.25">
      <c r="A81" s="2">
        <f t="shared" si="1"/>
        <v>1672</v>
      </c>
      <c r="C81">
        <v>192.72917159999997</v>
      </c>
      <c r="D81">
        <v>101.42775999999998</v>
      </c>
      <c r="E81">
        <v>315.90241412401394</v>
      </c>
    </row>
    <row r="82" spans="1:5" x14ac:dyDescent="0.25">
      <c r="A82" s="2">
        <f t="shared" si="1"/>
        <v>1673</v>
      </c>
      <c r="C82">
        <v>252.10431840000004</v>
      </c>
      <c r="D82">
        <v>93.162950000000009</v>
      </c>
      <c r="E82">
        <v>277.61323906108532</v>
      </c>
    </row>
    <row r="83" spans="1:5" x14ac:dyDescent="0.25">
      <c r="A83" s="2">
        <f t="shared" si="1"/>
        <v>1674</v>
      </c>
      <c r="C83">
        <v>240.58440280000002</v>
      </c>
      <c r="D83">
        <v>111.46528999999998</v>
      </c>
      <c r="E83">
        <v>269.36246709670831</v>
      </c>
    </row>
    <row r="84" spans="1:5" x14ac:dyDescent="0.25">
      <c r="A84" s="2">
        <f t="shared" si="1"/>
        <v>1675</v>
      </c>
      <c r="C84">
        <v>189.16241600000001</v>
      </c>
      <c r="D84">
        <v>143.79397</v>
      </c>
      <c r="E84">
        <v>268.41229619465059</v>
      </c>
    </row>
    <row r="85" spans="1:5" x14ac:dyDescent="0.25">
      <c r="A85" s="2">
        <f t="shared" si="1"/>
        <v>1676</v>
      </c>
      <c r="C85">
        <v>177.33100879999998</v>
      </c>
      <c r="D85">
        <v>125.69203999999999</v>
      </c>
      <c r="E85">
        <v>284.21566468971287</v>
      </c>
    </row>
    <row r="86" spans="1:5" x14ac:dyDescent="0.25">
      <c r="A86" s="2">
        <f t="shared" si="1"/>
        <v>1677</v>
      </c>
      <c r="C86">
        <v>224.91445280000002</v>
      </c>
      <c r="D86">
        <v>105.80801000000001</v>
      </c>
      <c r="E86">
        <v>328.37910772696722</v>
      </c>
    </row>
    <row r="87" spans="1:5" x14ac:dyDescent="0.25">
      <c r="A87" s="2">
        <f t="shared" si="1"/>
        <v>1678</v>
      </c>
      <c r="C87">
        <v>244.54360840000004</v>
      </c>
      <c r="D87">
        <v>119.79002</v>
      </c>
      <c r="E87">
        <v>359.29704436998537</v>
      </c>
    </row>
    <row r="88" spans="1:5" x14ac:dyDescent="0.25">
      <c r="A88" s="2">
        <f t="shared" si="1"/>
        <v>1679</v>
      </c>
      <c r="C88">
        <v>199.90371000000002</v>
      </c>
      <c r="D88">
        <v>119.39216999999998</v>
      </c>
      <c r="E88">
        <v>322.24854545779749</v>
      </c>
    </row>
    <row r="89" spans="1:5" x14ac:dyDescent="0.25">
      <c r="A89" s="2">
        <f t="shared" si="1"/>
        <v>1680</v>
      </c>
      <c r="C89">
        <v>203.404122</v>
      </c>
      <c r="D89">
        <v>110.40836999999999</v>
      </c>
      <c r="E89">
        <v>339.52963951414011</v>
      </c>
    </row>
    <row r="90" spans="1:5" x14ac:dyDescent="0.25">
      <c r="A90" s="2">
        <f t="shared" si="1"/>
        <v>1681</v>
      </c>
      <c r="C90">
        <v>191.31233320000001</v>
      </c>
      <c r="D90">
        <v>101.74095999999999</v>
      </c>
      <c r="E90">
        <v>320.41920822260425</v>
      </c>
    </row>
    <row r="91" spans="1:5" x14ac:dyDescent="0.25">
      <c r="A91" s="2">
        <f t="shared" si="1"/>
        <v>1682</v>
      </c>
      <c r="C91">
        <v>186.72308400000003</v>
      </c>
      <c r="D91">
        <v>92.830110000000005</v>
      </c>
      <c r="E91">
        <v>258.77358728404238</v>
      </c>
    </row>
    <row r="92" spans="1:5" x14ac:dyDescent="0.25">
      <c r="A92" s="2">
        <f t="shared" si="1"/>
        <v>1683</v>
      </c>
      <c r="C92">
        <v>194.77819880000001</v>
      </c>
      <c r="D92">
        <v>112.75367999999999</v>
      </c>
      <c r="E92">
        <v>294.77236357375187</v>
      </c>
    </row>
    <row r="93" spans="1:5" x14ac:dyDescent="0.25">
      <c r="A93" s="2">
        <f t="shared" si="1"/>
        <v>1684</v>
      </c>
      <c r="C93">
        <v>224.45361599999998</v>
      </c>
      <c r="D93">
        <v>148.36499000000001</v>
      </c>
      <c r="E93">
        <v>296.51597510093256</v>
      </c>
    </row>
    <row r="94" spans="1:5" x14ac:dyDescent="0.25">
      <c r="A94" s="2">
        <f t="shared" si="1"/>
        <v>1685</v>
      </c>
      <c r="C94">
        <v>167.93656559999999</v>
      </c>
      <c r="D94">
        <v>112.09756999999999</v>
      </c>
      <c r="E94">
        <v>289.57718117098545</v>
      </c>
    </row>
    <row r="95" spans="1:5" x14ac:dyDescent="0.25">
      <c r="A95" s="2">
        <f t="shared" si="1"/>
        <v>1686</v>
      </c>
      <c r="C95">
        <v>180.38880240000003</v>
      </c>
      <c r="D95">
        <v>106.45895999999999</v>
      </c>
      <c r="E95">
        <v>276.62086955873087</v>
      </c>
    </row>
    <row r="96" spans="1:5" x14ac:dyDescent="0.25">
      <c r="A96" s="2">
        <f t="shared" si="1"/>
        <v>1687</v>
      </c>
      <c r="C96">
        <v>165.19231160000001</v>
      </c>
      <c r="D96">
        <v>95.551569999999998</v>
      </c>
      <c r="E96">
        <v>269.30811207370243</v>
      </c>
    </row>
    <row r="97" spans="1:5" x14ac:dyDescent="0.25">
      <c r="A97" s="2">
        <f t="shared" si="1"/>
        <v>1688</v>
      </c>
      <c r="C97">
        <v>162.42256280000004</v>
      </c>
      <c r="D97">
        <v>93.467960000000005</v>
      </c>
      <c r="E97">
        <v>225.1879248449923</v>
      </c>
    </row>
    <row r="98" spans="1:5" x14ac:dyDescent="0.25">
      <c r="A98" s="2">
        <f t="shared" si="1"/>
        <v>1689</v>
      </c>
      <c r="C98">
        <v>174.33122640000005</v>
      </c>
      <c r="D98">
        <v>92.03698</v>
      </c>
      <c r="E98">
        <v>218.89112691522061</v>
      </c>
    </row>
    <row r="99" spans="1:5" x14ac:dyDescent="0.25">
      <c r="A99" s="2">
        <f t="shared" si="1"/>
        <v>1690</v>
      </c>
      <c r="C99">
        <v>166.1378516</v>
      </c>
      <c r="D99">
        <v>101.45485000000001</v>
      </c>
      <c r="E99">
        <v>256.42536196059689</v>
      </c>
    </row>
    <row r="100" spans="1:5" x14ac:dyDescent="0.25">
      <c r="A100" s="2">
        <f t="shared" si="1"/>
        <v>1691</v>
      </c>
      <c r="C100">
        <v>193.92961200000002</v>
      </c>
      <c r="D100">
        <v>108.37728</v>
      </c>
      <c r="E100">
        <v>238.22213869063498</v>
      </c>
    </row>
    <row r="101" spans="1:5" x14ac:dyDescent="0.25">
      <c r="A101" s="2">
        <f t="shared" si="1"/>
        <v>1692</v>
      </c>
      <c r="C101">
        <v>231.82747840000002</v>
      </c>
      <c r="D101">
        <v>128.29977000000002</v>
      </c>
      <c r="E101">
        <v>250.61206004448351</v>
      </c>
    </row>
    <row r="102" spans="1:5" x14ac:dyDescent="0.25">
      <c r="A102" s="2">
        <f t="shared" si="1"/>
        <v>1693</v>
      </c>
      <c r="C102">
        <v>276.55089199999998</v>
      </c>
      <c r="D102">
        <v>161.86164999999997</v>
      </c>
      <c r="E102">
        <v>250.30939378355833</v>
      </c>
    </row>
    <row r="103" spans="1:5" x14ac:dyDescent="0.25">
      <c r="A103" s="2">
        <f t="shared" si="1"/>
        <v>1694</v>
      </c>
      <c r="C103">
        <v>196.67219639999999</v>
      </c>
      <c r="D103">
        <v>151.91122000000001</v>
      </c>
      <c r="E103">
        <v>266.37401042807176</v>
      </c>
    </row>
    <row r="104" spans="1:5" x14ac:dyDescent="0.25">
      <c r="A104" s="2">
        <f t="shared" si="1"/>
        <v>1695</v>
      </c>
      <c r="C104">
        <v>236.04276280000005</v>
      </c>
      <c r="D104">
        <v>116.83475</v>
      </c>
      <c r="E104">
        <v>256.81446342658546</v>
      </c>
    </row>
    <row r="105" spans="1:5" x14ac:dyDescent="0.25">
      <c r="A105" s="2">
        <f t="shared" si="1"/>
        <v>1696</v>
      </c>
      <c r="C105">
        <v>240.49862759999996</v>
      </c>
      <c r="D105">
        <v>112.79068000000001</v>
      </c>
      <c r="E105">
        <v>268.98000398131416</v>
      </c>
    </row>
    <row r="106" spans="1:5" x14ac:dyDescent="0.25">
      <c r="A106" s="2">
        <f t="shared" si="1"/>
        <v>1697</v>
      </c>
      <c r="C106">
        <v>274.7579988</v>
      </c>
      <c r="D106">
        <v>131.97598000000002</v>
      </c>
      <c r="E106">
        <v>286.32460653875722</v>
      </c>
    </row>
    <row r="107" spans="1:5" x14ac:dyDescent="0.25">
      <c r="A107" s="2">
        <f t="shared" si="1"/>
        <v>1698</v>
      </c>
      <c r="C107">
        <v>257.68070439999997</v>
      </c>
      <c r="D107">
        <v>150.58647999999999</v>
      </c>
      <c r="E107">
        <v>286.26569603424201</v>
      </c>
    </row>
    <row r="108" spans="1:5" x14ac:dyDescent="0.25">
      <c r="A108" s="2">
        <f t="shared" si="1"/>
        <v>1699</v>
      </c>
      <c r="C108">
        <v>221.18694359999995</v>
      </c>
      <c r="D108">
        <v>173.72968000000003</v>
      </c>
      <c r="E108">
        <v>261.93062341229097</v>
      </c>
    </row>
    <row r="109" spans="1:5" x14ac:dyDescent="0.25">
      <c r="A109" s="2">
        <f t="shared" si="1"/>
        <v>1700</v>
      </c>
      <c r="C109">
        <v>181.58426919999999</v>
      </c>
      <c r="D109">
        <v>132.91132999999999</v>
      </c>
      <c r="E109">
        <v>286.1362425836769</v>
      </c>
    </row>
    <row r="110" spans="1:5" x14ac:dyDescent="0.25">
      <c r="A110" s="2">
        <f t="shared" si="1"/>
        <v>1701</v>
      </c>
      <c r="C110">
        <v>167.77105000000003</v>
      </c>
      <c r="D110">
        <v>119.4302</v>
      </c>
      <c r="E110">
        <v>283.76064130059916</v>
      </c>
    </row>
    <row r="111" spans="1:5" x14ac:dyDescent="0.25">
      <c r="A111" s="2">
        <f t="shared" si="1"/>
        <v>1702</v>
      </c>
      <c r="C111">
        <v>170.37461199999996</v>
      </c>
      <c r="D111">
        <v>109.29838999999998</v>
      </c>
      <c r="E111">
        <v>289.34654506680033</v>
      </c>
    </row>
    <row r="112" spans="1:5" x14ac:dyDescent="0.25">
      <c r="A112" s="2">
        <f t="shared" si="1"/>
        <v>1703</v>
      </c>
      <c r="C112">
        <v>198.58673679999995</v>
      </c>
      <c r="D112">
        <v>125.7877</v>
      </c>
      <c r="E112">
        <v>274.85550274980727</v>
      </c>
    </row>
    <row r="113" spans="1:5" x14ac:dyDescent="0.25">
      <c r="A113" s="2">
        <f t="shared" si="1"/>
        <v>1704</v>
      </c>
      <c r="C113">
        <v>161.55782919999999</v>
      </c>
      <c r="D113">
        <v>138.40323999999998</v>
      </c>
      <c r="E113">
        <v>255.06840546245397</v>
      </c>
    </row>
    <row r="114" spans="1:5" x14ac:dyDescent="0.25">
      <c r="A114" s="2">
        <f t="shared" si="1"/>
        <v>1705</v>
      </c>
      <c r="C114">
        <v>152.87430520000001</v>
      </c>
      <c r="D114">
        <v>113.59366</v>
      </c>
      <c r="E114">
        <v>241.12088505985119</v>
      </c>
    </row>
    <row r="115" spans="1:5" x14ac:dyDescent="0.25">
      <c r="A115" s="2">
        <f t="shared" si="1"/>
        <v>1706</v>
      </c>
      <c r="C115">
        <v>152.2070416</v>
      </c>
      <c r="D115">
        <v>111.43188000000001</v>
      </c>
      <c r="E115">
        <v>240.30271762322511</v>
      </c>
    </row>
    <row r="116" spans="1:5" x14ac:dyDescent="0.25">
      <c r="A116" s="2">
        <f t="shared" si="1"/>
        <v>1707</v>
      </c>
      <c r="C116">
        <v>161.66648599999996</v>
      </c>
      <c r="D116">
        <v>125.90895999999999</v>
      </c>
      <c r="E116">
        <v>264.18682834782169</v>
      </c>
    </row>
    <row r="117" spans="1:5" x14ac:dyDescent="0.25">
      <c r="A117" s="2">
        <f t="shared" si="1"/>
        <v>1708</v>
      </c>
      <c r="C117">
        <v>228.2879768</v>
      </c>
      <c r="D117">
        <v>121.22890000000001</v>
      </c>
      <c r="E117">
        <v>294.57192839485134</v>
      </c>
    </row>
    <row r="118" spans="1:5" x14ac:dyDescent="0.25">
      <c r="A118" s="2">
        <f t="shared" si="1"/>
        <v>1709</v>
      </c>
      <c r="C118">
        <v>294.05197040000007</v>
      </c>
      <c r="D118">
        <v>130.19989000000004</v>
      </c>
      <c r="E118">
        <v>368.39974042618462</v>
      </c>
    </row>
    <row r="119" spans="1:5" x14ac:dyDescent="0.25">
      <c r="A119" s="2">
        <f t="shared" si="1"/>
        <v>1710</v>
      </c>
      <c r="C119">
        <v>227.56698560000004</v>
      </c>
      <c r="D119">
        <v>121.56222</v>
      </c>
      <c r="E119">
        <v>339.41339419112978</v>
      </c>
    </row>
    <row r="120" spans="1:5" x14ac:dyDescent="0.25">
      <c r="A120" s="2">
        <f t="shared" si="1"/>
        <v>1711</v>
      </c>
      <c r="C120">
        <v>208.14256399999996</v>
      </c>
      <c r="D120">
        <v>131.24569000000002</v>
      </c>
      <c r="E120">
        <v>303.87974337320793</v>
      </c>
    </row>
    <row r="121" spans="1:5" x14ac:dyDescent="0.25">
      <c r="A121" s="2">
        <f t="shared" si="1"/>
        <v>1712</v>
      </c>
      <c r="C121">
        <v>190.7752376</v>
      </c>
      <c r="D121">
        <v>141.76713000000001</v>
      </c>
      <c r="E121">
        <v>337.14435490662527</v>
      </c>
    </row>
    <row r="122" spans="1:5" x14ac:dyDescent="0.25">
      <c r="A122" s="2">
        <f t="shared" si="1"/>
        <v>1713</v>
      </c>
      <c r="C122">
        <v>230.20491040000002</v>
      </c>
      <c r="D122">
        <v>145.75561000000002</v>
      </c>
      <c r="E122">
        <v>334.36132609031063</v>
      </c>
    </row>
    <row r="123" spans="1:5" x14ac:dyDescent="0.25">
      <c r="A123" s="2">
        <f t="shared" si="1"/>
        <v>1714</v>
      </c>
      <c r="C123">
        <v>175.898978</v>
      </c>
      <c r="D123">
        <v>144.75066000000001</v>
      </c>
      <c r="E123">
        <v>270.19842979636047</v>
      </c>
    </row>
    <row r="124" spans="1:5" x14ac:dyDescent="0.25">
      <c r="A124" s="2">
        <f t="shared" ref="A124:A187" si="2">A123+1</f>
        <v>1715</v>
      </c>
      <c r="C124">
        <v>215.11763360000003</v>
      </c>
      <c r="D124">
        <v>120.58915000000002</v>
      </c>
      <c r="E124">
        <v>236.8515876103848</v>
      </c>
    </row>
    <row r="125" spans="1:5" x14ac:dyDescent="0.25">
      <c r="A125" s="2">
        <f t="shared" si="2"/>
        <v>1716</v>
      </c>
      <c r="C125">
        <v>198.57910960000001</v>
      </c>
      <c r="D125">
        <v>125.76882000000001</v>
      </c>
      <c r="E125">
        <v>240.03239865156914</v>
      </c>
    </row>
    <row r="126" spans="1:5" x14ac:dyDescent="0.25">
      <c r="A126" s="2">
        <f t="shared" si="2"/>
        <v>1717</v>
      </c>
      <c r="C126">
        <v>189.41545199999999</v>
      </c>
      <c r="D126">
        <v>135.57318000000001</v>
      </c>
      <c r="E126">
        <v>213.9818827343276</v>
      </c>
    </row>
    <row r="127" spans="1:5" x14ac:dyDescent="0.25">
      <c r="A127" s="2">
        <f t="shared" si="2"/>
        <v>1718</v>
      </c>
      <c r="C127">
        <v>159.62219639999998</v>
      </c>
      <c r="D127">
        <v>141.12649999999999</v>
      </c>
      <c r="E127">
        <v>216.0972354126196</v>
      </c>
    </row>
    <row r="128" spans="1:5" x14ac:dyDescent="0.25">
      <c r="A128" s="2">
        <f t="shared" si="2"/>
        <v>1719</v>
      </c>
      <c r="C128">
        <v>178.88461039999999</v>
      </c>
      <c r="D128">
        <v>184.1414</v>
      </c>
      <c r="E128">
        <v>252.7479334211817</v>
      </c>
    </row>
    <row r="129" spans="1:5" x14ac:dyDescent="0.25">
      <c r="A129" s="2">
        <f t="shared" si="2"/>
        <v>1720</v>
      </c>
      <c r="C129">
        <v>178.8475104</v>
      </c>
      <c r="D129">
        <v>150.68870000000001</v>
      </c>
      <c r="E129">
        <v>240.30551519972585</v>
      </c>
    </row>
    <row r="130" spans="1:5" x14ac:dyDescent="0.25">
      <c r="A130" s="2">
        <f t="shared" si="2"/>
        <v>1721</v>
      </c>
      <c r="C130">
        <v>160.49322319999999</v>
      </c>
      <c r="D130">
        <v>127.33269999999999</v>
      </c>
      <c r="E130">
        <v>220.81755392964712</v>
      </c>
    </row>
    <row r="131" spans="1:5" x14ac:dyDescent="0.25">
      <c r="A131" s="2">
        <f t="shared" si="2"/>
        <v>1722</v>
      </c>
      <c r="C131">
        <v>169.02632880000002</v>
      </c>
      <c r="D131">
        <v>119.29121000000001</v>
      </c>
      <c r="E131">
        <v>242.79858671775131</v>
      </c>
    </row>
    <row r="132" spans="1:5" x14ac:dyDescent="0.25">
      <c r="A132" s="2">
        <f t="shared" si="2"/>
        <v>1723</v>
      </c>
      <c r="C132">
        <v>167.50366519999994</v>
      </c>
      <c r="D132">
        <v>126.94713</v>
      </c>
      <c r="E132">
        <v>274.31301972253505</v>
      </c>
    </row>
    <row r="133" spans="1:5" x14ac:dyDescent="0.25">
      <c r="A133" s="2">
        <f t="shared" si="2"/>
        <v>1724</v>
      </c>
      <c r="C133">
        <v>191.893146</v>
      </c>
      <c r="D133">
        <v>148.65346000000002</v>
      </c>
      <c r="E133">
        <v>243.59567370744008</v>
      </c>
    </row>
    <row r="134" spans="1:5" x14ac:dyDescent="0.25">
      <c r="A134" s="2">
        <f t="shared" si="2"/>
        <v>1725</v>
      </c>
      <c r="C134">
        <v>198.87790960000001</v>
      </c>
      <c r="D134">
        <v>123.82376999999998</v>
      </c>
      <c r="E134">
        <v>246.546940584314</v>
      </c>
    </row>
    <row r="135" spans="1:5" x14ac:dyDescent="0.25">
      <c r="A135" s="2">
        <f t="shared" si="2"/>
        <v>1726</v>
      </c>
      <c r="C135">
        <v>174.29676240000001</v>
      </c>
      <c r="D135">
        <v>141.10181999999998</v>
      </c>
      <c r="E135">
        <v>247.62117931123692</v>
      </c>
    </row>
    <row r="136" spans="1:5" x14ac:dyDescent="0.25">
      <c r="A136" s="2">
        <f t="shared" si="2"/>
        <v>1727</v>
      </c>
      <c r="C136">
        <v>219.22237759999999</v>
      </c>
      <c r="D136">
        <v>128.12315000000001</v>
      </c>
      <c r="E136">
        <v>211.25378037368284</v>
      </c>
    </row>
    <row r="137" spans="1:5" x14ac:dyDescent="0.25">
      <c r="A137" s="2">
        <f t="shared" si="2"/>
        <v>1728</v>
      </c>
      <c r="C137">
        <v>219.55856559999995</v>
      </c>
      <c r="D137">
        <v>122.12735000000001</v>
      </c>
      <c r="E137">
        <v>241.00353722860976</v>
      </c>
    </row>
    <row r="138" spans="1:5" x14ac:dyDescent="0.25">
      <c r="A138" s="2">
        <f t="shared" si="2"/>
        <v>1729</v>
      </c>
      <c r="C138">
        <v>177.39576959999999</v>
      </c>
      <c r="D138">
        <v>126.54181</v>
      </c>
      <c r="E138">
        <v>256.68701950277847</v>
      </c>
    </row>
    <row r="139" spans="1:5" x14ac:dyDescent="0.25">
      <c r="A139" s="2">
        <f t="shared" si="2"/>
        <v>1730</v>
      </c>
      <c r="C139">
        <v>164.14813000000001</v>
      </c>
      <c r="D139">
        <v>120.48323000000001</v>
      </c>
      <c r="E139">
        <v>255.56349145637984</v>
      </c>
    </row>
    <row r="140" spans="1:5" x14ac:dyDescent="0.25">
      <c r="A140" s="2">
        <f t="shared" si="2"/>
        <v>1731</v>
      </c>
      <c r="C140">
        <v>150.38722439999998</v>
      </c>
      <c r="D140">
        <v>123.78599</v>
      </c>
      <c r="E140">
        <v>238.80599120860376</v>
      </c>
    </row>
    <row r="141" spans="1:5" x14ac:dyDescent="0.25">
      <c r="A141" s="2">
        <f t="shared" si="2"/>
        <v>1732</v>
      </c>
      <c r="C141">
        <v>150.29836039999998</v>
      </c>
      <c r="D141">
        <v>117.99333999999999</v>
      </c>
      <c r="E141">
        <v>228.43253620754632</v>
      </c>
    </row>
    <row r="142" spans="1:5" x14ac:dyDescent="0.25">
      <c r="A142" s="2">
        <f t="shared" si="2"/>
        <v>1733</v>
      </c>
      <c r="C142">
        <v>154.64344999999997</v>
      </c>
      <c r="D142">
        <v>115.19039000000001</v>
      </c>
      <c r="E142">
        <v>249.85097380656006</v>
      </c>
    </row>
    <row r="143" spans="1:5" x14ac:dyDescent="0.25">
      <c r="A143" s="2">
        <f t="shared" si="2"/>
        <v>1734</v>
      </c>
      <c r="C143">
        <v>173.24725119999999</v>
      </c>
      <c r="D143">
        <v>101.95034</v>
      </c>
      <c r="E143">
        <v>291.74115422285598</v>
      </c>
    </row>
    <row r="144" spans="1:5" x14ac:dyDescent="0.25">
      <c r="A144" s="2">
        <f t="shared" si="2"/>
        <v>1735</v>
      </c>
      <c r="C144">
        <v>179.73476199999999</v>
      </c>
      <c r="D144">
        <v>105.83969</v>
      </c>
      <c r="E144">
        <v>311.10678364362582</v>
      </c>
    </row>
    <row r="145" spans="1:5" x14ac:dyDescent="0.25">
      <c r="A145" s="2">
        <f t="shared" si="2"/>
        <v>1736</v>
      </c>
      <c r="C145">
        <v>161.71606600000001</v>
      </c>
      <c r="D145">
        <v>134.03594999999999</v>
      </c>
      <c r="E145">
        <v>267.17267944579538</v>
      </c>
    </row>
    <row r="146" spans="1:5" x14ac:dyDescent="0.25">
      <c r="A146" s="2">
        <f t="shared" si="2"/>
        <v>1737</v>
      </c>
      <c r="C146">
        <v>158.43116320000001</v>
      </c>
      <c r="D146">
        <v>124.48797999999999</v>
      </c>
      <c r="E146">
        <v>292.59380704665841</v>
      </c>
    </row>
    <row r="147" spans="1:5" x14ac:dyDescent="0.25">
      <c r="A147" s="2">
        <f t="shared" si="2"/>
        <v>1738</v>
      </c>
      <c r="B147">
        <v>169.96118132716964</v>
      </c>
      <c r="C147">
        <v>163.14169560000002</v>
      </c>
      <c r="D147">
        <v>118.61053000000001</v>
      </c>
      <c r="E147">
        <v>277.82930991897018</v>
      </c>
    </row>
    <row r="148" spans="1:5" x14ac:dyDescent="0.25">
      <c r="A148" s="2">
        <f t="shared" si="2"/>
        <v>1739</v>
      </c>
      <c r="B148">
        <v>172.43924462335374</v>
      </c>
      <c r="C148">
        <v>198.56438080000001</v>
      </c>
      <c r="D148">
        <v>133.79841000000002</v>
      </c>
      <c r="E148">
        <v>251.24114179712984</v>
      </c>
    </row>
    <row r="149" spans="1:5" x14ac:dyDescent="0.25">
      <c r="A149" s="2">
        <f t="shared" si="2"/>
        <v>1740</v>
      </c>
      <c r="B149">
        <v>175.63930791953788</v>
      </c>
      <c r="C149">
        <v>243.67558600000001</v>
      </c>
      <c r="D149">
        <v>154.15791999999999</v>
      </c>
      <c r="E149">
        <v>248.4355394172614</v>
      </c>
    </row>
    <row r="150" spans="1:5" x14ac:dyDescent="0.25">
      <c r="A150" s="2">
        <f t="shared" si="2"/>
        <v>1741</v>
      </c>
      <c r="B150">
        <v>177.04930791953785</v>
      </c>
      <c r="C150">
        <v>171.68868079999999</v>
      </c>
      <c r="D150">
        <v>134.80846000000003</v>
      </c>
      <c r="E150">
        <v>240.66291088894974</v>
      </c>
    </row>
    <row r="151" spans="1:5" x14ac:dyDescent="0.25">
      <c r="A151" s="2">
        <f t="shared" si="2"/>
        <v>1742</v>
      </c>
      <c r="B151">
        <v>179.46737121572201</v>
      </c>
      <c r="C151">
        <v>151.14551879999999</v>
      </c>
      <c r="D151">
        <v>123.02942000000002</v>
      </c>
      <c r="E151">
        <v>238.12858935334393</v>
      </c>
    </row>
    <row r="152" spans="1:5" x14ac:dyDescent="0.25">
      <c r="A152" s="2">
        <f t="shared" si="2"/>
        <v>1743</v>
      </c>
      <c r="B152">
        <v>180.79737121572199</v>
      </c>
      <c r="C152">
        <v>142.76417720000001</v>
      </c>
      <c r="D152">
        <v>115.39833999999998</v>
      </c>
      <c r="E152">
        <v>215.60778957615074</v>
      </c>
    </row>
    <row r="153" spans="1:5" x14ac:dyDescent="0.25">
      <c r="A153" s="2">
        <f t="shared" si="2"/>
        <v>1744</v>
      </c>
      <c r="B153">
        <v>183.95543451190613</v>
      </c>
      <c r="C153">
        <v>142.2064776</v>
      </c>
      <c r="D153">
        <v>119.73545000000001</v>
      </c>
      <c r="E153">
        <v>223.00527596894111</v>
      </c>
    </row>
    <row r="154" spans="1:5" x14ac:dyDescent="0.25">
      <c r="A154" s="2">
        <f t="shared" si="2"/>
        <v>1745</v>
      </c>
      <c r="B154">
        <v>186.30543451190613</v>
      </c>
      <c r="C154">
        <v>166.46746359999997</v>
      </c>
      <c r="D154">
        <v>143.36781000000002</v>
      </c>
      <c r="E154">
        <v>226.48731161244493</v>
      </c>
    </row>
    <row r="155" spans="1:5" x14ac:dyDescent="0.25">
      <c r="A155" s="2">
        <f t="shared" si="2"/>
        <v>1746</v>
      </c>
      <c r="B155">
        <v>189.72349780809026</v>
      </c>
      <c r="C155">
        <v>172.30852240000002</v>
      </c>
      <c r="D155">
        <v>147.66603000000001</v>
      </c>
      <c r="E155">
        <v>224.3385973469403</v>
      </c>
    </row>
    <row r="156" spans="1:5" x14ac:dyDescent="0.25">
      <c r="A156" s="2">
        <f t="shared" si="2"/>
        <v>1747</v>
      </c>
      <c r="B156">
        <v>191.87349780809024</v>
      </c>
      <c r="C156">
        <v>168.89202360000002</v>
      </c>
      <c r="D156">
        <v>138.37285</v>
      </c>
      <c r="E156">
        <v>231.29130366510213</v>
      </c>
    </row>
    <row r="157" spans="1:5" x14ac:dyDescent="0.25">
      <c r="A157" s="2">
        <f t="shared" si="2"/>
        <v>1748</v>
      </c>
      <c r="B157">
        <v>191.89784717114296</v>
      </c>
      <c r="C157">
        <v>171.79110800000001</v>
      </c>
      <c r="D157">
        <v>153.62383</v>
      </c>
      <c r="E157">
        <v>267.47325694586692</v>
      </c>
    </row>
    <row r="158" spans="1:5" x14ac:dyDescent="0.25">
      <c r="A158" s="2">
        <f t="shared" si="2"/>
        <v>1749</v>
      </c>
      <c r="B158">
        <v>200.06340286381408</v>
      </c>
      <c r="C158">
        <v>166.21932760000001</v>
      </c>
      <c r="D158">
        <v>138.55891</v>
      </c>
      <c r="E158">
        <v>290.53467343918419</v>
      </c>
    </row>
    <row r="159" spans="1:5" x14ac:dyDescent="0.25">
      <c r="A159" s="2">
        <f t="shared" si="2"/>
        <v>1750</v>
      </c>
      <c r="B159">
        <v>208.65137121572201</v>
      </c>
      <c r="C159">
        <v>164.49845519999997</v>
      </c>
      <c r="D159">
        <v>118.65884999999999</v>
      </c>
      <c r="E159">
        <v>296.18172132299162</v>
      </c>
    </row>
    <row r="160" spans="1:5" x14ac:dyDescent="0.25">
      <c r="A160" s="2">
        <f t="shared" si="2"/>
        <v>1751</v>
      </c>
      <c r="B160">
        <v>207.71733956762995</v>
      </c>
      <c r="C160">
        <v>186.98850160000001</v>
      </c>
      <c r="D160">
        <v>116.81546999999999</v>
      </c>
      <c r="E160">
        <v>286.56135541795487</v>
      </c>
    </row>
    <row r="161" spans="1:5" x14ac:dyDescent="0.25">
      <c r="A161" s="2">
        <f t="shared" si="2"/>
        <v>1752</v>
      </c>
      <c r="B161">
        <v>196.06727627144576</v>
      </c>
      <c r="C161">
        <v>185.73115879999997</v>
      </c>
      <c r="D161">
        <v>118.54405999999997</v>
      </c>
      <c r="E161">
        <v>274.58555209209521</v>
      </c>
    </row>
    <row r="162" spans="1:5" x14ac:dyDescent="0.25">
      <c r="A162" s="2">
        <f t="shared" si="2"/>
        <v>1753</v>
      </c>
      <c r="B162">
        <v>192.33324462335372</v>
      </c>
      <c r="C162">
        <v>190.24851200000001</v>
      </c>
      <c r="D162">
        <v>136.88399000000001</v>
      </c>
      <c r="E162">
        <v>264.18902207218463</v>
      </c>
    </row>
    <row r="163" spans="1:5" x14ac:dyDescent="0.25">
      <c r="A163" s="2">
        <f t="shared" si="2"/>
        <v>1754</v>
      </c>
      <c r="B163">
        <v>192.63937121572201</v>
      </c>
      <c r="C163">
        <v>167.17561319999999</v>
      </c>
      <c r="D163">
        <v>145.95081000000002</v>
      </c>
      <c r="E163">
        <v>258.11004467942587</v>
      </c>
    </row>
    <row r="164" spans="1:5" x14ac:dyDescent="0.25">
      <c r="A164" s="2">
        <f t="shared" si="2"/>
        <v>1755</v>
      </c>
      <c r="B164">
        <v>201.54549780809023</v>
      </c>
      <c r="C164">
        <v>182.92266359999996</v>
      </c>
      <c r="D164">
        <v>146.31231000000002</v>
      </c>
      <c r="E164">
        <v>261.31362178744052</v>
      </c>
    </row>
    <row r="165" spans="1:5" x14ac:dyDescent="0.25">
      <c r="A165" s="2">
        <f t="shared" si="2"/>
        <v>1756</v>
      </c>
      <c r="B165">
        <v>210.24356110427436</v>
      </c>
      <c r="C165">
        <v>246.85428400000004</v>
      </c>
      <c r="D165">
        <v>199.24860999999999</v>
      </c>
      <c r="E165">
        <v>239.27783761542881</v>
      </c>
    </row>
    <row r="166" spans="1:5" x14ac:dyDescent="0.25">
      <c r="A166" s="2">
        <f t="shared" si="2"/>
        <v>1757</v>
      </c>
      <c r="B166">
        <v>216.95362440045855</v>
      </c>
      <c r="C166">
        <v>224.49520959999998</v>
      </c>
      <c r="D166">
        <v>157.87388000000001</v>
      </c>
      <c r="E166">
        <v>268.92726334340546</v>
      </c>
    </row>
    <row r="167" spans="1:5" x14ac:dyDescent="0.25">
      <c r="A167" s="2">
        <f t="shared" si="2"/>
        <v>1758</v>
      </c>
      <c r="B167">
        <v>228.77756110427435</v>
      </c>
      <c r="C167">
        <v>190.56498800000003</v>
      </c>
      <c r="D167">
        <v>133.87215</v>
      </c>
      <c r="E167">
        <v>283.74996732428599</v>
      </c>
    </row>
    <row r="168" spans="1:5" x14ac:dyDescent="0.25">
      <c r="A168" s="2">
        <f t="shared" si="2"/>
        <v>1759</v>
      </c>
      <c r="B168">
        <v>228.01756110427436</v>
      </c>
      <c r="C168">
        <v>179.5772652</v>
      </c>
      <c r="D168">
        <v>146.79592</v>
      </c>
      <c r="E168">
        <v>276.18451639210014</v>
      </c>
    </row>
    <row r="169" spans="1:5" x14ac:dyDescent="0.25">
      <c r="A169" s="2">
        <f t="shared" si="2"/>
        <v>1760</v>
      </c>
      <c r="B169">
        <v>226.40949780809026</v>
      </c>
      <c r="C169">
        <v>181.29210480000003</v>
      </c>
      <c r="D169">
        <v>207.38583999999997</v>
      </c>
      <c r="E169">
        <v>268.38353359047971</v>
      </c>
    </row>
    <row r="170" spans="1:5" x14ac:dyDescent="0.25">
      <c r="A170" s="2">
        <f t="shared" si="2"/>
        <v>1761</v>
      </c>
      <c r="B170">
        <v>223.98143451190612</v>
      </c>
      <c r="C170">
        <v>179.3289748</v>
      </c>
      <c r="D170">
        <v>357.29720000000003</v>
      </c>
      <c r="E170">
        <v>279.50829174909484</v>
      </c>
    </row>
    <row r="171" spans="1:5" x14ac:dyDescent="0.25">
      <c r="A171" s="2">
        <f t="shared" si="2"/>
        <v>1762</v>
      </c>
      <c r="B171">
        <v>223.14143451190611</v>
      </c>
      <c r="C171">
        <v>184.5842088</v>
      </c>
      <c r="D171">
        <v>364.44905000000006</v>
      </c>
      <c r="E171">
        <v>256.45612237135703</v>
      </c>
    </row>
    <row r="172" spans="1:5" x14ac:dyDescent="0.25">
      <c r="A172" s="2">
        <f t="shared" si="2"/>
        <v>1763</v>
      </c>
      <c r="B172">
        <v>223.4014345119061</v>
      </c>
      <c r="C172">
        <v>207.18337279999997</v>
      </c>
      <c r="D172">
        <v>122.84663</v>
      </c>
      <c r="E172">
        <v>300.98151268478978</v>
      </c>
    </row>
    <row r="173" spans="1:5" x14ac:dyDescent="0.25">
      <c r="A173" s="2">
        <f t="shared" si="2"/>
        <v>1764</v>
      </c>
      <c r="B173">
        <v>222.41143451190609</v>
      </c>
      <c r="C173">
        <v>212.87534680000005</v>
      </c>
      <c r="D173">
        <v>116.37855999999999</v>
      </c>
      <c r="E173">
        <v>347.74465954415035</v>
      </c>
    </row>
    <row r="174" spans="1:5" x14ac:dyDescent="0.25">
      <c r="A174" s="2">
        <f t="shared" si="2"/>
        <v>1765</v>
      </c>
      <c r="B174">
        <v>219.793371215722</v>
      </c>
      <c r="C174">
        <v>212.85136999999997</v>
      </c>
      <c r="D174">
        <v>130.98934</v>
      </c>
      <c r="E174">
        <v>319.06797202295422</v>
      </c>
    </row>
    <row r="175" spans="1:5" x14ac:dyDescent="0.25">
      <c r="A175" s="2">
        <f t="shared" si="2"/>
        <v>1766</v>
      </c>
      <c r="B175">
        <v>217.643371215722</v>
      </c>
      <c r="C175">
        <v>255.26225280000003</v>
      </c>
      <c r="D175">
        <v>110.42391999999998</v>
      </c>
      <c r="E175">
        <v>357.66178798198058</v>
      </c>
    </row>
    <row r="176" spans="1:5" x14ac:dyDescent="0.25">
      <c r="A176" s="2">
        <f t="shared" si="2"/>
        <v>1767</v>
      </c>
      <c r="B176">
        <v>216.91337121572201</v>
      </c>
      <c r="C176">
        <v>256.86651760000007</v>
      </c>
      <c r="D176">
        <v>109.60478000000001</v>
      </c>
      <c r="E176">
        <v>363.50841372913243</v>
      </c>
    </row>
    <row r="177" spans="1:5" x14ac:dyDescent="0.25">
      <c r="A177" s="2">
        <f t="shared" si="2"/>
        <v>1768</v>
      </c>
      <c r="B177">
        <v>215.35175222686672</v>
      </c>
      <c r="C177">
        <v>221.64280119999998</v>
      </c>
      <c r="D177">
        <v>101.74785</v>
      </c>
      <c r="E177">
        <v>383.14240424671181</v>
      </c>
    </row>
    <row r="178" spans="1:5" x14ac:dyDescent="0.25">
      <c r="A178" s="2">
        <f t="shared" si="2"/>
        <v>1769</v>
      </c>
      <c r="B178">
        <v>212.58733956762995</v>
      </c>
      <c r="C178">
        <v>206.11685919999999</v>
      </c>
      <c r="D178">
        <v>103.66642999999999</v>
      </c>
      <c r="E178">
        <v>365.92483845782294</v>
      </c>
    </row>
    <row r="179" spans="1:5" x14ac:dyDescent="0.25">
      <c r="A179" s="2">
        <f t="shared" si="2"/>
        <v>1770</v>
      </c>
      <c r="B179">
        <v>209.77018325530054</v>
      </c>
      <c r="C179">
        <v>234.38144439999999</v>
      </c>
      <c r="D179">
        <v>171.18090000000001</v>
      </c>
      <c r="E179">
        <v>333.12588781406549</v>
      </c>
    </row>
    <row r="180" spans="1:5" x14ac:dyDescent="0.25">
      <c r="A180" s="2">
        <f t="shared" si="2"/>
        <v>1771</v>
      </c>
      <c r="B180">
        <v>207.65302694297111</v>
      </c>
      <c r="C180">
        <v>258.04433559999995</v>
      </c>
      <c r="D180">
        <v>259.51391999999998</v>
      </c>
      <c r="E180">
        <v>306.3538841685031</v>
      </c>
    </row>
    <row r="181" spans="1:5" x14ac:dyDescent="0.25">
      <c r="A181" s="2">
        <f t="shared" si="2"/>
        <v>1772</v>
      </c>
      <c r="B181">
        <v>207.09545797140487</v>
      </c>
      <c r="C181">
        <v>277.16503840000007</v>
      </c>
      <c r="D181">
        <v>146.13785999999999</v>
      </c>
      <c r="E181">
        <v>367.41403357645919</v>
      </c>
    </row>
    <row r="182" spans="1:5" x14ac:dyDescent="0.25">
      <c r="A182" s="2">
        <f t="shared" si="2"/>
        <v>1773</v>
      </c>
      <c r="B182">
        <v>206.38668267022018</v>
      </c>
      <c r="C182">
        <v>257.95539840000004</v>
      </c>
      <c r="D182">
        <v>108.32649000000001</v>
      </c>
      <c r="E182">
        <v>391.82070256309942</v>
      </c>
    </row>
    <row r="183" spans="1:5" x14ac:dyDescent="0.25">
      <c r="A183" s="2">
        <f t="shared" si="2"/>
        <v>1774</v>
      </c>
      <c r="B183">
        <v>207.55790736903552</v>
      </c>
      <c r="C183">
        <v>275.20376520000002</v>
      </c>
      <c r="D183">
        <v>101.93626000000002</v>
      </c>
      <c r="E183">
        <v>350.35451347944104</v>
      </c>
    </row>
    <row r="184" spans="1:5" x14ac:dyDescent="0.25">
      <c r="A184" s="2">
        <f t="shared" si="2"/>
        <v>1775</v>
      </c>
      <c r="B184">
        <v>208.44713206785087</v>
      </c>
      <c r="C184">
        <v>219.59789039999995</v>
      </c>
      <c r="D184">
        <v>108.04384</v>
      </c>
      <c r="E184">
        <v>379.56985949368323</v>
      </c>
    </row>
    <row r="185" spans="1:5" x14ac:dyDescent="0.25">
      <c r="A185" s="2">
        <f t="shared" si="2"/>
        <v>1776</v>
      </c>
      <c r="B185">
        <v>209.61835676666624</v>
      </c>
      <c r="C185">
        <v>232.70876039999999</v>
      </c>
      <c r="D185">
        <v>98.756440000000012</v>
      </c>
      <c r="E185">
        <v>346.26635172002352</v>
      </c>
    </row>
    <row r="186" spans="1:5" x14ac:dyDescent="0.25">
      <c r="A186" s="2">
        <f t="shared" si="2"/>
        <v>1777</v>
      </c>
      <c r="B186">
        <v>201.79758146548156</v>
      </c>
      <c r="C186">
        <v>254.98290279999995</v>
      </c>
      <c r="D186">
        <v>96.121160000000017</v>
      </c>
      <c r="E186">
        <v>347.69470597081033</v>
      </c>
    </row>
    <row r="187" spans="1:5" x14ac:dyDescent="0.25">
      <c r="A187" s="2">
        <f t="shared" si="2"/>
        <v>1778</v>
      </c>
      <c r="B187">
        <v>211.6608061642969</v>
      </c>
      <c r="C187">
        <v>214.13772919999994</v>
      </c>
      <c r="D187">
        <v>103.16263000000001</v>
      </c>
      <c r="E187">
        <v>315.99513281200052</v>
      </c>
    </row>
    <row r="188" spans="1:5" x14ac:dyDescent="0.25">
      <c r="A188" s="2">
        <f t="shared" ref="A188:A251" si="3">A187+1</f>
        <v>1779</v>
      </c>
      <c r="B188">
        <v>214.81203086311228</v>
      </c>
      <c r="C188">
        <v>211.87656719999998</v>
      </c>
      <c r="D188">
        <v>100.43991</v>
      </c>
      <c r="E188">
        <v>324.2275364407044</v>
      </c>
    </row>
    <row r="189" spans="1:5" x14ac:dyDescent="0.25">
      <c r="A189" s="2">
        <f t="shared" si="3"/>
        <v>1780</v>
      </c>
      <c r="B189">
        <v>217.74325556192758</v>
      </c>
      <c r="C189">
        <v>251.5879788</v>
      </c>
      <c r="D189">
        <v>97.436880000000002</v>
      </c>
      <c r="E189">
        <v>331.98505004070461</v>
      </c>
    </row>
    <row r="190" spans="1:5" x14ac:dyDescent="0.25">
      <c r="A190" s="2">
        <f t="shared" si="3"/>
        <v>1781</v>
      </c>
      <c r="B190">
        <v>220.61448026074291</v>
      </c>
      <c r="C190">
        <v>246.70013959999997</v>
      </c>
      <c r="D190">
        <v>108.05451000000001</v>
      </c>
      <c r="E190">
        <v>299.09489845763198</v>
      </c>
    </row>
    <row r="191" spans="1:5" x14ac:dyDescent="0.25">
      <c r="A191" s="2">
        <f t="shared" si="3"/>
        <v>1782</v>
      </c>
      <c r="B191">
        <v>224.73570495955829</v>
      </c>
      <c r="C191">
        <v>259.29561279999996</v>
      </c>
      <c r="D191">
        <v>118.47238</v>
      </c>
      <c r="E191">
        <v>248.98295466163401</v>
      </c>
    </row>
    <row r="192" spans="1:5" x14ac:dyDescent="0.25">
      <c r="A192" s="2">
        <f t="shared" si="3"/>
        <v>1783</v>
      </c>
      <c r="B192">
        <v>227.46175497684726</v>
      </c>
      <c r="C192">
        <v>255.93440479999995</v>
      </c>
      <c r="D192">
        <v>124.56782</v>
      </c>
      <c r="E192">
        <v>242.6989723639505</v>
      </c>
    </row>
    <row r="193" spans="1:5" x14ac:dyDescent="0.25">
      <c r="A193" s="2">
        <f t="shared" si="3"/>
        <v>1784</v>
      </c>
      <c r="B193">
        <v>227.73380499413628</v>
      </c>
      <c r="C193">
        <v>239.52293360000002</v>
      </c>
      <c r="D193">
        <v>126.34338000000001</v>
      </c>
      <c r="E193">
        <v>277.19469279915165</v>
      </c>
    </row>
    <row r="194" spans="1:5" x14ac:dyDescent="0.25">
      <c r="A194" s="2">
        <f t="shared" si="3"/>
        <v>1785</v>
      </c>
      <c r="B194">
        <v>227.80785501142526</v>
      </c>
      <c r="C194">
        <v>228.35532759999998</v>
      </c>
      <c r="D194">
        <v>128.38522999999998</v>
      </c>
      <c r="E194">
        <v>304.28257067961295</v>
      </c>
    </row>
    <row r="195" spans="1:5" x14ac:dyDescent="0.25">
      <c r="A195" s="2">
        <f t="shared" si="3"/>
        <v>1786</v>
      </c>
      <c r="B195">
        <v>227.86190502871426</v>
      </c>
      <c r="C195">
        <v>230.51603239999997</v>
      </c>
      <c r="D195">
        <v>124.96477999999999</v>
      </c>
      <c r="E195">
        <v>312.96613695076309</v>
      </c>
    </row>
    <row r="196" spans="1:5" x14ac:dyDescent="0.25">
      <c r="A196" s="2">
        <f t="shared" si="3"/>
        <v>1787</v>
      </c>
      <c r="B196">
        <v>227.89595504600328</v>
      </c>
      <c r="C196">
        <v>250.13917239999998</v>
      </c>
      <c r="D196">
        <v>126.27414000000002</v>
      </c>
      <c r="E196">
        <v>302.63002583649853</v>
      </c>
    </row>
    <row r="197" spans="1:5" x14ac:dyDescent="0.25">
      <c r="A197" s="2">
        <f t="shared" si="3"/>
        <v>1788</v>
      </c>
      <c r="B197">
        <v>227.75548923924617</v>
      </c>
      <c r="C197">
        <v>249.27044040000001</v>
      </c>
      <c r="D197">
        <v>134.78378000000001</v>
      </c>
      <c r="E197">
        <v>337.88221424108764</v>
      </c>
    </row>
    <row r="198" spans="1:5" x14ac:dyDescent="0.25">
      <c r="A198" s="2">
        <f t="shared" si="3"/>
        <v>1789</v>
      </c>
      <c r="B198">
        <v>235.09202343248921</v>
      </c>
      <c r="C198">
        <v>277.92013200000002</v>
      </c>
      <c r="D198">
        <v>152.40017</v>
      </c>
      <c r="E198">
        <v>304.05964808064948</v>
      </c>
    </row>
    <row r="199" spans="1:5" x14ac:dyDescent="0.25">
      <c r="A199" s="2">
        <f t="shared" si="3"/>
        <v>1790</v>
      </c>
      <c r="B199">
        <v>242.16801015359411</v>
      </c>
      <c r="C199">
        <v>267.99871240000004</v>
      </c>
      <c r="D199">
        <v>151.38498999999999</v>
      </c>
    </row>
    <row r="200" spans="1:5" x14ac:dyDescent="0.25">
      <c r="A200" s="2">
        <f t="shared" si="3"/>
        <v>1791</v>
      </c>
      <c r="B200">
        <v>236.90802852279097</v>
      </c>
      <c r="C200">
        <v>239.49036759999998</v>
      </c>
      <c r="D200">
        <v>123.62370000000001</v>
      </c>
    </row>
    <row r="201" spans="1:5" x14ac:dyDescent="0.25">
      <c r="A201" s="2">
        <f t="shared" si="3"/>
        <v>1792</v>
      </c>
      <c r="B201">
        <v>231.82804689198792</v>
      </c>
      <c r="C201">
        <v>272.1471244</v>
      </c>
      <c r="D201">
        <v>123.17050000000002</v>
      </c>
    </row>
    <row r="202" spans="1:5" x14ac:dyDescent="0.25">
      <c r="A202" s="2">
        <f t="shared" si="3"/>
        <v>1793</v>
      </c>
      <c r="B202">
        <v>228.00800196500069</v>
      </c>
      <c r="C202">
        <v>272.21979879999998</v>
      </c>
      <c r="D202">
        <v>120.44006999999999</v>
      </c>
    </row>
    <row r="203" spans="1:5" x14ac:dyDescent="0.25">
      <c r="A203" s="2">
        <f t="shared" si="3"/>
        <v>1794</v>
      </c>
      <c r="B203">
        <v>223.88802033419762</v>
      </c>
      <c r="C203">
        <v>324.76667560000004</v>
      </c>
      <c r="D203">
        <v>146.75167999999999</v>
      </c>
    </row>
    <row r="204" spans="1:5" x14ac:dyDescent="0.25">
      <c r="A204" s="2">
        <f t="shared" si="3"/>
        <v>1795</v>
      </c>
      <c r="B204">
        <v>220.78803870339453</v>
      </c>
      <c r="C204">
        <v>440.83804279999998</v>
      </c>
      <c r="D204">
        <v>151.31111000000001</v>
      </c>
    </row>
    <row r="205" spans="1:5" x14ac:dyDescent="0.25">
      <c r="A205" s="2">
        <f t="shared" si="3"/>
        <v>1796</v>
      </c>
      <c r="B205">
        <v>217.06999377640733</v>
      </c>
      <c r="C205">
        <v>310.5491988</v>
      </c>
      <c r="D205">
        <v>144.60324</v>
      </c>
    </row>
    <row r="206" spans="1:5" x14ac:dyDescent="0.25">
      <c r="A206" s="2">
        <f t="shared" si="3"/>
        <v>1797</v>
      </c>
      <c r="B206">
        <v>213.12801214560432</v>
      </c>
      <c r="C206">
        <v>336.98434759999998</v>
      </c>
      <c r="D206">
        <v>131.166766</v>
      </c>
    </row>
    <row r="207" spans="1:5" x14ac:dyDescent="0.25">
      <c r="A207" s="2">
        <f t="shared" si="3"/>
        <v>1798</v>
      </c>
      <c r="B207">
        <v>211.20923684441965</v>
      </c>
      <c r="C207">
        <v>314.02821000000012</v>
      </c>
      <c r="D207">
        <v>161.345878</v>
      </c>
    </row>
    <row r="208" spans="1:5" x14ac:dyDescent="0.25">
      <c r="A208" s="2">
        <f t="shared" si="3"/>
        <v>1799</v>
      </c>
      <c r="B208">
        <v>216.68246154323498</v>
      </c>
      <c r="C208">
        <v>491.07043640000006</v>
      </c>
      <c r="D208">
        <v>162.14708219999997</v>
      </c>
    </row>
    <row r="209" spans="1:3" x14ac:dyDescent="0.25">
      <c r="A209" s="2">
        <f t="shared" si="3"/>
        <v>1800</v>
      </c>
      <c r="B209">
        <v>222.37168624205032</v>
      </c>
      <c r="C209">
        <v>615.29499199999987</v>
      </c>
    </row>
    <row r="210" spans="1:3" x14ac:dyDescent="0.25">
      <c r="A210" s="2">
        <f t="shared" si="3"/>
        <v>1801</v>
      </c>
      <c r="B210">
        <v>227.86491094086563</v>
      </c>
      <c r="C210">
        <v>420.59857280000006</v>
      </c>
    </row>
    <row r="211" spans="1:3" x14ac:dyDescent="0.25">
      <c r="A211" s="2">
        <f t="shared" si="3"/>
        <v>1802</v>
      </c>
      <c r="B211">
        <v>232.97613563968102</v>
      </c>
      <c r="C211">
        <v>340.97866640000001</v>
      </c>
    </row>
    <row r="212" spans="1:3" x14ac:dyDescent="0.25">
      <c r="A212" s="2">
        <f t="shared" si="3"/>
        <v>1803</v>
      </c>
      <c r="B212">
        <v>239.15018565697</v>
      </c>
      <c r="C212">
        <v>327.23185440000003</v>
      </c>
    </row>
    <row r="213" spans="1:3" x14ac:dyDescent="0.25">
      <c r="A213" s="2">
        <f t="shared" si="3"/>
        <v>1804</v>
      </c>
      <c r="B213">
        <v>241.08220402616692</v>
      </c>
      <c r="C213">
        <v>461.29066</v>
      </c>
    </row>
    <row r="214" spans="1:3" x14ac:dyDescent="0.25">
      <c r="A214" s="2">
        <f t="shared" si="3"/>
        <v>1805</v>
      </c>
      <c r="B214">
        <v>245.56625404345596</v>
      </c>
      <c r="C214">
        <v>409.91189800000001</v>
      </c>
    </row>
    <row r="215" spans="1:3" x14ac:dyDescent="0.25">
      <c r="A215" s="2">
        <f t="shared" si="3"/>
        <v>1806</v>
      </c>
      <c r="B215">
        <v>250.61030406074497</v>
      </c>
      <c r="C215">
        <v>418.39604680000002</v>
      </c>
    </row>
    <row r="216" spans="1:3" x14ac:dyDescent="0.25">
      <c r="A216" s="2">
        <f t="shared" si="3"/>
        <v>1807</v>
      </c>
      <c r="B216">
        <v>249.73032242994185</v>
      </c>
      <c r="C216">
        <v>400.07624400000003</v>
      </c>
    </row>
    <row r="217" spans="1:3" x14ac:dyDescent="0.25">
      <c r="A217" s="2">
        <f t="shared" si="3"/>
        <v>1808</v>
      </c>
      <c r="B217">
        <v>250.1984040953229</v>
      </c>
      <c r="C217">
        <v>471.08637239999996</v>
      </c>
    </row>
    <row r="218" spans="1:3" x14ac:dyDescent="0.25">
      <c r="A218" s="2">
        <f t="shared" si="3"/>
        <v>1809</v>
      </c>
      <c r="B218">
        <v>251.72648576070401</v>
      </c>
      <c r="C218">
        <v>529.8691536</v>
      </c>
    </row>
    <row r="219" spans="1:3" x14ac:dyDescent="0.25">
      <c r="A219" s="2">
        <f t="shared" si="3"/>
        <v>1810</v>
      </c>
      <c r="B219">
        <v>253.21456742608507</v>
      </c>
      <c r="C219">
        <v>495.32239599999997</v>
      </c>
    </row>
    <row r="220" spans="1:3" x14ac:dyDescent="0.25">
      <c r="A220" s="2">
        <f t="shared" si="3"/>
        <v>1811</v>
      </c>
      <c r="B220">
        <v>254.68264909146612</v>
      </c>
      <c r="C220">
        <v>600.55734600000017</v>
      </c>
    </row>
    <row r="221" spans="1:3" x14ac:dyDescent="0.25">
      <c r="A221" s="2">
        <f t="shared" si="3"/>
        <v>1812</v>
      </c>
      <c r="B221">
        <v>256.13073075684719</v>
      </c>
      <c r="C221">
        <v>579.2799804</v>
      </c>
    </row>
    <row r="222" spans="1:3" x14ac:dyDescent="0.25">
      <c r="A222" s="2">
        <f t="shared" si="3"/>
        <v>1813</v>
      </c>
      <c r="B222">
        <v>254.62074912604413</v>
      </c>
      <c r="C222">
        <v>464.18045879999994</v>
      </c>
    </row>
    <row r="223" spans="1:3" x14ac:dyDescent="0.25">
      <c r="A223" s="2">
        <f t="shared" si="3"/>
        <v>1814</v>
      </c>
      <c r="B223">
        <v>255.02883079142515</v>
      </c>
      <c r="C223">
        <v>423.81930920000002</v>
      </c>
    </row>
    <row r="224" spans="1:3" x14ac:dyDescent="0.25">
      <c r="A224" s="2">
        <f t="shared" si="3"/>
        <v>1815</v>
      </c>
      <c r="B224">
        <v>254.6868491606221</v>
      </c>
      <c r="C224">
        <v>365.42731519999995</v>
      </c>
    </row>
    <row r="225" spans="1:3" x14ac:dyDescent="0.25">
      <c r="A225" s="2">
        <f t="shared" si="3"/>
        <v>1816</v>
      </c>
      <c r="B225">
        <v>254.39483588172695</v>
      </c>
      <c r="C225">
        <v>490.08433239999988</v>
      </c>
    </row>
    <row r="226" spans="1:3" x14ac:dyDescent="0.25">
      <c r="A226" s="2">
        <f t="shared" si="3"/>
        <v>1817</v>
      </c>
      <c r="B226">
        <v>255.41647599029545</v>
      </c>
      <c r="C226">
        <v>459.95355920000003</v>
      </c>
    </row>
    <row r="227" spans="1:3" x14ac:dyDescent="0.25">
      <c r="A227" s="2">
        <f t="shared" si="3"/>
        <v>1818</v>
      </c>
      <c r="B227">
        <v>255.5640844507719</v>
      </c>
      <c r="C227">
        <v>411.59957320000007</v>
      </c>
    </row>
    <row r="228" spans="1:3" x14ac:dyDescent="0.25">
      <c r="A228" s="2">
        <f t="shared" si="3"/>
        <v>1819</v>
      </c>
      <c r="B228">
        <v>256.54572455934039</v>
      </c>
      <c r="C228">
        <v>375.89095760000004</v>
      </c>
    </row>
    <row r="229" spans="1:3" x14ac:dyDescent="0.25">
      <c r="A229" s="2">
        <f t="shared" si="3"/>
        <v>1820</v>
      </c>
      <c r="B229">
        <v>256.69333301981681</v>
      </c>
      <c r="C229">
        <v>364.60298760000006</v>
      </c>
    </row>
    <row r="230" spans="1:3" x14ac:dyDescent="0.25">
      <c r="A230" s="2">
        <f t="shared" si="3"/>
        <v>1821</v>
      </c>
      <c r="B230">
        <v>257.6949731283853</v>
      </c>
      <c r="C230">
        <v>313.78967519999998</v>
      </c>
    </row>
    <row r="231" spans="1:3" x14ac:dyDescent="0.25">
      <c r="A231" s="2">
        <f t="shared" si="3"/>
        <v>1822</v>
      </c>
      <c r="B231">
        <v>257.84258158886172</v>
      </c>
      <c r="C231">
        <v>263.61104559999995</v>
      </c>
    </row>
    <row r="232" spans="1:3" x14ac:dyDescent="0.25">
      <c r="A232" s="2">
        <f t="shared" si="3"/>
        <v>1823</v>
      </c>
      <c r="B232">
        <v>258.80422169743019</v>
      </c>
      <c r="C232">
        <v>294.98633920000003</v>
      </c>
    </row>
    <row r="233" spans="1:3" x14ac:dyDescent="0.25">
      <c r="A233" s="2">
        <f t="shared" si="3"/>
        <v>1824</v>
      </c>
      <c r="B233">
        <v>258.95183015790661</v>
      </c>
      <c r="C233">
        <v>338.57364520000004</v>
      </c>
    </row>
    <row r="234" spans="1:3" x14ac:dyDescent="0.25">
      <c r="A234" s="2">
        <f t="shared" si="3"/>
        <v>1825</v>
      </c>
      <c r="B234">
        <v>259.91347026647509</v>
      </c>
      <c r="C234">
        <v>357.88045599999998</v>
      </c>
    </row>
    <row r="235" spans="1:3" x14ac:dyDescent="0.25">
      <c r="A235" s="2">
        <f t="shared" si="3"/>
        <v>1826</v>
      </c>
      <c r="B235">
        <v>262.52711037504355</v>
      </c>
      <c r="C235">
        <v>331.0604800000001</v>
      </c>
    </row>
    <row r="236" spans="1:3" x14ac:dyDescent="0.25">
      <c r="A236" s="2">
        <f t="shared" si="3"/>
        <v>1827</v>
      </c>
      <c r="B236">
        <v>264.38471883552006</v>
      </c>
      <c r="C236">
        <v>324.51560280000007</v>
      </c>
    </row>
    <row r="237" spans="1:3" x14ac:dyDescent="0.25">
      <c r="A237" s="2">
        <f t="shared" si="3"/>
        <v>1828</v>
      </c>
      <c r="B237">
        <v>265.64635894408855</v>
      </c>
      <c r="C237">
        <v>324.32519480000008</v>
      </c>
    </row>
    <row r="238" spans="1:3" x14ac:dyDescent="0.25">
      <c r="A238" s="2">
        <f t="shared" si="3"/>
        <v>1829</v>
      </c>
      <c r="B238">
        <v>265.79396740456497</v>
      </c>
      <c r="C238">
        <v>337.60385120000007</v>
      </c>
    </row>
    <row r="239" spans="1:3" x14ac:dyDescent="0.25">
      <c r="A239" s="2">
        <f t="shared" si="3"/>
        <v>1830</v>
      </c>
      <c r="B239">
        <v>265.99560751313345</v>
      </c>
      <c r="C239">
        <v>318.71329439999994</v>
      </c>
    </row>
    <row r="240" spans="1:3" x14ac:dyDescent="0.25">
      <c r="A240" s="2">
        <f t="shared" si="3"/>
        <v>1831</v>
      </c>
      <c r="B240">
        <v>265.90125448396685</v>
      </c>
    </row>
    <row r="241" spans="1:2" x14ac:dyDescent="0.25">
      <c r="A241" s="2">
        <f t="shared" si="3"/>
        <v>1832</v>
      </c>
      <c r="B241">
        <v>265.86093310289226</v>
      </c>
    </row>
    <row r="242" spans="1:2" x14ac:dyDescent="0.25">
      <c r="A242" s="2">
        <f t="shared" si="3"/>
        <v>1833</v>
      </c>
      <c r="B242">
        <v>267.67464336990975</v>
      </c>
    </row>
    <row r="243" spans="1:2" x14ac:dyDescent="0.25">
      <c r="A243" s="2">
        <f t="shared" si="3"/>
        <v>1834</v>
      </c>
      <c r="B243">
        <v>267.05835363692722</v>
      </c>
    </row>
    <row r="244" spans="1:2" x14ac:dyDescent="0.25">
      <c r="A244" s="2">
        <f t="shared" si="3"/>
        <v>1835</v>
      </c>
      <c r="B244">
        <v>266.4420639039447</v>
      </c>
    </row>
    <row r="245" spans="1:2" x14ac:dyDescent="0.25">
      <c r="A245" s="2">
        <f t="shared" si="3"/>
        <v>1836</v>
      </c>
      <c r="B245">
        <v>264.92771087477809</v>
      </c>
    </row>
    <row r="246" spans="1:2" x14ac:dyDescent="0.25">
      <c r="A246" s="2">
        <f t="shared" si="3"/>
        <v>1837</v>
      </c>
      <c r="B246">
        <v>258.53135784561141</v>
      </c>
    </row>
    <row r="247" spans="1:2" x14ac:dyDescent="0.25">
      <c r="A247" s="2">
        <f t="shared" si="3"/>
        <v>1838</v>
      </c>
      <c r="B247">
        <v>251.95700481644482</v>
      </c>
    </row>
    <row r="248" spans="1:2" x14ac:dyDescent="0.25">
      <c r="A248" s="2">
        <f t="shared" si="3"/>
        <v>1839</v>
      </c>
      <c r="B248">
        <v>245.92065178727816</v>
      </c>
    </row>
    <row r="249" spans="1:2" x14ac:dyDescent="0.25">
      <c r="A249" s="2">
        <f t="shared" si="3"/>
        <v>1840</v>
      </c>
      <c r="B249">
        <v>239.32629875811153</v>
      </c>
    </row>
    <row r="250" spans="1:2" x14ac:dyDescent="0.25">
      <c r="A250" s="2">
        <f t="shared" si="3"/>
        <v>1841</v>
      </c>
      <c r="B250">
        <v>231.79791408085285</v>
      </c>
    </row>
    <row r="251" spans="1:2" x14ac:dyDescent="0.25">
      <c r="A251" s="2">
        <f t="shared" si="3"/>
        <v>1842</v>
      </c>
      <c r="B251">
        <v>229.59356105168618</v>
      </c>
    </row>
    <row r="252" spans="1:2" x14ac:dyDescent="0.25">
      <c r="A252" s="2">
        <f t="shared" ref="A252:A314" si="4">A251+1</f>
        <v>1843</v>
      </c>
      <c r="B252">
        <v>227.9692080225195</v>
      </c>
    </row>
    <row r="253" spans="1:2" x14ac:dyDescent="0.25">
      <c r="A253" s="2">
        <f t="shared" si="4"/>
        <v>1844</v>
      </c>
      <c r="B253">
        <v>220.61882334526084</v>
      </c>
    </row>
    <row r="254" spans="1:2" x14ac:dyDescent="0.25">
      <c r="A254" s="2">
        <f t="shared" si="4"/>
        <v>1845</v>
      </c>
      <c r="B254">
        <v>212.81043866800209</v>
      </c>
    </row>
    <row r="255" spans="1:2" x14ac:dyDescent="0.25">
      <c r="A255" s="2">
        <f t="shared" si="4"/>
        <v>1846</v>
      </c>
      <c r="B255">
        <v>207.06811728692753</v>
      </c>
    </row>
    <row r="256" spans="1:2" x14ac:dyDescent="0.25">
      <c r="A256" s="2">
        <f t="shared" si="4"/>
        <v>1847</v>
      </c>
      <c r="B256">
        <v>201.34973260966888</v>
      </c>
    </row>
    <row r="257" spans="1:2" x14ac:dyDescent="0.25">
      <c r="A257" s="2">
        <f t="shared" si="4"/>
        <v>1848</v>
      </c>
      <c r="B257">
        <v>197.28741122859429</v>
      </c>
    </row>
    <row r="258" spans="1:2" x14ac:dyDescent="0.25">
      <c r="A258" s="2">
        <f t="shared" si="4"/>
        <v>1849</v>
      </c>
      <c r="B258">
        <v>190.55902655133556</v>
      </c>
    </row>
    <row r="259" spans="1:2" x14ac:dyDescent="0.25">
      <c r="A259" s="2">
        <f t="shared" si="4"/>
        <v>1850</v>
      </c>
      <c r="B259">
        <v>187.09032415911625</v>
      </c>
    </row>
    <row r="260" spans="1:2" x14ac:dyDescent="0.25">
      <c r="A260" s="2">
        <f t="shared" si="4"/>
        <v>1851</v>
      </c>
      <c r="B260">
        <v>191.48403442613372</v>
      </c>
    </row>
    <row r="261" spans="1:2" x14ac:dyDescent="0.25">
      <c r="A261" s="2">
        <f t="shared" si="4"/>
        <v>1852</v>
      </c>
      <c r="B261">
        <v>194.31612570429601</v>
      </c>
    </row>
    <row r="262" spans="1:2" x14ac:dyDescent="0.25">
      <c r="A262" s="2">
        <f t="shared" si="4"/>
        <v>1853</v>
      </c>
      <c r="B262">
        <v>198.20742331207666</v>
      </c>
    </row>
    <row r="263" spans="1:2" x14ac:dyDescent="0.25">
      <c r="A263" s="2">
        <f t="shared" si="4"/>
        <v>1854</v>
      </c>
      <c r="B263">
        <v>200.60151459023888</v>
      </c>
    </row>
    <row r="264" spans="1:2" x14ac:dyDescent="0.25">
      <c r="A264" s="2">
        <f t="shared" si="4"/>
        <v>1855</v>
      </c>
      <c r="B264">
        <v>204.51281219801953</v>
      </c>
    </row>
    <row r="265" spans="1:2" x14ac:dyDescent="0.25">
      <c r="A265" s="2">
        <f t="shared" si="4"/>
        <v>1856</v>
      </c>
      <c r="B265">
        <v>207.38490347618179</v>
      </c>
    </row>
    <row r="266" spans="1:2" x14ac:dyDescent="0.25">
      <c r="A266" s="2">
        <f t="shared" si="4"/>
        <v>1857</v>
      </c>
      <c r="B266">
        <v>210.04620108396244</v>
      </c>
    </row>
    <row r="267" spans="1:2" x14ac:dyDescent="0.25">
      <c r="A267" s="2">
        <f t="shared" si="4"/>
        <v>1858</v>
      </c>
      <c r="B267">
        <v>213.48991135098004</v>
      </c>
    </row>
    <row r="268" spans="1:2" x14ac:dyDescent="0.25">
      <c r="A268" s="2">
        <f t="shared" si="4"/>
        <v>1859</v>
      </c>
      <c r="B268">
        <v>215.15400262914221</v>
      </c>
    </row>
    <row r="269" spans="1:2" x14ac:dyDescent="0.25">
      <c r="A269" s="2">
        <f t="shared" si="4"/>
        <v>1860</v>
      </c>
      <c r="B269">
        <v>218.11530023692288</v>
      </c>
    </row>
    <row r="270" spans="1:2" x14ac:dyDescent="0.25">
      <c r="A270" s="2">
        <f t="shared" si="4"/>
        <v>1861</v>
      </c>
      <c r="B270">
        <v>222.09980417432197</v>
      </c>
    </row>
    <row r="271" spans="1:2" x14ac:dyDescent="0.25">
      <c r="A271" s="2">
        <f t="shared" si="4"/>
        <v>1862</v>
      </c>
      <c r="B271">
        <v>225.3211017821026</v>
      </c>
    </row>
    <row r="272" spans="1:2" x14ac:dyDescent="0.25">
      <c r="A272" s="2">
        <f t="shared" si="4"/>
        <v>1863</v>
      </c>
      <c r="B272">
        <v>229.29681204912015</v>
      </c>
    </row>
    <row r="273" spans="1:2" x14ac:dyDescent="0.25">
      <c r="A273" s="2">
        <f t="shared" si="4"/>
        <v>1864</v>
      </c>
      <c r="B273">
        <v>235.71052231613763</v>
      </c>
    </row>
    <row r="274" spans="1:2" x14ac:dyDescent="0.25">
      <c r="A274" s="2">
        <f t="shared" si="4"/>
        <v>1865</v>
      </c>
      <c r="B274">
        <v>243.0782642312472</v>
      </c>
    </row>
    <row r="275" spans="1:2" x14ac:dyDescent="0.25">
      <c r="A275" s="2">
        <f t="shared" si="4"/>
        <v>1866</v>
      </c>
      <c r="B275">
        <v>250.56800614635679</v>
      </c>
    </row>
    <row r="276" spans="1:2" x14ac:dyDescent="0.25">
      <c r="A276" s="2">
        <f t="shared" si="4"/>
        <v>1867</v>
      </c>
      <c r="B276">
        <v>257.60171641337422</v>
      </c>
    </row>
    <row r="277" spans="1:2" x14ac:dyDescent="0.25">
      <c r="A277" s="2">
        <f t="shared" si="4"/>
        <v>1868</v>
      </c>
      <c r="B277">
        <v>263.47742668039172</v>
      </c>
    </row>
    <row r="278" spans="1:2" x14ac:dyDescent="0.25">
      <c r="A278" s="2">
        <f t="shared" si="4"/>
        <v>1869</v>
      </c>
      <c r="B278">
        <v>269.87113694740918</v>
      </c>
    </row>
    <row r="279" spans="1:2" x14ac:dyDescent="0.25">
      <c r="A279" s="2">
        <f t="shared" si="4"/>
        <v>1870</v>
      </c>
      <c r="B279">
        <v>273.20475227015049</v>
      </c>
    </row>
    <row r="280" spans="1:2" x14ac:dyDescent="0.25">
      <c r="A280" s="2">
        <f t="shared" si="4"/>
        <v>1871</v>
      </c>
      <c r="B280">
        <v>269.32636759289181</v>
      </c>
    </row>
    <row r="281" spans="1:2" x14ac:dyDescent="0.25">
      <c r="A281" s="2">
        <f t="shared" si="4"/>
        <v>1872</v>
      </c>
      <c r="B281">
        <v>262.89046946980949</v>
      </c>
    </row>
    <row r="282" spans="1:2" x14ac:dyDescent="0.25">
      <c r="A282" s="2">
        <f t="shared" si="4"/>
        <v>1873</v>
      </c>
      <c r="B282">
        <v>262.08080493539853</v>
      </c>
    </row>
    <row r="283" spans="1:2" x14ac:dyDescent="0.25">
      <c r="A283" s="2">
        <f t="shared" si="4"/>
        <v>1874</v>
      </c>
      <c r="B283">
        <v>261.56317990233993</v>
      </c>
    </row>
    <row r="284" spans="1:2" x14ac:dyDescent="0.25">
      <c r="A284" s="2">
        <f t="shared" si="4"/>
        <v>1875</v>
      </c>
      <c r="B284">
        <v>261.4335373131247</v>
      </c>
    </row>
    <row r="285" spans="1:2" x14ac:dyDescent="0.25">
      <c r="A285" s="2">
        <f t="shared" si="4"/>
        <v>1876</v>
      </c>
      <c r="B285">
        <v>256.1836251932433</v>
      </c>
    </row>
    <row r="286" spans="1:2" x14ac:dyDescent="0.25">
      <c r="A286" s="2">
        <f t="shared" si="4"/>
        <v>1877</v>
      </c>
      <c r="B286">
        <v>256.32747602046942</v>
      </c>
    </row>
    <row r="287" spans="1:2" x14ac:dyDescent="0.25">
      <c r="A287" s="2">
        <f t="shared" si="4"/>
        <v>1878</v>
      </c>
      <c r="B287">
        <v>256.83752001019639</v>
      </c>
    </row>
    <row r="288" spans="1:2" x14ac:dyDescent="0.25">
      <c r="A288" s="2">
        <f t="shared" si="4"/>
        <v>1879</v>
      </c>
      <c r="B288">
        <v>257.25835767030497</v>
      </c>
    </row>
    <row r="289" spans="1:2" x14ac:dyDescent="0.25">
      <c r="A289" s="2">
        <f t="shared" si="4"/>
        <v>1880</v>
      </c>
      <c r="B289">
        <v>252.11421727560938</v>
      </c>
    </row>
    <row r="290" spans="1:2" x14ac:dyDescent="0.25">
      <c r="A290" s="2">
        <f t="shared" si="4"/>
        <v>1881</v>
      </c>
      <c r="B290">
        <v>249.77779408799375</v>
      </c>
    </row>
    <row r="291" spans="1:2" x14ac:dyDescent="0.25">
      <c r="A291" s="2">
        <f t="shared" si="4"/>
        <v>1882</v>
      </c>
      <c r="B291">
        <v>246.86936212229978</v>
      </c>
    </row>
    <row r="292" spans="1:2" x14ac:dyDescent="0.25">
      <c r="A292" s="2">
        <f t="shared" si="4"/>
        <v>1883</v>
      </c>
      <c r="B292">
        <v>243.12897936085449</v>
      </c>
    </row>
    <row r="293" spans="1:2" x14ac:dyDescent="0.25">
      <c r="A293" s="2">
        <f t="shared" si="4"/>
        <v>1884</v>
      </c>
      <c r="B293">
        <v>241.42811727490343</v>
      </c>
    </row>
    <row r="294" spans="1:2" x14ac:dyDescent="0.25">
      <c r="A294" s="2">
        <f t="shared" si="4"/>
        <v>1885</v>
      </c>
      <c r="B294">
        <v>241.49704447029472</v>
      </c>
    </row>
    <row r="295" spans="1:2" x14ac:dyDescent="0.25">
      <c r="A295" s="2">
        <f t="shared" si="4"/>
        <v>1886</v>
      </c>
      <c r="B295">
        <v>242.11897605472524</v>
      </c>
    </row>
    <row r="296" spans="1:2" x14ac:dyDescent="0.25">
      <c r="A296" s="2">
        <f t="shared" si="4"/>
        <v>1887</v>
      </c>
      <c r="B296">
        <v>242.53609641261752</v>
      </c>
    </row>
    <row r="297" spans="1:2" x14ac:dyDescent="0.25">
      <c r="A297" s="2">
        <f t="shared" si="4"/>
        <v>1888</v>
      </c>
      <c r="B297">
        <v>243.74851702445017</v>
      </c>
    </row>
    <row r="298" spans="1:2" x14ac:dyDescent="0.25">
      <c r="A298" s="2">
        <f t="shared" si="4"/>
        <v>1889</v>
      </c>
      <c r="B298">
        <v>243.82216591109693</v>
      </c>
    </row>
    <row r="299" spans="1:2" x14ac:dyDescent="0.25">
      <c r="A299" s="2">
        <f t="shared" si="4"/>
        <v>1890</v>
      </c>
      <c r="B299">
        <v>244.38311505168409</v>
      </c>
    </row>
    <row r="300" spans="1:2" x14ac:dyDescent="0.25">
      <c r="A300" s="2">
        <f t="shared" si="4"/>
        <v>1891</v>
      </c>
      <c r="B300">
        <v>245.79019151918479</v>
      </c>
    </row>
    <row r="301" spans="1:2" x14ac:dyDescent="0.25">
      <c r="A301" s="2">
        <f t="shared" si="4"/>
        <v>1892</v>
      </c>
      <c r="B301">
        <v>246.84911871457615</v>
      </c>
    </row>
    <row r="302" spans="1:2" x14ac:dyDescent="0.25">
      <c r="A302" s="2">
        <f t="shared" si="4"/>
        <v>1893</v>
      </c>
      <c r="B302">
        <v>253.14131738540596</v>
      </c>
    </row>
    <row r="303" spans="1:2" x14ac:dyDescent="0.25">
      <c r="A303" s="2">
        <f t="shared" si="4"/>
        <v>1894</v>
      </c>
      <c r="B303">
        <v>264.79305775210776</v>
      </c>
    </row>
    <row r="304" spans="1:2" x14ac:dyDescent="0.25">
      <c r="A304" s="2">
        <f t="shared" si="4"/>
        <v>1895</v>
      </c>
      <c r="B304">
        <v>275.87930909140749</v>
      </c>
    </row>
    <row r="305" spans="1:6" x14ac:dyDescent="0.25">
      <c r="A305" s="2">
        <f t="shared" si="4"/>
        <v>1896</v>
      </c>
      <c r="B305">
        <v>287.36054726358969</v>
      </c>
    </row>
    <row r="306" spans="1:6" x14ac:dyDescent="0.25">
      <c r="A306" s="2">
        <f t="shared" si="4"/>
        <v>1897</v>
      </c>
      <c r="B306">
        <v>296.54622433410736</v>
      </c>
    </row>
    <row r="307" spans="1:6" x14ac:dyDescent="0.25">
      <c r="A307" s="2">
        <f t="shared" si="4"/>
        <v>1898</v>
      </c>
      <c r="B307">
        <v>303.21346065665369</v>
      </c>
    </row>
    <row r="308" spans="1:6" x14ac:dyDescent="0.25">
      <c r="A308" s="2">
        <f t="shared" si="4"/>
        <v>1899</v>
      </c>
      <c r="B308">
        <v>310.51365747784752</v>
      </c>
    </row>
    <row r="309" spans="1:6" x14ac:dyDescent="0.25">
      <c r="A309" s="2">
        <f t="shared" si="4"/>
        <v>1900</v>
      </c>
      <c r="B309">
        <v>326.32920628800582</v>
      </c>
    </row>
    <row r="310" spans="1:6" x14ac:dyDescent="0.25">
      <c r="A310" s="2">
        <f t="shared" si="4"/>
        <v>1901</v>
      </c>
      <c r="B310">
        <v>323.72117382421408</v>
      </c>
    </row>
    <row r="311" spans="1:6" x14ac:dyDescent="0.25">
      <c r="A311" s="2">
        <f t="shared" si="4"/>
        <v>1902</v>
      </c>
      <c r="B311">
        <v>340.7020272842164</v>
      </c>
    </row>
    <row r="312" spans="1:6" x14ac:dyDescent="0.25">
      <c r="A312" s="2">
        <f t="shared" si="4"/>
        <v>1903</v>
      </c>
      <c r="B312">
        <v>348.07151825732865</v>
      </c>
    </row>
    <row r="313" spans="1:6" x14ac:dyDescent="0.25">
      <c r="A313" s="2">
        <f t="shared" si="4"/>
        <v>1904</v>
      </c>
      <c r="B313">
        <v>353.83882426659619</v>
      </c>
    </row>
    <row r="314" spans="1:6" x14ac:dyDescent="0.25">
      <c r="A314" s="2">
        <f t="shared" si="4"/>
        <v>1905</v>
      </c>
      <c r="B314">
        <v>362.6309857606883</v>
      </c>
    </row>
    <row r="316" spans="1:6" x14ac:dyDescent="0.25">
      <c r="B316" t="s">
        <v>1</v>
      </c>
      <c r="C316" t="s">
        <v>5</v>
      </c>
      <c r="D316" t="s">
        <v>3</v>
      </c>
      <c r="E316" t="s">
        <v>6</v>
      </c>
      <c r="F316" t="s">
        <v>4</v>
      </c>
    </row>
    <row r="317" spans="1:6" x14ac:dyDescent="0.25">
      <c r="A317">
        <v>1590</v>
      </c>
      <c r="C317">
        <f>AVERAGE(C17:C26)</f>
        <v>195.97751868</v>
      </c>
      <c r="D317">
        <f>AVERAGE(D17:D26)</f>
        <v>159.89703</v>
      </c>
      <c r="E317">
        <f>AVERAGE(E17:E26)</f>
        <v>320.42869992364069</v>
      </c>
      <c r="F317">
        <v>35.437557114453995</v>
      </c>
    </row>
    <row r="318" spans="1:6" x14ac:dyDescent="0.25">
      <c r="A318">
        <v>1600</v>
      </c>
      <c r="C318">
        <f>AVERAGE(C27:C36)</f>
        <v>187.58232752000004</v>
      </c>
      <c r="D318">
        <f>AVERAGE(D27:D36)</f>
        <v>416.79964200000006</v>
      </c>
      <c r="E318">
        <f>AVERAGE(E27:E36)</f>
        <v>313.91945146350565</v>
      </c>
      <c r="F318">
        <v>55.212215405902796</v>
      </c>
    </row>
    <row r="319" spans="1:6" x14ac:dyDescent="0.25">
      <c r="A319">
        <v>1610</v>
      </c>
      <c r="C319">
        <f>AVERAGE(C37:C46)</f>
        <v>216.68371248</v>
      </c>
      <c r="D319">
        <f>AVERAGE(D37:D46)</f>
        <v>167.69722400000001</v>
      </c>
      <c r="E319">
        <f>AVERAGE(E37:E46)</f>
        <v>381.37438598782467</v>
      </c>
      <c r="F319">
        <v>166.0238758645234</v>
      </c>
    </row>
    <row r="320" spans="1:6" x14ac:dyDescent="0.25">
      <c r="A320">
        <v>1620</v>
      </c>
      <c r="C320">
        <f>AVERAGE(C47:C56)</f>
        <v>205.87126932000001</v>
      </c>
      <c r="D320">
        <f>AVERAGE(D47:D56)</f>
        <v>169.32196999999999</v>
      </c>
      <c r="E320">
        <f>AVERAGE(E47:E56)</f>
        <v>377.31981185613643</v>
      </c>
      <c r="F320">
        <v>114.10978227352689</v>
      </c>
    </row>
    <row r="321" spans="1:6" x14ac:dyDescent="0.25">
      <c r="A321">
        <v>1630</v>
      </c>
      <c r="C321">
        <f>AVERAGE(C57:C66)</f>
        <v>222.10060291999997</v>
      </c>
      <c r="D321">
        <f>AVERAGE(D57:D66)</f>
        <v>119.86151499999998</v>
      </c>
      <c r="E321">
        <f>AVERAGE(E57:E66)</f>
        <v>385.33015896034397</v>
      </c>
      <c r="F321">
        <v>213.82333690604091</v>
      </c>
    </row>
    <row r="322" spans="1:6" x14ac:dyDescent="0.25">
      <c r="A322">
        <v>1640</v>
      </c>
      <c r="C322">
        <f>AVERAGE(C67:C76)</f>
        <v>225.87407667999997</v>
      </c>
      <c r="D322">
        <f>AVERAGE(D67:D76)</f>
        <v>121.29593899999998</v>
      </c>
      <c r="E322">
        <f>AVERAGE(E67:E76)</f>
        <v>332.5455315157684</v>
      </c>
      <c r="F322">
        <v>97.410230718877003</v>
      </c>
    </row>
    <row r="323" spans="1:6" x14ac:dyDescent="0.25">
      <c r="A323" s="3">
        <v>1650</v>
      </c>
      <c r="C323">
        <f>AVERAGE(C77:C86)</f>
        <v>204.31923368000002</v>
      </c>
      <c r="D323">
        <f>AVERAGE(D77:D86)</f>
        <v>107.344714</v>
      </c>
      <c r="E323">
        <f>AVERAGE(E77:E86)</f>
        <v>297.87640277306701</v>
      </c>
      <c r="F323">
        <v>60.128100615837319</v>
      </c>
    </row>
    <row r="324" spans="1:6" x14ac:dyDescent="0.25">
      <c r="A324">
        <f>A323+10</f>
        <v>1660</v>
      </c>
      <c r="C324">
        <f>AVERAGE(C85:C96)</f>
        <v>196.74015113333334</v>
      </c>
      <c r="D324">
        <f>AVERAGE(D85:D96)</f>
        <v>112.57403749999999</v>
      </c>
      <c r="E324">
        <f>AVERAGE(E85:E96)</f>
        <v>303.30477489527948</v>
      </c>
      <c r="F324">
        <v>62.928794150844389</v>
      </c>
    </row>
    <row r="325" spans="1:6" x14ac:dyDescent="0.25">
      <c r="A325">
        <f t="shared" ref="A325:A345" si="5">A324+10</f>
        <v>1670</v>
      </c>
      <c r="C325">
        <f>AVERAGE(C97:C106)</f>
        <v>215.31712088000003</v>
      </c>
      <c r="D325">
        <f>AVERAGE(D97:D106)</f>
        <v>119.90111199999998</v>
      </c>
      <c r="E325">
        <f>AVERAGE(E97:E106)</f>
        <v>251.8141090614215</v>
      </c>
      <c r="F325">
        <v>54.989172509712297</v>
      </c>
    </row>
    <row r="326" spans="1:6" x14ac:dyDescent="0.25">
      <c r="A326">
        <f t="shared" si="5"/>
        <v>1680</v>
      </c>
      <c r="C326">
        <f>AVERAGE(C107:C116)</f>
        <v>182.54899779999997</v>
      </c>
      <c r="D326">
        <f>AVERAGE(D107:D116)</f>
        <v>130.10815199999999</v>
      </c>
      <c r="E326">
        <f>AVERAGE(E107:E116)</f>
        <v>268.29740876407686</v>
      </c>
      <c r="F326">
        <v>55.292659393661836</v>
      </c>
    </row>
    <row r="327" spans="1:6" x14ac:dyDescent="0.25">
      <c r="A327">
        <f t="shared" si="5"/>
        <v>1690</v>
      </c>
      <c r="C327">
        <f>AVERAGE(C117:C126)</f>
        <v>215.80408180000003</v>
      </c>
      <c r="D327">
        <f>AVERAGE(D117:D126)</f>
        <v>131.84412500000002</v>
      </c>
      <c r="E327">
        <f>AVERAGE(E117:E126)</f>
        <v>293.88347861749514</v>
      </c>
      <c r="F327">
        <v>76.299167693711453</v>
      </c>
    </row>
    <row r="328" spans="1:6" x14ac:dyDescent="0.25">
      <c r="A328">
        <f t="shared" si="5"/>
        <v>1700</v>
      </c>
      <c r="C328">
        <f>AVERAGE(C127:C136)</f>
        <v>179.86677300000002</v>
      </c>
      <c r="D328">
        <f>AVERAGE(D127:D136)</f>
        <v>139.122984</v>
      </c>
      <c r="E328">
        <f>AVERAGE(E127:E136)</f>
        <v>239.60974183801341</v>
      </c>
      <c r="F328">
        <v>59.304355438670875</v>
      </c>
    </row>
    <row r="329" spans="1:6" x14ac:dyDescent="0.25">
      <c r="A329">
        <f t="shared" si="5"/>
        <v>1710</v>
      </c>
      <c r="C329">
        <f>AVERAGE(C137:C146)</f>
        <v>168.95607423999999</v>
      </c>
      <c r="D329">
        <f>AVERAGE(D137:D146)</f>
        <v>119.24360700000003</v>
      </c>
      <c r="E329">
        <f>AVERAGE(E137:E146)</f>
        <v>263.29579737694138</v>
      </c>
      <c r="F329">
        <v>105.04901839360991</v>
      </c>
    </row>
    <row r="330" spans="1:6" x14ac:dyDescent="0.25">
      <c r="A330">
        <f t="shared" si="5"/>
        <v>1720</v>
      </c>
      <c r="B330">
        <f>AVERAGE(B147:B156)</f>
        <v>180.72116488610357</v>
      </c>
      <c r="C330">
        <f>AVERAGE(C147:C156)</f>
        <v>172.08545264</v>
      </c>
      <c r="D330">
        <f>AVERAGE(D147:D156)</f>
        <v>132.89452200000002</v>
      </c>
      <c r="E330">
        <f>AVERAGE(E147:E156)</f>
        <v>237.70277695452342</v>
      </c>
      <c r="F330">
        <v>88.467124309681324</v>
      </c>
    </row>
    <row r="331" spans="1:6" x14ac:dyDescent="0.25">
      <c r="A331">
        <f t="shared" si="5"/>
        <v>1730</v>
      </c>
      <c r="B331">
        <f>AVERAGE(B157:B166)</f>
        <v>201.81125362416532</v>
      </c>
      <c r="C331">
        <f>AVERAGE(C157:C166)</f>
        <v>188.69248335999998</v>
      </c>
      <c r="D331">
        <f>AVERAGE(D157:D166)</f>
        <v>143.24707200000003</v>
      </c>
      <c r="E331">
        <f>AVERAGE(E157:E166)</f>
        <v>270.71543487159778</v>
      </c>
      <c r="F331">
        <v>120.58149091414759</v>
      </c>
    </row>
    <row r="332" spans="1:6" x14ac:dyDescent="0.25">
      <c r="A332">
        <f t="shared" si="5"/>
        <v>1740</v>
      </c>
      <c r="B332">
        <f>AVERAGE(B167:B176)</f>
        <v>223.04904717114292</v>
      </c>
      <c r="C332">
        <f>AVERAGE(C167:C176)</f>
        <v>206.03864016000003</v>
      </c>
      <c r="D332">
        <f>AVERAGE(D167:D176)</f>
        <v>180.00433900000002</v>
      </c>
      <c r="E332">
        <f>AVERAGE(E167:E176)</f>
        <v>305.3246777390325</v>
      </c>
      <c r="F332">
        <v>104.96907659538505</v>
      </c>
    </row>
    <row r="333" spans="1:6" x14ac:dyDescent="0.25">
      <c r="A333">
        <f t="shared" si="5"/>
        <v>1750</v>
      </c>
      <c r="B333">
        <f>AVERAGE(B177:B186)</f>
        <v>208.62654203034276</v>
      </c>
      <c r="C333">
        <f>AVERAGE(C177:C186)</f>
        <v>243.77991959999994</v>
      </c>
      <c r="D333">
        <f>AVERAGE(D177:D186)</f>
        <v>129.543115</v>
      </c>
      <c r="E333">
        <f>AVERAGE(E177:E186)</f>
        <v>357.16671814906198</v>
      </c>
      <c r="F333">
        <v>113.49645933300883</v>
      </c>
    </row>
    <row r="334" spans="1:6" x14ac:dyDescent="0.25">
      <c r="A334">
        <f t="shared" si="5"/>
        <v>1760</v>
      </c>
      <c r="B334">
        <f>AVERAGE(B187:B196)</f>
        <v>222.83275528667644</v>
      </c>
      <c r="C334">
        <f>AVERAGE(C187:C196)</f>
        <v>238.80658983999996</v>
      </c>
      <c r="D334">
        <f>AVERAGE(D187:D196)</f>
        <v>115.81016600000001</v>
      </c>
      <c r="E334">
        <f>AVERAGE(E187:E196)</f>
        <v>296.00579710426524</v>
      </c>
      <c r="F334">
        <v>154.15673408626137</v>
      </c>
    </row>
    <row r="335" spans="1:6" x14ac:dyDescent="0.25">
      <c r="A335">
        <f t="shared" si="5"/>
        <v>1770</v>
      </c>
      <c r="B335">
        <f>AVERAGE(B197:B206)</f>
        <v>227.66336651647129</v>
      </c>
      <c r="C335">
        <f>AVERAGE(C197:C206)</f>
        <v>299.21848404000002</v>
      </c>
      <c r="D335">
        <f>AVERAGE(D197:D206)</f>
        <v>137.96360060000001</v>
      </c>
      <c r="E335">
        <f>AVERAGE(E197:E206)</f>
        <v>320.97093116086853</v>
      </c>
      <c r="F335">
        <v>174.02609562811983</v>
      </c>
    </row>
    <row r="336" spans="1:6" x14ac:dyDescent="0.25">
      <c r="A336">
        <f t="shared" si="5"/>
        <v>1780</v>
      </c>
      <c r="B336">
        <f>AVERAGE(B207:B216)</f>
        <v>233.72437014275312</v>
      </c>
      <c r="C336">
        <f>AVERAGE(C207:C216)</f>
        <v>419.88775808000003</v>
      </c>
      <c r="D336">
        <f>AVERAGE(D207:D216)</f>
        <v>161.74648009999999</v>
      </c>
      <c r="F336">
        <v>149.6867759048699</v>
      </c>
    </row>
    <row r="337" spans="1:6" x14ac:dyDescent="0.25">
      <c r="A337">
        <f t="shared" si="5"/>
        <v>1790</v>
      </c>
      <c r="B337">
        <f>AVERAGE(B217:B226)</f>
        <v>254.01005780805389</v>
      </c>
      <c r="C337">
        <f>AVERAGE(C217:C226)</f>
        <v>487.95802232000005</v>
      </c>
      <c r="F337">
        <v>150.28772206673605</v>
      </c>
    </row>
    <row r="338" spans="1:6" x14ac:dyDescent="0.25">
      <c r="A338">
        <f t="shared" si="5"/>
        <v>1800</v>
      </c>
      <c r="B338">
        <f>AVERAGE(B227:B236)</f>
        <v>258.89220480795518</v>
      </c>
      <c r="C338">
        <f>AVERAGE(C227:C236)</f>
        <v>337.65107624000001</v>
      </c>
      <c r="F338">
        <v>154.61578965771213</v>
      </c>
    </row>
    <row r="339" spans="1:6" x14ac:dyDescent="0.25">
      <c r="A339">
        <f t="shared" si="5"/>
        <v>1810</v>
      </c>
      <c r="B339">
        <f>AVERAGE(B237:B246)</f>
        <v>265.38322510798179</v>
      </c>
      <c r="C339">
        <f>AVERAGE(C237:C246)</f>
        <v>326.88078013333342</v>
      </c>
      <c r="F339">
        <v>140.47735960216383</v>
      </c>
    </row>
    <row r="340" spans="1:6" x14ac:dyDescent="0.25">
      <c r="A340">
        <f t="shared" si="5"/>
        <v>1820</v>
      </c>
      <c r="B340">
        <f>AVERAGE(B247:B256)</f>
        <v>226.84117504267525</v>
      </c>
      <c r="F340">
        <v>145.22173371688754</v>
      </c>
    </row>
    <row r="341" spans="1:6" x14ac:dyDescent="0.25">
      <c r="A341">
        <f t="shared" si="5"/>
        <v>1830</v>
      </c>
      <c r="B341">
        <f>AVERAGE(B257:B266)</f>
        <v>198.1489776729955</v>
      </c>
      <c r="F341">
        <v>131.23301473654305</v>
      </c>
    </row>
    <row r="342" spans="1:6" x14ac:dyDescent="0.25">
      <c r="A342">
        <f t="shared" si="5"/>
        <v>1840</v>
      </c>
      <c r="B342">
        <f>AVERAGE(B267:B276)</f>
        <v>231.04354413297057</v>
      </c>
      <c r="F342">
        <v>122.71358033269276</v>
      </c>
    </row>
    <row r="343" spans="1:6" x14ac:dyDescent="0.25">
      <c r="A343">
        <f t="shared" si="5"/>
        <v>1850</v>
      </c>
      <c r="B343">
        <f>AVERAGE(B277:B287)</f>
        <v>263.01784512140227</v>
      </c>
      <c r="F343">
        <v>122.76166937138741</v>
      </c>
    </row>
    <row r="344" spans="1:6" x14ac:dyDescent="0.25">
      <c r="A344">
        <f t="shared" si="5"/>
        <v>1860</v>
      </c>
      <c r="F344">
        <v>177.97129327551701</v>
      </c>
    </row>
    <row r="345" spans="1:6" x14ac:dyDescent="0.25">
      <c r="A345">
        <f t="shared" si="5"/>
        <v>1870</v>
      </c>
      <c r="F345">
        <v>199.72534799381066</v>
      </c>
    </row>
    <row r="346" spans="1:6" x14ac:dyDescent="0.25">
      <c r="A346">
        <v>1880</v>
      </c>
      <c r="F346">
        <v>186.64243635414587</v>
      </c>
    </row>
    <row r="347" spans="1:6" x14ac:dyDescent="0.25">
      <c r="A347">
        <v>1890</v>
      </c>
      <c r="F347">
        <v>233.52043594648762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5"/>
  <sheetViews>
    <sheetView tabSelected="1" zoomScale="85" zoomScaleNormal="85" workbookViewId="0">
      <pane xSplit="1" ySplit="3" topLeftCell="B310" activePane="bottomRight" state="frozen"/>
      <selection pane="topRight" activeCell="B1" sqref="B1"/>
      <selection pane="bottomLeft" activeCell="A4" sqref="A4"/>
      <selection pane="bottomRight" activeCell="G317" sqref="G317:G345"/>
    </sheetView>
  </sheetViews>
  <sheetFormatPr defaultRowHeight="15" x14ac:dyDescent="0.25"/>
  <sheetData>
    <row r="1" spans="1:6" x14ac:dyDescent="0.25">
      <c r="B1" t="s">
        <v>11</v>
      </c>
    </row>
    <row r="2" spans="1:6" x14ac:dyDescent="0.25">
      <c r="B2" t="s">
        <v>0</v>
      </c>
      <c r="C2" t="s">
        <v>1</v>
      </c>
      <c r="D2" t="s">
        <v>2</v>
      </c>
      <c r="E2" t="s">
        <v>3</v>
      </c>
      <c r="F2" t="s">
        <v>5</v>
      </c>
    </row>
    <row r="3" spans="1:6" x14ac:dyDescent="0.25">
      <c r="B3">
        <v>4.2</v>
      </c>
      <c r="C3">
        <v>4.2</v>
      </c>
      <c r="D3">
        <v>4.2</v>
      </c>
      <c r="E3">
        <v>4.2</v>
      </c>
      <c r="F3">
        <v>4.2</v>
      </c>
    </row>
    <row r="4" spans="1:6" x14ac:dyDescent="0.25">
      <c r="A4" s="1">
        <v>1595</v>
      </c>
      <c r="B4">
        <v>1.19488825292221</v>
      </c>
      <c r="D4">
        <v>2.1618043668079983</v>
      </c>
      <c r="E4">
        <v>1.0010919925388331</v>
      </c>
      <c r="F4">
        <v>1.7176608003151688</v>
      </c>
    </row>
    <row r="5" spans="1:6" x14ac:dyDescent="0.25">
      <c r="A5" s="2">
        <v>1596</v>
      </c>
      <c r="B5">
        <v>0.9326035097659765</v>
      </c>
      <c r="D5">
        <v>2.2527706869056003</v>
      </c>
      <c r="E5">
        <v>0.92503770539300822</v>
      </c>
      <c r="F5">
        <v>1.3989051430790382</v>
      </c>
    </row>
    <row r="6" spans="1:6" x14ac:dyDescent="0.25">
      <c r="A6" s="2">
        <v>1597</v>
      </c>
      <c r="B6">
        <v>0.98746937166232884</v>
      </c>
      <c r="D6">
        <v>2.544714521336628</v>
      </c>
      <c r="E6">
        <v>0.78538075305280342</v>
      </c>
      <c r="F6">
        <v>1.4812039287715042</v>
      </c>
    </row>
    <row r="7" spans="1:6" x14ac:dyDescent="0.25">
      <c r="A7" s="2">
        <v>1598</v>
      </c>
      <c r="B7">
        <v>1.4125884210680184</v>
      </c>
      <c r="D7">
        <v>2.9520205933654533</v>
      </c>
      <c r="E7">
        <v>0.87639393341610849</v>
      </c>
      <c r="F7">
        <v>2.1188824474634642</v>
      </c>
    </row>
    <row r="8" spans="1:6" x14ac:dyDescent="0.25">
      <c r="A8" s="2">
        <v>1599</v>
      </c>
      <c r="B8">
        <v>1.460030031179522</v>
      </c>
      <c r="D8">
        <v>3.0959655893464832</v>
      </c>
      <c r="E8">
        <v>0.84002097827295896</v>
      </c>
      <c r="F8">
        <v>2.1900448564464488</v>
      </c>
    </row>
    <row r="9" spans="1:6" x14ac:dyDescent="0.25">
      <c r="A9" s="2">
        <v>1600</v>
      </c>
      <c r="B9">
        <v>1.2840667892843676</v>
      </c>
      <c r="D9">
        <v>2.3866267178438338</v>
      </c>
      <c r="E9">
        <v>0.92196150441927882</v>
      </c>
      <c r="F9">
        <v>1.9261000165414799</v>
      </c>
    </row>
    <row r="10" spans="1:6" x14ac:dyDescent="0.25">
      <c r="A10" s="2">
        <f t="shared" ref="A10:A58" si="0">+A9+1</f>
        <v>1601</v>
      </c>
      <c r="B10">
        <v>1.5447756687517125</v>
      </c>
      <c r="D10">
        <v>2.7416524451061779</v>
      </c>
      <c r="E10">
        <v>1.2381261253384459</v>
      </c>
      <c r="F10">
        <v>2.3171624627162544</v>
      </c>
    </row>
    <row r="11" spans="1:6" x14ac:dyDescent="0.25">
      <c r="A11" s="2">
        <f t="shared" si="0"/>
        <v>1602</v>
      </c>
      <c r="B11">
        <v>1.5854094875351565</v>
      </c>
      <c r="D11">
        <v>3.5857439373931337</v>
      </c>
      <c r="E11">
        <v>1.3441729331027139</v>
      </c>
      <c r="F11">
        <v>2.3781131635244148</v>
      </c>
    </row>
    <row r="12" spans="1:6" x14ac:dyDescent="0.25">
      <c r="A12" s="2">
        <f t="shared" si="0"/>
        <v>1603</v>
      </c>
      <c r="B12">
        <v>1.5935836509950685</v>
      </c>
      <c r="D12">
        <v>3.552197010131291</v>
      </c>
      <c r="E12">
        <v>1.6586776707967537</v>
      </c>
      <c r="F12">
        <v>2.3903744032089578</v>
      </c>
    </row>
    <row r="13" spans="1:6" x14ac:dyDescent="0.25">
      <c r="A13" s="2">
        <f t="shared" si="0"/>
        <v>1604</v>
      </c>
      <c r="B13">
        <v>1.4522540104503643</v>
      </c>
      <c r="D13">
        <v>3.170674274739556</v>
      </c>
      <c r="E13">
        <v>1.6985896097804765</v>
      </c>
      <c r="F13">
        <v>2.1783800375778624</v>
      </c>
    </row>
    <row r="14" spans="1:6" x14ac:dyDescent="0.25">
      <c r="A14" s="2">
        <f t="shared" si="0"/>
        <v>1605</v>
      </c>
      <c r="B14">
        <v>1.4808549672281197</v>
      </c>
      <c r="D14">
        <v>4.2064695560410676</v>
      </c>
      <c r="E14">
        <v>1.7155062564388408</v>
      </c>
      <c r="F14">
        <v>2.2212814534816605</v>
      </c>
    </row>
    <row r="15" spans="1:6" x14ac:dyDescent="0.25">
      <c r="A15" s="2">
        <f t="shared" si="0"/>
        <v>1606</v>
      </c>
      <c r="B15">
        <v>1.3937420583119278</v>
      </c>
      <c r="D15">
        <v>4.0255669236075136</v>
      </c>
      <c r="E15">
        <v>1.6359008640745081</v>
      </c>
      <c r="F15">
        <v>2.090612148778193</v>
      </c>
    </row>
    <row r="16" spans="1:6" x14ac:dyDescent="0.25">
      <c r="A16" s="2">
        <f t="shared" si="0"/>
        <v>1607</v>
      </c>
      <c r="B16">
        <v>1.2221292847917944</v>
      </c>
      <c r="D16">
        <v>3.8514778139175516</v>
      </c>
      <c r="E16">
        <v>1.5520732249861302</v>
      </c>
      <c r="F16">
        <v>1.9859619397795558</v>
      </c>
    </row>
    <row r="17" spans="1:6" x14ac:dyDescent="0.25">
      <c r="A17" s="2">
        <f t="shared" si="0"/>
        <v>1608</v>
      </c>
      <c r="B17">
        <v>0.96350497448545713</v>
      </c>
      <c r="D17">
        <v>2.5952861656191257</v>
      </c>
      <c r="E17">
        <v>1.4419203602321846</v>
      </c>
      <c r="F17">
        <v>1.6861372744296657</v>
      </c>
    </row>
    <row r="18" spans="1:6" x14ac:dyDescent="0.25">
      <c r="A18" s="2">
        <f t="shared" si="0"/>
        <v>1609</v>
      </c>
      <c r="B18">
        <v>1.2526237494003261</v>
      </c>
      <c r="D18">
        <v>3.3169989193739897</v>
      </c>
      <c r="E18">
        <v>1.3157515246402369</v>
      </c>
      <c r="F18">
        <v>2.1920962015039533</v>
      </c>
    </row>
    <row r="19" spans="1:6" x14ac:dyDescent="0.25">
      <c r="A19" s="2">
        <f t="shared" si="0"/>
        <v>1610</v>
      </c>
      <c r="B19">
        <v>1.3072025290589078</v>
      </c>
      <c r="D19">
        <v>3.7783893553988697</v>
      </c>
      <c r="E19">
        <v>1.1199868644682391</v>
      </c>
      <c r="F19">
        <v>2.2876092680808684</v>
      </c>
    </row>
    <row r="20" spans="1:6" x14ac:dyDescent="0.25">
      <c r="A20" s="2">
        <f t="shared" si="0"/>
        <v>1611</v>
      </c>
      <c r="B20">
        <v>1.1873354489751231</v>
      </c>
      <c r="D20">
        <v>2.9914938368496089</v>
      </c>
      <c r="E20">
        <v>1.1858099922231564</v>
      </c>
      <c r="F20">
        <v>2.0778414339145219</v>
      </c>
    </row>
    <row r="21" spans="1:6" x14ac:dyDescent="0.25">
      <c r="A21" s="2">
        <f t="shared" si="0"/>
        <v>1612</v>
      </c>
      <c r="B21">
        <v>1.078929868050827</v>
      </c>
      <c r="D21">
        <v>3.3006719475591306</v>
      </c>
      <c r="E21">
        <v>1.2131931963137352</v>
      </c>
      <c r="F21">
        <v>1.888131265733739</v>
      </c>
    </row>
    <row r="22" spans="1:6" x14ac:dyDescent="0.25">
      <c r="A22" s="2">
        <f t="shared" si="0"/>
        <v>1613</v>
      </c>
      <c r="B22">
        <v>1.0699480708102584</v>
      </c>
      <c r="D22">
        <v>3.7530024172647041</v>
      </c>
      <c r="E22">
        <v>1.3628906079174052</v>
      </c>
      <c r="F22">
        <v>1.872413087291765</v>
      </c>
    </row>
    <row r="23" spans="1:6" x14ac:dyDescent="0.25">
      <c r="A23" s="2">
        <f t="shared" si="0"/>
        <v>1614</v>
      </c>
      <c r="B23">
        <v>1.2014054873083868</v>
      </c>
      <c r="D23">
        <v>3.6730408383976743</v>
      </c>
      <c r="E23">
        <v>1.1856122342490056</v>
      </c>
      <c r="F23">
        <v>2.1024640531169188</v>
      </c>
    </row>
    <row r="24" spans="1:6" x14ac:dyDescent="0.25">
      <c r="A24" s="2">
        <f t="shared" si="0"/>
        <v>1615</v>
      </c>
      <c r="B24">
        <v>1.189335392800416</v>
      </c>
      <c r="D24">
        <v>3.3475017340943261</v>
      </c>
      <c r="E24">
        <v>1.3802647715233167</v>
      </c>
      <c r="F24">
        <v>2.0813413430171117</v>
      </c>
    </row>
    <row r="25" spans="1:6" x14ac:dyDescent="0.25">
      <c r="A25" s="2">
        <f t="shared" si="0"/>
        <v>1616</v>
      </c>
      <c r="B25">
        <v>1.0774669029332136</v>
      </c>
      <c r="D25">
        <v>2.6883655107652293</v>
      </c>
      <c r="E25">
        <v>0.9791079651387149</v>
      </c>
      <c r="F25">
        <v>1.8855710713587015</v>
      </c>
    </row>
    <row r="26" spans="1:6" x14ac:dyDescent="0.25">
      <c r="A26" s="2">
        <f t="shared" si="0"/>
        <v>1617</v>
      </c>
      <c r="B26">
        <v>1.0376937736265461</v>
      </c>
      <c r="D26">
        <v>3.0572389198905974</v>
      </c>
      <c r="E26">
        <v>1.2450049157774092</v>
      </c>
      <c r="F26">
        <v>1.8159679477417252</v>
      </c>
    </row>
    <row r="27" spans="1:6" x14ac:dyDescent="0.25">
      <c r="A27" s="2">
        <f t="shared" si="0"/>
        <v>1618</v>
      </c>
      <c r="B27">
        <v>1.2580720421940146</v>
      </c>
      <c r="D27">
        <v>3.4823047909201454</v>
      </c>
      <c r="E27">
        <v>1.2713692553492262</v>
      </c>
      <c r="F27">
        <v>2.201630734074842</v>
      </c>
    </row>
    <row r="28" spans="1:6" x14ac:dyDescent="0.25">
      <c r="A28" s="2">
        <f t="shared" si="0"/>
        <v>1619</v>
      </c>
      <c r="B28">
        <v>1.3872558862103936</v>
      </c>
      <c r="D28">
        <v>3.7446582389034813</v>
      </c>
      <c r="E28">
        <v>1.2184844966590305</v>
      </c>
      <c r="F28">
        <v>2.4277029396350138</v>
      </c>
    </row>
    <row r="29" spans="1:6" x14ac:dyDescent="0.25">
      <c r="A29" s="2">
        <f t="shared" si="0"/>
        <v>1620</v>
      </c>
      <c r="B29">
        <v>1.4185589510508145</v>
      </c>
      <c r="D29">
        <v>3.7704956666206249</v>
      </c>
      <c r="E29">
        <v>0.81602786017631446</v>
      </c>
      <c r="F29">
        <v>2.8371293669490822</v>
      </c>
    </row>
    <row r="30" spans="1:6" x14ac:dyDescent="0.25">
      <c r="A30" s="2">
        <f t="shared" si="0"/>
        <v>1621</v>
      </c>
      <c r="B30">
        <v>1.0960166144794983</v>
      </c>
      <c r="D30">
        <v>3.0375981085535049</v>
      </c>
      <c r="E30">
        <v>0.20752425412175918</v>
      </c>
      <c r="F30">
        <v>2.1920420870070045</v>
      </c>
    </row>
    <row r="31" spans="1:6" x14ac:dyDescent="0.25">
      <c r="A31" s="2">
        <f t="shared" si="0"/>
        <v>1622</v>
      </c>
      <c r="B31">
        <v>0.96032138252631638</v>
      </c>
      <c r="D31">
        <v>2.1956851675602853</v>
      </c>
      <c r="E31">
        <v>0.11705513840580409</v>
      </c>
      <c r="F31">
        <v>1.92065052640661</v>
      </c>
    </row>
    <row r="32" spans="1:6" x14ac:dyDescent="0.25">
      <c r="A32" s="2">
        <f t="shared" si="0"/>
        <v>1623</v>
      </c>
      <c r="B32">
        <v>1.1588722905782607</v>
      </c>
      <c r="D32">
        <v>2.9254092042142759</v>
      </c>
      <c r="E32">
        <v>0.81502154774713942</v>
      </c>
      <c r="F32">
        <v>2.317753947206497</v>
      </c>
    </row>
    <row r="33" spans="1:6" x14ac:dyDescent="0.25">
      <c r="A33" s="2">
        <f t="shared" si="0"/>
        <v>1624</v>
      </c>
      <c r="B33">
        <v>1.0614740209421432</v>
      </c>
      <c r="D33">
        <v>2.7269224869131747</v>
      </c>
      <c r="E33">
        <v>0.93367796801796454</v>
      </c>
      <c r="F33">
        <v>2.1229566207577388</v>
      </c>
    </row>
    <row r="34" spans="1:6" x14ac:dyDescent="0.25">
      <c r="A34" s="2">
        <f t="shared" si="0"/>
        <v>1625</v>
      </c>
      <c r="B34">
        <v>0.98661260649022919</v>
      </c>
      <c r="D34">
        <v>1.9858605438568213</v>
      </c>
      <c r="E34">
        <v>1.0123086423770509</v>
      </c>
      <c r="F34">
        <v>1.9732331868211088</v>
      </c>
    </row>
    <row r="35" spans="1:6" x14ac:dyDescent="0.25">
      <c r="A35" s="2">
        <f t="shared" si="0"/>
        <v>1626</v>
      </c>
      <c r="B35">
        <v>1.2635992122707882</v>
      </c>
      <c r="D35">
        <v>1.9738192711434088</v>
      </c>
      <c r="E35">
        <v>1.0630323936817621</v>
      </c>
      <c r="F35">
        <v>2.5272086369985205</v>
      </c>
    </row>
    <row r="36" spans="1:6" x14ac:dyDescent="0.25">
      <c r="A36" s="2">
        <f t="shared" si="0"/>
        <v>1627</v>
      </c>
      <c r="B36">
        <v>1.5945132027520337</v>
      </c>
      <c r="D36">
        <v>2.543115648646054</v>
      </c>
      <c r="E36">
        <v>1.25319511207971</v>
      </c>
      <c r="F36">
        <v>2.8347015084101863</v>
      </c>
    </row>
    <row r="37" spans="1:6" x14ac:dyDescent="0.25">
      <c r="A37" s="2">
        <f t="shared" si="0"/>
        <v>1628</v>
      </c>
      <c r="B37">
        <v>1.4060605545403928</v>
      </c>
      <c r="D37">
        <v>2.6758872326973053</v>
      </c>
      <c r="E37">
        <v>1.2328311893846042</v>
      </c>
      <c r="F37">
        <v>2.4996732344345154</v>
      </c>
    </row>
    <row r="38" spans="1:6" x14ac:dyDescent="0.25">
      <c r="A38" s="2">
        <f t="shared" si="0"/>
        <v>1629</v>
      </c>
      <c r="B38">
        <v>1.1932234434661011</v>
      </c>
      <c r="D38">
        <v>2.3152751097171138</v>
      </c>
      <c r="E38">
        <v>1.0394620149811651</v>
      </c>
      <c r="F38">
        <v>2.1212946303773959</v>
      </c>
    </row>
    <row r="39" spans="1:6" x14ac:dyDescent="0.25">
      <c r="A39" s="2">
        <f t="shared" si="0"/>
        <v>1630</v>
      </c>
      <c r="B39">
        <v>0.91203536642228566</v>
      </c>
      <c r="D39">
        <v>1.9541459718118799</v>
      </c>
      <c r="E39">
        <v>1.1736166537824899</v>
      </c>
      <c r="F39">
        <v>1.6214027105316753</v>
      </c>
    </row>
    <row r="40" spans="1:6" x14ac:dyDescent="0.25">
      <c r="A40" s="2">
        <f t="shared" si="0"/>
        <v>1631</v>
      </c>
      <c r="B40">
        <v>1.2170016218353004</v>
      </c>
      <c r="D40">
        <v>2.297371817910312</v>
      </c>
      <c r="E40">
        <v>1.1665336874822145</v>
      </c>
      <c r="F40">
        <v>2.1635671170360702</v>
      </c>
    </row>
    <row r="41" spans="1:6" x14ac:dyDescent="0.25">
      <c r="A41" s="2">
        <f t="shared" si="0"/>
        <v>1632</v>
      </c>
      <c r="B41">
        <v>1.1159853143415095</v>
      </c>
      <c r="D41">
        <v>2.5344089688040645</v>
      </c>
      <c r="E41">
        <v>1.4827810040016192</v>
      </c>
      <c r="F41">
        <v>1.9839818500514812</v>
      </c>
    </row>
    <row r="42" spans="1:6" x14ac:dyDescent="0.25">
      <c r="A42" s="2">
        <f t="shared" si="0"/>
        <v>1633</v>
      </c>
      <c r="B42">
        <v>1.1855666685367967</v>
      </c>
      <c r="D42">
        <v>2.4981108801490581</v>
      </c>
      <c r="E42">
        <v>2.0785115445349751</v>
      </c>
      <c r="F42">
        <v>2.10768253145956</v>
      </c>
    </row>
    <row r="43" spans="1:6" x14ac:dyDescent="0.25">
      <c r="A43" s="2">
        <f t="shared" si="0"/>
        <v>1634</v>
      </c>
      <c r="B43">
        <v>1.2141210886829872</v>
      </c>
      <c r="D43">
        <v>2.443057223983768</v>
      </c>
      <c r="E43">
        <v>1.3317353901437015</v>
      </c>
      <c r="F43">
        <v>2.1584461486691766</v>
      </c>
    </row>
    <row r="44" spans="1:6" x14ac:dyDescent="0.25">
      <c r="A44" s="2">
        <f t="shared" si="0"/>
        <v>1635</v>
      </c>
      <c r="B44">
        <v>1.1543832540443189</v>
      </c>
      <c r="D44">
        <v>2.4846944053727404</v>
      </c>
      <c r="E44">
        <v>1.3890919340837582</v>
      </c>
      <c r="F44">
        <v>2.0522451277763283</v>
      </c>
    </row>
    <row r="45" spans="1:6" x14ac:dyDescent="0.25">
      <c r="A45" s="2">
        <f t="shared" si="0"/>
        <v>1636</v>
      </c>
      <c r="B45">
        <v>1.1552777994961998</v>
      </c>
      <c r="D45">
        <v>2.36390935476647</v>
      </c>
      <c r="E45">
        <v>1.3448337349922803</v>
      </c>
      <c r="F45">
        <v>2.0538354371807355</v>
      </c>
    </row>
    <row r="46" spans="1:6" x14ac:dyDescent="0.25">
      <c r="A46" s="2">
        <f t="shared" si="0"/>
        <v>1637</v>
      </c>
      <c r="B46">
        <v>1.0472792302245348</v>
      </c>
      <c r="D46">
        <v>2.4262583407764491</v>
      </c>
      <c r="E46">
        <v>1.0333243580320119</v>
      </c>
      <c r="F46">
        <v>1.8618372105795731</v>
      </c>
    </row>
    <row r="47" spans="1:6" x14ac:dyDescent="0.25">
      <c r="A47" s="2">
        <f t="shared" si="0"/>
        <v>1638</v>
      </c>
      <c r="B47">
        <v>1.2491498667447616</v>
      </c>
      <c r="D47">
        <v>2.2972124240408482</v>
      </c>
      <c r="E47">
        <v>0.59218964740221236</v>
      </c>
      <c r="F47">
        <v>2.2207197816739699</v>
      </c>
    </row>
    <row r="48" spans="1:6" x14ac:dyDescent="0.25">
      <c r="A48" s="2">
        <f t="shared" si="0"/>
        <v>1639</v>
      </c>
      <c r="B48">
        <v>1.3593643837319624</v>
      </c>
      <c r="D48">
        <v>2.2353310437476477</v>
      </c>
      <c r="E48">
        <v>1.0831230095799738</v>
      </c>
      <c r="F48">
        <v>2.4166574866820509</v>
      </c>
    </row>
    <row r="49" spans="1:6" x14ac:dyDescent="0.25">
      <c r="A49" s="2">
        <f t="shared" si="0"/>
        <v>1640</v>
      </c>
      <c r="B49">
        <v>1.4302236315449866</v>
      </c>
      <c r="D49">
        <v>2.2676358996464665</v>
      </c>
      <c r="E49">
        <v>1.200615289246693</v>
      </c>
      <c r="F49">
        <v>2.340378730800865</v>
      </c>
    </row>
    <row r="50" spans="1:6" x14ac:dyDescent="0.25">
      <c r="A50" s="2">
        <f t="shared" si="0"/>
        <v>1641</v>
      </c>
      <c r="B50">
        <v>1.5895450583287436</v>
      </c>
      <c r="D50">
        <v>2.2734511808770415</v>
      </c>
      <c r="E50">
        <v>1.1621689584651089</v>
      </c>
      <c r="F50">
        <v>2.6010879446479054</v>
      </c>
    </row>
    <row r="51" spans="1:6" x14ac:dyDescent="0.25">
      <c r="A51" s="2">
        <f t="shared" si="0"/>
        <v>1642</v>
      </c>
      <c r="B51">
        <v>1.6219840282735758</v>
      </c>
      <c r="D51">
        <v>2.4061560238351838</v>
      </c>
      <c r="E51">
        <v>1.4327816354750296</v>
      </c>
      <c r="F51">
        <v>2.654170185518141</v>
      </c>
    </row>
    <row r="52" spans="1:6" x14ac:dyDescent="0.25">
      <c r="A52" s="2">
        <f t="shared" si="0"/>
        <v>1643</v>
      </c>
      <c r="B52">
        <v>1.6602580623681014</v>
      </c>
      <c r="D52">
        <v>2.2563524528627741</v>
      </c>
      <c r="E52">
        <v>1.6840779170186972</v>
      </c>
      <c r="F52">
        <v>2.7168007653527164</v>
      </c>
    </row>
    <row r="53" spans="1:6" x14ac:dyDescent="0.25">
      <c r="A53" s="2">
        <f t="shared" si="0"/>
        <v>1644</v>
      </c>
      <c r="B53">
        <v>1.643245669108202</v>
      </c>
      <c r="D53">
        <v>2.1285203717311867</v>
      </c>
      <c r="E53">
        <v>1.9443738644461501</v>
      </c>
      <c r="F53">
        <v>2.6889621515392403</v>
      </c>
    </row>
    <row r="54" spans="1:6" x14ac:dyDescent="0.25">
      <c r="A54" s="2">
        <f t="shared" si="0"/>
        <v>1645</v>
      </c>
      <c r="B54">
        <v>1.5286397541903185</v>
      </c>
      <c r="D54">
        <v>2.5103687994868582</v>
      </c>
      <c r="E54">
        <v>2.2638941959426959</v>
      </c>
      <c r="F54">
        <v>2.5014241751124033</v>
      </c>
    </row>
    <row r="55" spans="1:6" x14ac:dyDescent="0.25">
      <c r="A55" s="2">
        <f t="shared" si="0"/>
        <v>1646</v>
      </c>
      <c r="B55">
        <v>1.2597990630303741</v>
      </c>
      <c r="D55">
        <v>2.8974864415836739</v>
      </c>
      <c r="E55">
        <v>2.3655472055635149</v>
      </c>
      <c r="F55">
        <v>2.0615006402978784</v>
      </c>
    </row>
    <row r="56" spans="1:6" x14ac:dyDescent="0.25">
      <c r="A56" s="2">
        <f t="shared" si="0"/>
        <v>1647</v>
      </c>
      <c r="B56">
        <v>1.1910577413947709</v>
      </c>
      <c r="D56">
        <v>2.5603013119795812</v>
      </c>
      <c r="E56">
        <v>2.5181485176929814</v>
      </c>
      <c r="F56">
        <v>1.7865963452227867</v>
      </c>
    </row>
    <row r="57" spans="1:6" x14ac:dyDescent="0.25">
      <c r="A57" s="2">
        <f t="shared" si="0"/>
        <v>1648</v>
      </c>
      <c r="B57">
        <v>1.1155343739609569</v>
      </c>
      <c r="D57">
        <v>2.4816844877961048</v>
      </c>
      <c r="E57">
        <v>2.4254780740641788</v>
      </c>
      <c r="F57">
        <v>1.6733106769073594</v>
      </c>
    </row>
    <row r="58" spans="1:6" x14ac:dyDescent="0.25">
      <c r="A58" s="2">
        <f t="shared" si="0"/>
        <v>1649</v>
      </c>
      <c r="B58">
        <v>1.1237920167495683</v>
      </c>
      <c r="D58">
        <v>1.8034880570355329</v>
      </c>
      <c r="E58">
        <v>2.0712431247466401</v>
      </c>
      <c r="F58">
        <v>1.6856972085703936</v>
      </c>
    </row>
    <row r="59" spans="1:6" x14ac:dyDescent="0.25">
      <c r="A59" s="2">
        <v>1650</v>
      </c>
      <c r="B59">
        <v>1.2569005526462922</v>
      </c>
      <c r="D59">
        <v>1.8853728852451461</v>
      </c>
      <c r="E59">
        <v>1.8077662774556718</v>
      </c>
      <c r="F59">
        <v>2.0948256010291595</v>
      </c>
    </row>
    <row r="60" spans="1:6" x14ac:dyDescent="0.25">
      <c r="A60" s="2">
        <f t="shared" ref="A60:A123" si="1">A59+1</f>
        <v>1651</v>
      </c>
      <c r="B60">
        <v>1.4112870002651265</v>
      </c>
      <c r="D60">
        <v>1.7693464550380693</v>
      </c>
      <c r="E60">
        <v>1.2511158815521097</v>
      </c>
      <c r="F60">
        <v>2.3521352841564087</v>
      </c>
    </row>
    <row r="61" spans="1:6" x14ac:dyDescent="0.25">
      <c r="A61" s="2">
        <f t="shared" si="1"/>
        <v>1652</v>
      </c>
      <c r="B61">
        <v>1.7677903194729307</v>
      </c>
      <c r="D61">
        <v>2.3075343201361052</v>
      </c>
      <c r="E61">
        <v>1.7779106174963781</v>
      </c>
      <c r="F61">
        <v>2.9463050284182217</v>
      </c>
    </row>
    <row r="62" spans="1:6" x14ac:dyDescent="0.25">
      <c r="A62" s="2">
        <f t="shared" si="1"/>
        <v>1653</v>
      </c>
      <c r="B62">
        <v>1.9963322202804832</v>
      </c>
      <c r="D62">
        <v>2.9258429918667943</v>
      </c>
      <c r="E62">
        <v>1.8969033574636154</v>
      </c>
      <c r="F62">
        <v>3.3272066229887312</v>
      </c>
    </row>
    <row r="63" spans="1:6" x14ac:dyDescent="0.25">
      <c r="A63" s="2">
        <f t="shared" si="1"/>
        <v>1654</v>
      </c>
      <c r="B63">
        <v>2.1334102737611258</v>
      </c>
      <c r="D63">
        <v>3.1203699118963151</v>
      </c>
      <c r="E63">
        <v>3.0902451945900804</v>
      </c>
      <c r="F63">
        <v>3.5556691017154023</v>
      </c>
    </row>
    <row r="64" spans="1:6" x14ac:dyDescent="0.25">
      <c r="A64" s="2">
        <f t="shared" si="1"/>
        <v>1655</v>
      </c>
      <c r="B64">
        <v>1.7775643051015162</v>
      </c>
      <c r="D64">
        <v>2.785934741740987</v>
      </c>
      <c r="E64">
        <v>2.9271358607863553</v>
      </c>
      <c r="F64">
        <v>2.9625949371749196</v>
      </c>
    </row>
    <row r="65" spans="1:6" x14ac:dyDescent="0.25">
      <c r="A65" s="2">
        <f t="shared" si="1"/>
        <v>1656</v>
      </c>
      <c r="B65">
        <v>1.6336976507447036</v>
      </c>
      <c r="D65">
        <v>2.7482302270937291</v>
      </c>
      <c r="E65">
        <v>2.6213880675594909</v>
      </c>
      <c r="F65">
        <v>2.7228181703921024</v>
      </c>
    </row>
    <row r="66" spans="1:6" x14ac:dyDescent="0.25">
      <c r="A66" s="2">
        <f t="shared" si="1"/>
        <v>1657</v>
      </c>
      <c r="B66">
        <v>1.4266032741342636</v>
      </c>
      <c r="D66">
        <v>2.953390336399865</v>
      </c>
      <c r="E66">
        <v>2.9705574604708578</v>
      </c>
      <c r="F66">
        <v>2.3776623018237095</v>
      </c>
    </row>
    <row r="67" spans="1:6" x14ac:dyDescent="0.25">
      <c r="A67" s="2">
        <f t="shared" si="1"/>
        <v>1658</v>
      </c>
      <c r="B67">
        <v>1.2369837046297736</v>
      </c>
      <c r="D67">
        <v>2.9057649125473133</v>
      </c>
      <c r="E67">
        <v>2.7988298782588998</v>
      </c>
      <c r="F67">
        <v>2.0616309914564552</v>
      </c>
    </row>
    <row r="68" spans="1:6" x14ac:dyDescent="0.25">
      <c r="A68" s="2">
        <f t="shared" si="1"/>
        <v>1659</v>
      </c>
      <c r="B68">
        <v>1.349254293285659</v>
      </c>
      <c r="D68">
        <v>2.6745666220684754</v>
      </c>
      <c r="E68">
        <v>2.3160234162465447</v>
      </c>
      <c r="F68">
        <v>2.248747866267113</v>
      </c>
    </row>
    <row r="69" spans="1:6" x14ac:dyDescent="0.25">
      <c r="A69" s="2">
        <f t="shared" si="1"/>
        <v>1660</v>
      </c>
      <c r="B69">
        <v>1.3663366540856892</v>
      </c>
      <c r="D69">
        <v>2.2374081754087056</v>
      </c>
      <c r="E69">
        <v>1.9229801519310326</v>
      </c>
      <c r="F69">
        <v>2.2772183499935932</v>
      </c>
    </row>
    <row r="70" spans="1:6" x14ac:dyDescent="0.25">
      <c r="A70" s="2">
        <f t="shared" si="1"/>
        <v>1661</v>
      </c>
      <c r="B70">
        <v>1.1071203384159896</v>
      </c>
      <c r="D70">
        <v>1.912622036199866</v>
      </c>
      <c r="E70">
        <v>1.8430040887412713</v>
      </c>
      <c r="F70">
        <v>1.8451929418369355</v>
      </c>
    </row>
    <row r="71" spans="1:6" x14ac:dyDescent="0.25">
      <c r="A71" s="2">
        <f t="shared" si="1"/>
        <v>1662</v>
      </c>
      <c r="B71">
        <v>1.4796619825295907</v>
      </c>
      <c r="D71">
        <v>2.0982934934860862</v>
      </c>
      <c r="E71">
        <v>1.8209519811344312</v>
      </c>
      <c r="F71">
        <v>2.466093117189379</v>
      </c>
    </row>
    <row r="72" spans="1:6" x14ac:dyDescent="0.25">
      <c r="A72" s="2">
        <f t="shared" si="1"/>
        <v>1663</v>
      </c>
      <c r="B72">
        <v>1.4725778060811936</v>
      </c>
      <c r="D72">
        <v>2.4615975952482239</v>
      </c>
      <c r="E72">
        <v>2.2215900269707292</v>
      </c>
      <c r="F72">
        <v>2.4542862052144692</v>
      </c>
    </row>
    <row r="73" spans="1:6" x14ac:dyDescent="0.25">
      <c r="A73" s="2">
        <f t="shared" si="1"/>
        <v>1664</v>
      </c>
      <c r="B73">
        <v>1.5971816812890636</v>
      </c>
      <c r="D73">
        <v>2.4969468268159307</v>
      </c>
      <c r="E73">
        <v>2.527152729670334</v>
      </c>
      <c r="F73">
        <v>2.6619584727008085</v>
      </c>
    </row>
    <row r="74" spans="1:6" x14ac:dyDescent="0.25">
      <c r="A74" s="2">
        <f t="shared" si="1"/>
        <v>1665</v>
      </c>
      <c r="B74">
        <v>1.689419610501524</v>
      </c>
      <c r="D74">
        <v>2.8539889163572347</v>
      </c>
      <c r="E74">
        <v>2.3649406823835379</v>
      </c>
      <c r="F74">
        <v>2.8156877196912444</v>
      </c>
    </row>
    <row r="75" spans="1:6" x14ac:dyDescent="0.25">
      <c r="A75" s="2">
        <f t="shared" si="1"/>
        <v>1666</v>
      </c>
      <c r="B75">
        <v>1.9548859451887757</v>
      </c>
      <c r="D75">
        <v>2.9931836671554857</v>
      </c>
      <c r="E75">
        <v>2.5883413739761716</v>
      </c>
      <c r="F75">
        <v>3.2581297831809928</v>
      </c>
    </row>
    <row r="76" spans="1:6" x14ac:dyDescent="0.25">
      <c r="A76" s="2">
        <f t="shared" si="1"/>
        <v>1667</v>
      </c>
      <c r="B76">
        <v>1.8311121457131097</v>
      </c>
      <c r="D76">
        <v>3.0343045781439804</v>
      </c>
      <c r="E76">
        <v>2.4472646031423313</v>
      </c>
      <c r="F76">
        <v>3.0518409695335054</v>
      </c>
    </row>
    <row r="77" spans="1:6" x14ac:dyDescent="0.25">
      <c r="A77" s="2">
        <f t="shared" si="1"/>
        <v>1668</v>
      </c>
      <c r="B77">
        <v>1.6684275553055035</v>
      </c>
      <c r="D77">
        <v>2.9899807838216823</v>
      </c>
      <c r="E77">
        <v>2.4726133843120963</v>
      </c>
      <c r="F77">
        <v>2.7807011055551807</v>
      </c>
    </row>
    <row r="78" spans="1:6" x14ac:dyDescent="0.25">
      <c r="A78" s="2">
        <f t="shared" si="1"/>
        <v>1669</v>
      </c>
      <c r="B78">
        <v>1.8047856937350191</v>
      </c>
      <c r="D78">
        <v>3.1773838963221386</v>
      </c>
      <c r="E78">
        <v>2.1965214434954503</v>
      </c>
      <c r="F78">
        <v>3.0079637308197049</v>
      </c>
    </row>
    <row r="79" spans="1:6" x14ac:dyDescent="0.25">
      <c r="A79" s="2">
        <f t="shared" si="1"/>
        <v>1670</v>
      </c>
      <c r="B79">
        <v>1.700403290364582</v>
      </c>
      <c r="D79">
        <v>2.9402114612976158</v>
      </c>
      <c r="E79">
        <v>2.310485290167497</v>
      </c>
      <c r="F79">
        <v>2.8339937771770174</v>
      </c>
    </row>
    <row r="80" spans="1:6" x14ac:dyDescent="0.25">
      <c r="A80" s="2">
        <f t="shared" si="1"/>
        <v>1671</v>
      </c>
      <c r="B80">
        <v>1.7519017574003104</v>
      </c>
      <c r="D80">
        <v>2.9361660302690624</v>
      </c>
      <c r="E80">
        <v>2.2806041805665571</v>
      </c>
      <c r="F80">
        <v>2.9198242010184798</v>
      </c>
    </row>
    <row r="81" spans="1:6" x14ac:dyDescent="0.25">
      <c r="A81" s="2">
        <f t="shared" si="1"/>
        <v>1672</v>
      </c>
      <c r="B81">
        <v>1.719629648525131</v>
      </c>
      <c r="D81">
        <v>2.9673789235285533</v>
      </c>
      <c r="E81">
        <v>2.1395206372918594</v>
      </c>
      <c r="F81">
        <v>2.8660375750769203</v>
      </c>
    </row>
    <row r="82" spans="1:6" x14ac:dyDescent="0.25">
      <c r="A82" s="2">
        <f t="shared" si="1"/>
        <v>1673</v>
      </c>
      <c r="B82">
        <v>1.3146256268930598</v>
      </c>
      <c r="D82">
        <v>2.8825391043433721</v>
      </c>
      <c r="E82">
        <v>2.3293249700045533</v>
      </c>
      <c r="F82">
        <v>2.1910336606873746</v>
      </c>
    </row>
    <row r="83" spans="1:6" x14ac:dyDescent="0.25">
      <c r="A83" s="2">
        <f t="shared" si="1"/>
        <v>1674</v>
      </c>
      <c r="B83">
        <v>1.3775739148583226</v>
      </c>
      <c r="D83">
        <v>2.3606860231019526</v>
      </c>
      <c r="E83">
        <v>1.9468552561455295</v>
      </c>
      <c r="F83">
        <v>2.2959470405828299</v>
      </c>
    </row>
    <row r="84" spans="1:6" x14ac:dyDescent="0.25">
      <c r="A84" s="2">
        <f t="shared" si="1"/>
        <v>1675</v>
      </c>
      <c r="B84">
        <v>1.7520541586815406</v>
      </c>
      <c r="D84">
        <v>2.131225974910949</v>
      </c>
      <c r="E84">
        <v>1.5091508059363385</v>
      </c>
      <c r="F84">
        <v>2.920078202104627</v>
      </c>
    </row>
    <row r="85" spans="1:6" x14ac:dyDescent="0.25">
      <c r="A85" s="2">
        <f t="shared" si="1"/>
        <v>1676</v>
      </c>
      <c r="B85">
        <v>1.8689500491864774</v>
      </c>
      <c r="D85">
        <v>2.463673997571644</v>
      </c>
      <c r="E85">
        <v>1.7264958521978457</v>
      </c>
      <c r="F85">
        <v>3.1149038814865619</v>
      </c>
    </row>
    <row r="86" spans="1:6" x14ac:dyDescent="0.25">
      <c r="A86" s="2">
        <f t="shared" si="1"/>
        <v>1677</v>
      </c>
      <c r="B86">
        <v>1.4735504699369304</v>
      </c>
      <c r="D86">
        <v>2.6621979079127582</v>
      </c>
      <c r="E86">
        <v>2.0509485597005908</v>
      </c>
      <c r="F86">
        <v>2.4559073049442</v>
      </c>
    </row>
    <row r="87" spans="1:6" x14ac:dyDescent="0.25">
      <c r="A87" s="2">
        <f t="shared" si="1"/>
        <v>1678</v>
      </c>
      <c r="B87">
        <v>1.3552707420467078</v>
      </c>
      <c r="D87">
        <v>3.1151475063085883</v>
      </c>
      <c r="E87">
        <v>1.8115598086909552</v>
      </c>
      <c r="F87">
        <v>2.2587752394474254</v>
      </c>
    </row>
    <row r="88" spans="1:6" x14ac:dyDescent="0.25">
      <c r="A88" s="2">
        <f t="shared" si="1"/>
        <v>1679</v>
      </c>
      <c r="B88">
        <v>1.6579121899190745</v>
      </c>
      <c r="D88">
        <v>3.1253878455620785</v>
      </c>
      <c r="E88">
        <v>1.8175964614286324</v>
      </c>
      <c r="F88">
        <v>2.7631755689729194</v>
      </c>
    </row>
    <row r="89" spans="1:6" x14ac:dyDescent="0.25">
      <c r="A89" s="2">
        <f t="shared" si="1"/>
        <v>1680</v>
      </c>
      <c r="B89">
        <v>1.629380930731815</v>
      </c>
      <c r="D89">
        <v>3.5479987954809866</v>
      </c>
      <c r="E89">
        <v>1.9654921607327933</v>
      </c>
      <c r="F89">
        <v>2.7156236667566036</v>
      </c>
    </row>
    <row r="90" spans="1:6" x14ac:dyDescent="0.25">
      <c r="A90" s="2">
        <f t="shared" si="1"/>
        <v>1681</v>
      </c>
      <c r="B90">
        <v>1.7323650392814696</v>
      </c>
      <c r="D90">
        <v>3.1975892315437568</v>
      </c>
      <c r="E90">
        <v>2.1329343237402685</v>
      </c>
      <c r="F90">
        <v>2.8872631386581591</v>
      </c>
    </row>
    <row r="91" spans="1:6" x14ac:dyDescent="0.25">
      <c r="A91" s="2">
        <f t="shared" si="1"/>
        <v>1682</v>
      </c>
      <c r="B91">
        <v>1.774942821847606</v>
      </c>
      <c r="D91">
        <v>3.0877923304958004</v>
      </c>
      <c r="E91">
        <v>2.3376767054815049</v>
      </c>
      <c r="F91">
        <v>2.9582258164665247</v>
      </c>
    </row>
    <row r="92" spans="1:6" x14ac:dyDescent="0.25">
      <c r="A92" s="2">
        <f t="shared" si="1"/>
        <v>1683</v>
      </c>
      <c r="B92">
        <v>1.7015394929252605</v>
      </c>
      <c r="D92">
        <v>3.1475830947841166</v>
      </c>
      <c r="E92">
        <v>1.9246093405934575</v>
      </c>
      <c r="F92">
        <v>2.8358874402890697</v>
      </c>
    </row>
    <row r="93" spans="1:6" x14ac:dyDescent="0.25">
      <c r="A93" s="2">
        <f t="shared" si="1"/>
        <v>1684</v>
      </c>
      <c r="B93">
        <v>1.4765758891540766</v>
      </c>
      <c r="D93">
        <v>2.5127878353811068</v>
      </c>
      <c r="E93">
        <v>1.4626549411305572</v>
      </c>
      <c r="F93">
        <v>2.4609496494770107</v>
      </c>
    </row>
    <row r="94" spans="1:6" x14ac:dyDescent="0.25">
      <c r="A94" s="2">
        <f t="shared" si="1"/>
        <v>1685</v>
      </c>
      <c r="B94">
        <v>1.9734999131067597</v>
      </c>
      <c r="D94">
        <v>3.0029531941659946</v>
      </c>
      <c r="E94">
        <v>1.9358741292454933</v>
      </c>
      <c r="F94">
        <v>3.2891529348927429</v>
      </c>
    </row>
    <row r="95" spans="1:6" x14ac:dyDescent="0.25">
      <c r="A95" s="2">
        <f t="shared" si="1"/>
        <v>1686</v>
      </c>
      <c r="B95">
        <v>1.837269238498185</v>
      </c>
      <c r="D95">
        <v>3.5511653864331216</v>
      </c>
      <c r="E95">
        <v>2.0384079058661264</v>
      </c>
      <c r="F95">
        <v>3.062102748452237</v>
      </c>
    </row>
    <row r="96" spans="1:6" x14ac:dyDescent="0.25">
      <c r="A96" s="2">
        <f t="shared" si="1"/>
        <v>1687</v>
      </c>
      <c r="B96">
        <v>2.0062846412704816</v>
      </c>
      <c r="D96">
        <v>3.6939443551709314</v>
      </c>
      <c r="E96">
        <v>2.2710959716756691</v>
      </c>
      <c r="F96">
        <v>3.3437939227859776</v>
      </c>
    </row>
    <row r="97" spans="1:6" x14ac:dyDescent="0.25">
      <c r="A97" s="2">
        <f t="shared" si="1"/>
        <v>1688</v>
      </c>
      <c r="B97">
        <v>2.040497280092465</v>
      </c>
      <c r="D97">
        <v>3.0815987903278543</v>
      </c>
      <c r="E97">
        <v>2.3217237833615463</v>
      </c>
      <c r="F97">
        <v>3.4008147519455805</v>
      </c>
    </row>
    <row r="98" spans="1:6" x14ac:dyDescent="0.25">
      <c r="A98" s="2">
        <f t="shared" si="1"/>
        <v>1689</v>
      </c>
      <c r="B98">
        <v>1.9011097693915353</v>
      </c>
      <c r="D98">
        <v>3.111015413704223</v>
      </c>
      <c r="E98">
        <v>2.3578216681412809</v>
      </c>
      <c r="F98">
        <v>3.1685031937516812</v>
      </c>
    </row>
    <row r="99" spans="1:6" x14ac:dyDescent="0.25">
      <c r="A99" s="2">
        <f t="shared" si="1"/>
        <v>1690</v>
      </c>
      <c r="B99">
        <v>1.994866277776326</v>
      </c>
      <c r="D99">
        <v>3.0904964218563107</v>
      </c>
      <c r="E99">
        <v>2.1389493524881824</v>
      </c>
      <c r="F99">
        <v>3.9897304058748162</v>
      </c>
    </row>
    <row r="100" spans="1:6" x14ac:dyDescent="0.25">
      <c r="A100" s="2">
        <f t="shared" si="1"/>
        <v>1691</v>
      </c>
      <c r="B100">
        <v>1.7089849982221776</v>
      </c>
      <c r="D100">
        <v>3.0016135294994433</v>
      </c>
      <c r="E100">
        <v>1.7836824725800902</v>
      </c>
      <c r="F100">
        <v>3.4179681548336105</v>
      </c>
    </row>
    <row r="101" spans="1:6" x14ac:dyDescent="0.25">
      <c r="A101" s="2">
        <f t="shared" si="1"/>
        <v>1692</v>
      </c>
      <c r="B101">
        <v>1.4296096386262016</v>
      </c>
      <c r="D101">
        <v>2.4062907897434567</v>
      </c>
      <c r="E101">
        <v>1.5067108441574344</v>
      </c>
      <c r="F101">
        <v>2.8592177366979374</v>
      </c>
    </row>
    <row r="102" spans="1:6" x14ac:dyDescent="0.25">
      <c r="A102" s="2">
        <f t="shared" si="1"/>
        <v>1693</v>
      </c>
      <c r="B102">
        <v>1.198415218342697</v>
      </c>
      <c r="D102">
        <v>2.0136519666530894</v>
      </c>
      <c r="E102">
        <v>1.1942955898565519</v>
      </c>
      <c r="F102">
        <v>2.3968291452671866</v>
      </c>
    </row>
    <row r="103" spans="1:6" x14ac:dyDescent="0.25">
      <c r="A103" s="2">
        <f t="shared" si="1"/>
        <v>1694</v>
      </c>
      <c r="B103">
        <v>1.8255827494669654</v>
      </c>
      <c r="D103">
        <v>2.2962768406566361</v>
      </c>
      <c r="E103">
        <v>1.272523877840654</v>
      </c>
      <c r="F103">
        <v>3.3703047519086842</v>
      </c>
    </row>
    <row r="104" spans="1:6" x14ac:dyDescent="0.25">
      <c r="A104" s="2">
        <f t="shared" si="1"/>
        <v>1695</v>
      </c>
      <c r="B104">
        <v>1.5210861150266919</v>
      </c>
      <c r="D104">
        <v>2.6283814450843428</v>
      </c>
      <c r="E104">
        <v>1.6545647143671274</v>
      </c>
      <c r="F104">
        <v>2.8081574297487331</v>
      </c>
    </row>
    <row r="105" spans="1:6" x14ac:dyDescent="0.25">
      <c r="A105" s="2">
        <f t="shared" si="1"/>
        <v>1696</v>
      </c>
      <c r="B105">
        <v>1.4929040245700724</v>
      </c>
      <c r="D105">
        <v>2.260759406333257</v>
      </c>
      <c r="E105">
        <v>1.7138885479004533</v>
      </c>
      <c r="F105">
        <v>2.7561289838114575</v>
      </c>
    </row>
    <row r="106" spans="1:6" x14ac:dyDescent="0.25">
      <c r="A106" s="2">
        <f t="shared" si="1"/>
        <v>1697</v>
      </c>
      <c r="B106">
        <v>1.3067549283941684</v>
      </c>
      <c r="D106">
        <v>2.1350293047024724</v>
      </c>
      <c r="E106">
        <v>1.4647411957986953</v>
      </c>
      <c r="F106">
        <v>2.4124693038608562</v>
      </c>
    </row>
    <row r="107" spans="1:6" x14ac:dyDescent="0.25">
      <c r="A107" s="2">
        <f t="shared" si="1"/>
        <v>1698</v>
      </c>
      <c r="B107">
        <v>1.3933576046512044</v>
      </c>
      <c r="D107">
        <v>1.5519477008356328</v>
      </c>
      <c r="E107">
        <v>1.2837185301223903</v>
      </c>
      <c r="F107">
        <v>2.572351079366415</v>
      </c>
    </row>
    <row r="108" spans="1:6" x14ac:dyDescent="0.25">
      <c r="A108" s="2">
        <f t="shared" si="1"/>
        <v>1699</v>
      </c>
      <c r="B108">
        <v>1.6232484757188854</v>
      </c>
      <c r="D108">
        <v>2.058076175885386</v>
      </c>
      <c r="E108">
        <v>1.1127094389508154</v>
      </c>
      <c r="F108">
        <v>2.9967647606449326</v>
      </c>
    </row>
    <row r="109" spans="1:6" x14ac:dyDescent="0.25">
      <c r="A109" s="2">
        <f t="shared" si="1"/>
        <v>1700</v>
      </c>
      <c r="B109">
        <v>1.9772713276840339</v>
      </c>
      <c r="D109">
        <v>3.0191538205248563</v>
      </c>
      <c r="E109">
        <v>1.4544332282425039</v>
      </c>
      <c r="F109">
        <v>3.3461441650978814</v>
      </c>
    </row>
    <row r="110" spans="1:6" x14ac:dyDescent="0.25">
      <c r="A110" s="2">
        <f t="shared" si="1"/>
        <v>1701</v>
      </c>
      <c r="B110">
        <v>2.1400674851091352</v>
      </c>
      <c r="D110">
        <v>2.6407451924629228</v>
      </c>
      <c r="E110">
        <v>1.7443940756469747</v>
      </c>
      <c r="F110">
        <v>3.6216447525192388</v>
      </c>
    </row>
    <row r="111" spans="1:6" x14ac:dyDescent="0.25">
      <c r="A111" s="2">
        <f t="shared" si="1"/>
        <v>1702</v>
      </c>
      <c r="B111">
        <v>2.3505217208681088</v>
      </c>
      <c r="D111">
        <v>2.5557871011791966</v>
      </c>
      <c r="E111">
        <v>1.9060970004529192</v>
      </c>
      <c r="F111">
        <v>3.5663009630633411</v>
      </c>
    </row>
    <row r="112" spans="1:6" x14ac:dyDescent="0.25">
      <c r="A112" s="2">
        <f t="shared" si="1"/>
        <v>1703</v>
      </c>
      <c r="B112">
        <v>2.0165960357855899</v>
      </c>
      <c r="D112">
        <v>2.5589018283304745</v>
      </c>
      <c r="E112">
        <v>1.6562297691533696</v>
      </c>
      <c r="F112">
        <v>3.0596562119305792</v>
      </c>
    </row>
    <row r="113" spans="1:6" x14ac:dyDescent="0.25">
      <c r="A113" s="2">
        <f t="shared" si="1"/>
        <v>1704</v>
      </c>
      <c r="B113">
        <v>2.4787980141446231</v>
      </c>
      <c r="D113">
        <v>2.593941718205401</v>
      </c>
      <c r="E113">
        <v>1.6760647916844118</v>
      </c>
      <c r="F113">
        <v>4.1028357547109087</v>
      </c>
    </row>
    <row r="114" spans="1:6" x14ac:dyDescent="0.25">
      <c r="A114" s="2">
        <f t="shared" si="1"/>
        <v>1705</v>
      </c>
      <c r="B114">
        <v>2.6195980133257621</v>
      </c>
      <c r="D114">
        <v>2.6149784386728365</v>
      </c>
      <c r="E114">
        <v>2.0397322769765913</v>
      </c>
      <c r="F114">
        <v>3.9745537489915796</v>
      </c>
    </row>
    <row r="115" spans="1:6" x14ac:dyDescent="0.25">
      <c r="A115" s="2">
        <f t="shared" si="1"/>
        <v>1706</v>
      </c>
      <c r="B115">
        <v>2.6310821232759327</v>
      </c>
      <c r="D115">
        <v>2.5582255189464282</v>
      </c>
      <c r="E115">
        <v>2.0793031111195894</v>
      </c>
      <c r="F115">
        <v>3.9919778774357497</v>
      </c>
    </row>
    <row r="116" spans="1:6" x14ac:dyDescent="0.25">
      <c r="A116" s="2">
        <f t="shared" si="1"/>
        <v>1707</v>
      </c>
      <c r="B116">
        <v>2.4771320024267509</v>
      </c>
      <c r="D116">
        <v>2.6243563499792835</v>
      </c>
      <c r="E116">
        <v>1.8402237200744471</v>
      </c>
      <c r="F116">
        <v>3.7583988981930552</v>
      </c>
    </row>
    <row r="117" spans="1:6" x14ac:dyDescent="0.25">
      <c r="A117" s="2">
        <f t="shared" si="1"/>
        <v>1708</v>
      </c>
      <c r="B117">
        <v>1.754228285711787</v>
      </c>
      <c r="D117">
        <v>2.302758300106976</v>
      </c>
      <c r="E117">
        <v>1.91126583481253</v>
      </c>
      <c r="F117">
        <v>2.661581881683849</v>
      </c>
    </row>
    <row r="118" spans="1:6" x14ac:dyDescent="0.25">
      <c r="A118" s="2">
        <f t="shared" si="1"/>
        <v>1709</v>
      </c>
      <c r="B118">
        <v>1.3618994820735815</v>
      </c>
      <c r="D118">
        <v>1.7861866785335161</v>
      </c>
      <c r="E118">
        <v>1.779576424848782</v>
      </c>
      <c r="F118">
        <v>2.066325697565</v>
      </c>
    </row>
    <row r="119" spans="1:6" x14ac:dyDescent="0.25">
      <c r="A119" s="2">
        <f t="shared" si="1"/>
        <v>1710</v>
      </c>
      <c r="B119">
        <v>1.7597861356497053</v>
      </c>
      <c r="D119">
        <v>2.5774025800753164</v>
      </c>
      <c r="E119">
        <v>1.9060252006084188</v>
      </c>
      <c r="F119">
        <v>2.6700144630168303</v>
      </c>
    </row>
    <row r="120" spans="1:6" x14ac:dyDescent="0.25">
      <c r="A120" s="2">
        <f t="shared" si="1"/>
        <v>1711</v>
      </c>
      <c r="B120">
        <v>1.9903594149285195</v>
      </c>
      <c r="D120">
        <v>2.6960966880876929</v>
      </c>
      <c r="E120">
        <v>1.765396294247108</v>
      </c>
      <c r="F120">
        <v>2.9191873645658704</v>
      </c>
    </row>
    <row r="121" spans="1:6" x14ac:dyDescent="0.25">
      <c r="A121" s="2">
        <f t="shared" si="1"/>
        <v>1712</v>
      </c>
      <c r="B121">
        <v>2.1715528551634309</v>
      </c>
      <c r="D121">
        <v>2.5879987633824233</v>
      </c>
      <c r="E121">
        <v>1.6343750117668654</v>
      </c>
      <c r="F121">
        <v>3.184937156944434</v>
      </c>
    </row>
    <row r="122" spans="1:6" x14ac:dyDescent="0.25">
      <c r="A122" s="2">
        <f t="shared" si="1"/>
        <v>1713</v>
      </c>
      <c r="B122">
        <v>1.7996076242896766</v>
      </c>
      <c r="D122">
        <v>2.5479035260903573</v>
      </c>
      <c r="E122">
        <v>1.5896517105715844</v>
      </c>
      <c r="F122">
        <v>2.639418689207695</v>
      </c>
    </row>
    <row r="123" spans="1:6" x14ac:dyDescent="0.25">
      <c r="A123" s="2">
        <f t="shared" si="1"/>
        <v>1714</v>
      </c>
      <c r="B123">
        <v>2.3552070433562262</v>
      </c>
      <c r="D123">
        <v>2.5985227979214089</v>
      </c>
      <c r="E123">
        <v>1.6006880712108997</v>
      </c>
      <c r="F123">
        <v>3.4542960383609671</v>
      </c>
    </row>
    <row r="124" spans="1:6" x14ac:dyDescent="0.25">
      <c r="A124" s="2">
        <f t="shared" ref="A124:A187" si="2">A123+1</f>
        <v>1715</v>
      </c>
      <c r="B124">
        <v>1.9258231181321521</v>
      </c>
      <c r="D124">
        <v>2.6767769295736374</v>
      </c>
      <c r="E124">
        <v>1.9214054893156201</v>
      </c>
      <c r="F124">
        <v>2.8245343382075156</v>
      </c>
    </row>
    <row r="125" spans="1:6" x14ac:dyDescent="0.25">
      <c r="A125" s="2">
        <f t="shared" si="2"/>
        <v>1716</v>
      </c>
      <c r="B125">
        <v>2.0862139665106136</v>
      </c>
      <c r="D125">
        <v>2.7124505998580264</v>
      </c>
      <c r="E125">
        <v>1.8422742199688662</v>
      </c>
      <c r="F125">
        <v>3.0597737298805114</v>
      </c>
    </row>
    <row r="126" spans="1:6" x14ac:dyDescent="0.25">
      <c r="A126" s="2">
        <f t="shared" si="2"/>
        <v>1717</v>
      </c>
      <c r="B126">
        <v>2.1871421129083064</v>
      </c>
      <c r="D126">
        <v>2.8379252893871696</v>
      </c>
      <c r="E126">
        <v>1.7090449214358234</v>
      </c>
      <c r="F126">
        <v>3.2078013511650725</v>
      </c>
    </row>
    <row r="127" spans="1:6" x14ac:dyDescent="0.25">
      <c r="A127" s="2">
        <f t="shared" si="2"/>
        <v>1718</v>
      </c>
      <c r="B127">
        <v>2.5953690730242447</v>
      </c>
      <c r="D127">
        <v>2.8993363979141398</v>
      </c>
      <c r="E127">
        <v>1.6417940979327394</v>
      </c>
      <c r="F127">
        <v>3.8065329043244702</v>
      </c>
    </row>
    <row r="128" spans="1:6" x14ac:dyDescent="0.25">
      <c r="A128" s="2">
        <f t="shared" si="2"/>
        <v>1719</v>
      </c>
      <c r="B128">
        <v>2.3158980025078888</v>
      </c>
      <c r="D128">
        <v>2.9173111085833821</v>
      </c>
      <c r="E128">
        <v>1.2582757313776518</v>
      </c>
      <c r="F128">
        <v>3.396642905717187</v>
      </c>
    </row>
    <row r="129" spans="1:6" x14ac:dyDescent="0.25">
      <c r="A129" s="2">
        <f t="shared" si="2"/>
        <v>1720</v>
      </c>
      <c r="B129">
        <v>2.3163784107377872</v>
      </c>
      <c r="D129">
        <v>2.6800524643277628</v>
      </c>
      <c r="E129">
        <v>1.5376113455216267</v>
      </c>
      <c r="F129">
        <v>3.3973475028989997</v>
      </c>
    </row>
    <row r="130" spans="1:6" x14ac:dyDescent="0.25">
      <c r="A130" s="2">
        <f t="shared" si="2"/>
        <v>1721</v>
      </c>
      <c r="B130">
        <v>2.5812835186723446</v>
      </c>
      <c r="D130">
        <v>2.7913281229251723</v>
      </c>
      <c r="E130">
        <v>1.8196477005663492</v>
      </c>
      <c r="F130">
        <v>3.7858741368784661</v>
      </c>
    </row>
    <row r="131" spans="1:6" x14ac:dyDescent="0.25">
      <c r="A131" s="2">
        <f t="shared" si="2"/>
        <v>1722</v>
      </c>
      <c r="B131">
        <v>2.4509703005793608</v>
      </c>
      <c r="D131">
        <v>2.8409991235177734</v>
      </c>
      <c r="E131">
        <v>1.9423112127197364</v>
      </c>
      <c r="F131">
        <v>3.5947485055780426</v>
      </c>
    </row>
    <row r="132" spans="1:6" x14ac:dyDescent="0.25">
      <c r="A132" s="2">
        <f t="shared" si="2"/>
        <v>1723</v>
      </c>
      <c r="B132">
        <v>2.473250429536046</v>
      </c>
      <c r="D132">
        <v>2.8361601904986724</v>
      </c>
      <c r="E132">
        <v>1.8251744230996381</v>
      </c>
      <c r="F132">
        <v>3.6274259559136088</v>
      </c>
    </row>
    <row r="133" spans="1:6" x14ac:dyDescent="0.25">
      <c r="A133" s="2">
        <f t="shared" si="2"/>
        <v>1724</v>
      </c>
      <c r="B133">
        <v>2.1589020793101277</v>
      </c>
      <c r="D133">
        <v>2.8438518202279246</v>
      </c>
      <c r="E133">
        <v>1.5586630459990958</v>
      </c>
      <c r="F133">
        <v>3.1663827266511277</v>
      </c>
    </row>
    <row r="134" spans="1:6" x14ac:dyDescent="0.25">
      <c r="A134" s="2">
        <f t="shared" si="2"/>
        <v>1725</v>
      </c>
      <c r="B134">
        <v>2.0830795775055848</v>
      </c>
      <c r="D134">
        <v>2.8072472744725405</v>
      </c>
      <c r="E134">
        <v>1.8736305638247006</v>
      </c>
      <c r="F134">
        <v>3.0551766361543802</v>
      </c>
    </row>
    <row r="135" spans="1:6" x14ac:dyDescent="0.25">
      <c r="A135" s="2">
        <f t="shared" si="2"/>
        <v>1726</v>
      </c>
      <c r="B135">
        <v>2.3768571842661026</v>
      </c>
      <c r="D135">
        <v>2.8201000651322801</v>
      </c>
      <c r="E135">
        <v>1.6442027466406886</v>
      </c>
      <c r="F135">
        <v>3.4860495082675325</v>
      </c>
    </row>
    <row r="136" spans="1:6" x14ac:dyDescent="0.25">
      <c r="A136" s="2">
        <f t="shared" si="2"/>
        <v>1727</v>
      </c>
      <c r="B136">
        <v>1.8897637934602982</v>
      </c>
      <c r="D136">
        <v>2.849504445676649</v>
      </c>
      <c r="E136">
        <v>1.8107578528938759</v>
      </c>
      <c r="F136">
        <v>2.7716474454346165</v>
      </c>
    </row>
    <row r="137" spans="1:6" x14ac:dyDescent="0.25">
      <c r="A137" s="2">
        <f t="shared" si="2"/>
        <v>1728</v>
      </c>
      <c r="B137">
        <v>1.8868701877908514</v>
      </c>
      <c r="D137">
        <v>2.8297876542263718</v>
      </c>
      <c r="E137">
        <v>1.899656383275327</v>
      </c>
      <c r="F137">
        <v>2.767403499821111</v>
      </c>
    </row>
    <row r="138" spans="1:6" x14ac:dyDescent="0.25">
      <c r="A138" s="2">
        <f t="shared" si="2"/>
        <v>1729</v>
      </c>
      <c r="B138">
        <v>2.3353347875143573</v>
      </c>
      <c r="D138">
        <v>2.8721435558518005</v>
      </c>
      <c r="E138">
        <v>1.8333861353808676</v>
      </c>
      <c r="F138">
        <v>3.4251501274647245</v>
      </c>
    </row>
    <row r="139" spans="1:6" x14ac:dyDescent="0.25">
      <c r="A139" s="2">
        <f t="shared" si="2"/>
        <v>1730</v>
      </c>
      <c r="B139">
        <v>2.5238089029997588</v>
      </c>
      <c r="D139">
        <v>2.9249011392545738</v>
      </c>
      <c r="E139">
        <v>1.9255791864145742</v>
      </c>
      <c r="F139">
        <v>3.7015782199720633</v>
      </c>
    </row>
    <row r="140" spans="1:6" x14ac:dyDescent="0.25">
      <c r="A140" s="2">
        <f t="shared" si="2"/>
        <v>1731</v>
      </c>
      <c r="B140">
        <v>2.8465702411025258</v>
      </c>
      <c r="D140">
        <v>2.939515147623359</v>
      </c>
      <c r="E140">
        <v>1.8742024036807399</v>
      </c>
      <c r="F140">
        <v>4.040284307934491</v>
      </c>
    </row>
    <row r="141" spans="1:6" x14ac:dyDescent="0.25">
      <c r="A141" s="2">
        <f t="shared" si="2"/>
        <v>1732</v>
      </c>
      <c r="B141">
        <v>2.8482532775457186</v>
      </c>
      <c r="D141">
        <v>2.9061750605261611</v>
      </c>
      <c r="E141">
        <v>1.9662126692913349</v>
      </c>
      <c r="F141">
        <v>4.0426731285695583</v>
      </c>
    </row>
    <row r="142" spans="1:6" x14ac:dyDescent="0.25">
      <c r="A142" s="2">
        <f t="shared" si="2"/>
        <v>1733</v>
      </c>
      <c r="B142">
        <v>2.7682245683153579</v>
      </c>
      <c r="D142">
        <v>2.9855210925718962</v>
      </c>
      <c r="E142">
        <v>1.8085999477329082</v>
      </c>
      <c r="F142">
        <v>3.9290842441574019</v>
      </c>
    </row>
    <row r="143" spans="1:6" x14ac:dyDescent="0.25">
      <c r="A143" s="2">
        <f t="shared" si="2"/>
        <v>1734</v>
      </c>
      <c r="B143">
        <v>2.4709644433253066</v>
      </c>
      <c r="D143">
        <v>3.0169740422190516</v>
      </c>
      <c r="E143">
        <v>2.0434785537089266</v>
      </c>
      <c r="F143">
        <v>3.5071675807179727</v>
      </c>
    </row>
    <row r="144" spans="1:6" x14ac:dyDescent="0.25">
      <c r="A144" s="2">
        <f t="shared" si="2"/>
        <v>1735</v>
      </c>
      <c r="B144">
        <v>2.3817751939329779</v>
      </c>
      <c r="D144">
        <v>3.0380442169368846</v>
      </c>
      <c r="E144">
        <v>1.8812143427209853</v>
      </c>
      <c r="F144">
        <v>3.6879078410843982</v>
      </c>
    </row>
    <row r="145" spans="1:6" x14ac:dyDescent="0.25">
      <c r="A145" s="2">
        <f t="shared" si="2"/>
        <v>1736</v>
      </c>
      <c r="B145">
        <v>2.6471568855691032</v>
      </c>
      <c r="D145">
        <v>3.0598849088450413</v>
      </c>
      <c r="E145">
        <v>1.4854756716921309</v>
      </c>
      <c r="F145">
        <v>4.0988211900680165</v>
      </c>
    </row>
    <row r="146" spans="1:6" x14ac:dyDescent="0.25">
      <c r="A146" s="2">
        <f t="shared" si="2"/>
        <v>1737</v>
      </c>
      <c r="B146">
        <v>2.789205572993819</v>
      </c>
      <c r="D146">
        <v>3.0246539194762221</v>
      </c>
      <c r="E146">
        <v>1.5994085762910031</v>
      </c>
      <c r="F146">
        <v>4.1838059173906128</v>
      </c>
    </row>
    <row r="147" spans="1:6" x14ac:dyDescent="0.25">
      <c r="A147" s="2">
        <f t="shared" si="2"/>
        <v>1738</v>
      </c>
      <c r="B147">
        <v>2.7086704089235494</v>
      </c>
      <c r="C147">
        <v>1.1452194884911755</v>
      </c>
      <c r="D147">
        <v>2.9980257329814153</v>
      </c>
      <c r="E147">
        <v>1.6786632928555572</v>
      </c>
      <c r="F147">
        <v>4.0630032417980946</v>
      </c>
    </row>
    <row r="148" spans="1:6" x14ac:dyDescent="0.25">
      <c r="A148" s="2">
        <f t="shared" si="2"/>
        <v>1739</v>
      </c>
      <c r="B148">
        <v>2.2254599820620662</v>
      </c>
      <c r="C148">
        <v>1.1280715706490914</v>
      </c>
      <c r="D148">
        <v>2.964952777239283</v>
      </c>
      <c r="E148">
        <v>1.4881129219483462</v>
      </c>
      <c r="F148">
        <v>3.3381880245826947</v>
      </c>
    </row>
    <row r="149" spans="1:6" x14ac:dyDescent="0.25">
      <c r="A149" s="2">
        <f t="shared" si="2"/>
        <v>1740</v>
      </c>
      <c r="B149">
        <v>1.8134647405068036</v>
      </c>
      <c r="C149">
        <v>1.107179753881584</v>
      </c>
      <c r="D149">
        <v>2.7034758991922132</v>
      </c>
      <c r="E149">
        <v>1.2915790694188327</v>
      </c>
      <c r="F149">
        <v>2.7201955229738854</v>
      </c>
    </row>
    <row r="150" spans="1:6" x14ac:dyDescent="0.25">
      <c r="A150" s="2">
        <f t="shared" si="2"/>
        <v>1741</v>
      </c>
      <c r="B150">
        <v>2.5738277053226293</v>
      </c>
      <c r="C150">
        <v>1.0980261046437494</v>
      </c>
      <c r="D150">
        <v>2.6598002549976245</v>
      </c>
      <c r="E150">
        <v>1.4769632622251065</v>
      </c>
      <c r="F150">
        <v>3.8607393044587832</v>
      </c>
    </row>
    <row r="151" spans="1:6" x14ac:dyDescent="0.25">
      <c r="A151" s="2">
        <f t="shared" si="2"/>
        <v>1742</v>
      </c>
      <c r="B151">
        <v>2.9236532240037096</v>
      </c>
      <c r="C151">
        <v>1.0825684522462886</v>
      </c>
      <c r="D151">
        <v>2.8348286357889156</v>
      </c>
      <c r="E151">
        <v>1.6183701659094452</v>
      </c>
      <c r="F151">
        <v>4.3854772761892695</v>
      </c>
    </row>
    <row r="152" spans="1:6" x14ac:dyDescent="0.25">
      <c r="A152" s="2">
        <f t="shared" si="2"/>
        <v>1743</v>
      </c>
      <c r="B152">
        <v>3.09529387553766</v>
      </c>
      <c r="C152">
        <v>1.0742755227588214</v>
      </c>
      <c r="D152">
        <v>2.8210645435300337</v>
      </c>
      <c r="E152">
        <v>1.7253900087050029</v>
      </c>
      <c r="F152">
        <v>4.2560196456421897</v>
      </c>
    </row>
    <row r="153" spans="1:6" x14ac:dyDescent="0.25">
      <c r="A153" s="2">
        <f t="shared" si="2"/>
        <v>1744</v>
      </c>
      <c r="B153">
        <v>3.1074328736016263</v>
      </c>
      <c r="C153">
        <v>1.0555092714811838</v>
      </c>
      <c r="D153">
        <v>2.8510292141294715</v>
      </c>
      <c r="E153">
        <v>1.662892174849995</v>
      </c>
      <c r="F153">
        <v>4.661146589677136</v>
      </c>
    </row>
    <row r="154" spans="1:6" x14ac:dyDescent="0.25">
      <c r="A154" s="2">
        <f t="shared" si="2"/>
        <v>1745</v>
      </c>
      <c r="B154">
        <v>2.6545552733064732</v>
      </c>
      <c r="C154">
        <v>1.0415564073908865</v>
      </c>
      <c r="D154">
        <v>2.7204764259111083</v>
      </c>
      <c r="E154">
        <v>1.3887855499581307</v>
      </c>
      <c r="F154">
        <v>3.9818305857532037</v>
      </c>
    </row>
    <row r="155" spans="1:6" x14ac:dyDescent="0.25">
      <c r="A155" s="2">
        <f t="shared" si="2"/>
        <v>1746</v>
      </c>
      <c r="B155">
        <v>2.5645689323915493</v>
      </c>
      <c r="C155">
        <v>1.0224779612397759</v>
      </c>
      <c r="D155">
        <v>2.828059264390101</v>
      </c>
      <c r="E155">
        <v>1.3483611827117099</v>
      </c>
      <c r="F155">
        <v>3.8468511531687186</v>
      </c>
    </row>
    <row r="156" spans="1:6" x14ac:dyDescent="0.25">
      <c r="A156" s="2">
        <f t="shared" si="2"/>
        <v>1747</v>
      </c>
      <c r="B156">
        <v>2.6164473248299291</v>
      </c>
      <c r="C156">
        <v>1.010710565262831</v>
      </c>
      <c r="D156">
        <v>2.7730962074124368</v>
      </c>
      <c r="E156">
        <v>1.4389176985018581</v>
      </c>
      <c r="F156">
        <v>3.924668696403955</v>
      </c>
    </row>
    <row r="157" spans="1:6" x14ac:dyDescent="0.25">
      <c r="A157" s="2">
        <f t="shared" si="2"/>
        <v>1748</v>
      </c>
      <c r="B157">
        <v>2.5722931092180472</v>
      </c>
      <c r="C157">
        <v>1.0102721342472729</v>
      </c>
      <c r="D157">
        <v>2.8386308095181354</v>
      </c>
      <c r="E157">
        <v>1.2960693849199232</v>
      </c>
      <c r="F157">
        <v>3.8584374116455318</v>
      </c>
    </row>
    <row r="158" spans="1:6" x14ac:dyDescent="0.25">
      <c r="A158" s="2">
        <f t="shared" si="2"/>
        <v>1749</v>
      </c>
      <c r="B158">
        <v>2.6585180539097144</v>
      </c>
      <c r="C158">
        <v>0.96844298970506015</v>
      </c>
      <c r="D158">
        <v>2.810190740015043</v>
      </c>
      <c r="E158">
        <v>1.4369854876683346</v>
      </c>
      <c r="F158">
        <v>3.9877747531884373</v>
      </c>
    </row>
    <row r="159" spans="1:6" x14ac:dyDescent="0.25">
      <c r="A159" s="2">
        <f t="shared" si="2"/>
        <v>1750</v>
      </c>
      <c r="B159">
        <v>2.686329684957026</v>
      </c>
      <c r="C159">
        <v>0.92829716412561725</v>
      </c>
      <c r="D159">
        <v>2.8673531406468045</v>
      </c>
      <c r="E159">
        <v>1.6779797112237551</v>
      </c>
      <c r="F159">
        <v>4.3652892208639633</v>
      </c>
    </row>
    <row r="160" spans="1:6" x14ac:dyDescent="0.25">
      <c r="A160" s="2">
        <f t="shared" si="2"/>
        <v>1751</v>
      </c>
      <c r="B160">
        <v>2.3632313193173013</v>
      </c>
      <c r="C160">
        <v>0.93218482763163235</v>
      </c>
      <c r="D160">
        <v>2.8631543889316471</v>
      </c>
      <c r="E160">
        <v>1.7044586890515687</v>
      </c>
      <c r="F160">
        <v>3.5448449098393011</v>
      </c>
    </row>
    <row r="161" spans="1:6" x14ac:dyDescent="0.25">
      <c r="A161" s="2">
        <f t="shared" si="2"/>
        <v>1752</v>
      </c>
      <c r="B161">
        <v>2.3792296682388083</v>
      </c>
      <c r="C161">
        <v>0.98696686383298748</v>
      </c>
      <c r="D161">
        <v>2.8762038179984515</v>
      </c>
      <c r="E161">
        <v>1.6796045525785339</v>
      </c>
      <c r="F161">
        <v>3.568842419214143</v>
      </c>
    </row>
    <row r="162" spans="1:6" x14ac:dyDescent="0.25">
      <c r="A162" s="2">
        <f t="shared" si="2"/>
        <v>1753</v>
      </c>
      <c r="B162">
        <v>2.322736081811422</v>
      </c>
      <c r="C162">
        <v>1.0058187357636419</v>
      </c>
      <c r="D162">
        <v>2.9534494871165426</v>
      </c>
      <c r="E162">
        <v>1.4545685208119872</v>
      </c>
      <c r="F162">
        <v>3.48410208903625</v>
      </c>
    </row>
    <row r="163" spans="1:6" x14ac:dyDescent="0.25">
      <c r="A163" s="2">
        <f t="shared" si="2"/>
        <v>1754</v>
      </c>
      <c r="B163">
        <v>2.6433106771660002</v>
      </c>
      <c r="C163">
        <v>1.0039113807441333</v>
      </c>
      <c r="D163">
        <v>2.8963114765091516</v>
      </c>
      <c r="E163">
        <v>1.3642071795089239</v>
      </c>
      <c r="F163">
        <v>3.9649637013877457</v>
      </c>
    </row>
    <row r="164" spans="1:6" x14ac:dyDescent="0.25">
      <c r="A164" s="2">
        <f t="shared" si="2"/>
        <v>1755</v>
      </c>
      <c r="B164">
        <v>2.4157590679940952</v>
      </c>
      <c r="C164">
        <v>0.95895870473793998</v>
      </c>
      <c r="D164">
        <v>2.9217109462280635</v>
      </c>
      <c r="E164">
        <v>1.3608365752488141</v>
      </c>
      <c r="F164">
        <v>3.6236364868636115</v>
      </c>
    </row>
    <row r="165" spans="1:6" x14ac:dyDescent="0.25">
      <c r="A165" s="2">
        <f t="shared" si="2"/>
        <v>1756</v>
      </c>
      <c r="B165">
        <v>1.7901130827988112</v>
      </c>
      <c r="C165">
        <v>0.91900215492667259</v>
      </c>
      <c r="D165">
        <v>2.9325861013077379</v>
      </c>
      <c r="E165">
        <v>0.99928999683933983</v>
      </c>
      <c r="F165">
        <v>2.6851680568575342</v>
      </c>
    </row>
    <row r="166" spans="1:6" x14ac:dyDescent="0.25">
      <c r="A166" s="2">
        <f t="shared" si="2"/>
        <v>1757</v>
      </c>
      <c r="B166">
        <v>1.9684031749305235</v>
      </c>
      <c r="C166">
        <v>0.89030437928168416</v>
      </c>
      <c r="D166">
        <v>2.8835852236211337</v>
      </c>
      <c r="E166">
        <v>1.2611784980336382</v>
      </c>
      <c r="F166">
        <v>2.9526030389524984</v>
      </c>
    </row>
    <row r="167" spans="1:6" x14ac:dyDescent="0.25">
      <c r="A167" s="2">
        <f t="shared" si="2"/>
        <v>1758</v>
      </c>
      <c r="B167">
        <v>2.318878656415801</v>
      </c>
      <c r="C167">
        <v>0.84403049478802405</v>
      </c>
      <c r="D167">
        <v>2.8736088451414581</v>
      </c>
      <c r="E167">
        <v>1.4872932335601006</v>
      </c>
      <c r="F167">
        <v>3.4783159543202022</v>
      </c>
    </row>
    <row r="168" spans="1:6" x14ac:dyDescent="0.25">
      <c r="A168" s="2">
        <f t="shared" si="2"/>
        <v>1759</v>
      </c>
      <c r="B168">
        <v>2.4607629637369786</v>
      </c>
      <c r="C168">
        <v>0.84632161462309841</v>
      </c>
      <c r="D168">
        <v>2.9861243718418597</v>
      </c>
      <c r="E168">
        <v>1.3563533840527915</v>
      </c>
      <c r="F168">
        <v>3.6911422910745948</v>
      </c>
    </row>
    <row r="169" spans="1:6" x14ac:dyDescent="0.25">
      <c r="A169" s="2">
        <f t="shared" si="2"/>
        <v>1760</v>
      </c>
      <c r="B169">
        <v>2.4374866397013291</v>
      </c>
      <c r="C169">
        <v>0.85206967258143529</v>
      </c>
      <c r="D169">
        <v>2.9636826747644247</v>
      </c>
      <c r="E169">
        <v>0.96008070202451079</v>
      </c>
      <c r="F169">
        <v>3.6562278254007996</v>
      </c>
    </row>
    <row r="170" spans="1:6" x14ac:dyDescent="0.25">
      <c r="A170" s="2">
        <f t="shared" si="2"/>
        <v>1761</v>
      </c>
      <c r="B170">
        <v>2.4641700195195302</v>
      </c>
      <c r="C170">
        <v>0.86104075222757448</v>
      </c>
      <c r="D170">
        <v>2.9134359368735332</v>
      </c>
      <c r="E170">
        <v>0.51644348045215438</v>
      </c>
      <c r="F170">
        <v>3.6962528717653611</v>
      </c>
    </row>
    <row r="171" spans="1:6" x14ac:dyDescent="0.25">
      <c r="A171" s="2">
        <f t="shared" si="2"/>
        <v>1762</v>
      </c>
      <c r="B171">
        <v>2.394013476050576</v>
      </c>
      <c r="C171">
        <v>0.8637485712130768</v>
      </c>
      <c r="D171">
        <v>2.8652755487193988</v>
      </c>
      <c r="E171">
        <v>0.50630893268567856</v>
      </c>
      <c r="F171">
        <v>3.5910181179877725</v>
      </c>
    </row>
    <row r="172" spans="1:6" x14ac:dyDescent="0.25">
      <c r="A172" s="2">
        <f t="shared" si="2"/>
        <v>1763</v>
      </c>
      <c r="B172">
        <v>2.1328790885159941</v>
      </c>
      <c r="C172">
        <v>0.86247687643340842</v>
      </c>
      <c r="D172">
        <v>2.8112380601731903</v>
      </c>
      <c r="E172">
        <v>1.5020665159785784</v>
      </c>
      <c r="F172">
        <v>3.1993167653231587</v>
      </c>
    </row>
    <row r="173" spans="1:6" x14ac:dyDescent="0.25">
      <c r="A173" s="2">
        <f t="shared" si="2"/>
        <v>1764</v>
      </c>
      <c r="B173">
        <v>2.0758490354850863</v>
      </c>
      <c r="C173">
        <v>0.86604831285657824</v>
      </c>
      <c r="D173">
        <v>2.8447510701710788</v>
      </c>
      <c r="E173">
        <v>1.5855481415460848</v>
      </c>
      <c r="F173">
        <v>3.1137717357096886</v>
      </c>
    </row>
    <row r="174" spans="1:6" x14ac:dyDescent="0.25">
      <c r="A174" s="2">
        <f t="shared" si="2"/>
        <v>1765</v>
      </c>
      <c r="B174">
        <v>2.0760828710350014</v>
      </c>
      <c r="C174">
        <v>0.87582259162432063</v>
      </c>
      <c r="D174">
        <v>2.909363047789391</v>
      </c>
      <c r="E174">
        <v>1.4086933297305684</v>
      </c>
      <c r="F174">
        <v>3.1141224888298256</v>
      </c>
    </row>
    <row r="175" spans="1:6" x14ac:dyDescent="0.25">
      <c r="A175" s="2">
        <f t="shared" si="2"/>
        <v>1766</v>
      </c>
      <c r="B175">
        <v>1.7311493512499991</v>
      </c>
      <c r="C175">
        <v>0.88420095275832955</v>
      </c>
      <c r="D175">
        <v>2.9123664980996073</v>
      </c>
      <c r="E175">
        <v>1.6710492574779952</v>
      </c>
      <c r="F175">
        <v>2.5967225111602477</v>
      </c>
    </row>
    <row r="176" spans="1:6" x14ac:dyDescent="0.25">
      <c r="A176" s="2">
        <f t="shared" si="2"/>
        <v>1767</v>
      </c>
      <c r="B176">
        <v>1.7203374245197196</v>
      </c>
      <c r="C176">
        <v>0.88690222876868219</v>
      </c>
      <c r="D176">
        <v>2.9224367644693974</v>
      </c>
      <c r="E176">
        <v>1.6835379763894376</v>
      </c>
      <c r="F176">
        <v>2.5805046305312542</v>
      </c>
    </row>
    <row r="177" spans="1:6" x14ac:dyDescent="0.25">
      <c r="A177" s="2">
        <f t="shared" si="2"/>
        <v>1768</v>
      </c>
      <c r="B177">
        <v>1.9937353297325742</v>
      </c>
      <c r="C177">
        <v>0.89305718009121937</v>
      </c>
      <c r="D177">
        <v>2.8640854081196538</v>
      </c>
      <c r="E177">
        <v>1.8135401340058734</v>
      </c>
      <c r="F177">
        <v>2.9906012489759046</v>
      </c>
    </row>
    <row r="178" spans="1:6" x14ac:dyDescent="0.25">
      <c r="A178" s="2">
        <f t="shared" si="2"/>
        <v>1769</v>
      </c>
      <c r="B178">
        <v>2.1439152772289738</v>
      </c>
      <c r="C178">
        <v>0.90411019463008058</v>
      </c>
      <c r="D178">
        <v>2.8464942239468423</v>
      </c>
      <c r="E178">
        <v>1.779976502748378</v>
      </c>
      <c r="F178">
        <v>3.215871038729849</v>
      </c>
    </row>
    <row r="179" spans="1:6" x14ac:dyDescent="0.25">
      <c r="A179" s="2">
        <f t="shared" si="2"/>
        <v>1770</v>
      </c>
      <c r="B179">
        <v>1.8853757150637873</v>
      </c>
      <c r="C179">
        <v>0.91596839055534363</v>
      </c>
      <c r="D179">
        <v>2.7819529319231608</v>
      </c>
      <c r="E179">
        <v>1.0779462517360845</v>
      </c>
      <c r="F179">
        <v>2.8280619218474192</v>
      </c>
    </row>
    <row r="180" spans="1:6" x14ac:dyDescent="0.25">
      <c r="A180" s="2">
        <f t="shared" si="2"/>
        <v>1771</v>
      </c>
      <c r="B180">
        <v>1.712485113481923</v>
      </c>
      <c r="C180">
        <v>0.92502062773246363</v>
      </c>
      <c r="D180">
        <v>2.7553265178042978</v>
      </c>
      <c r="E180">
        <v>0.71103626936007713</v>
      </c>
      <c r="F180">
        <v>2.5687261708496814</v>
      </c>
    </row>
    <row r="181" spans="1:6" x14ac:dyDescent="0.25">
      <c r="A181" s="2">
        <f t="shared" si="2"/>
        <v>1772</v>
      </c>
      <c r="B181">
        <v>1.5943464077730995</v>
      </c>
      <c r="C181">
        <v>0.92693624280640463</v>
      </c>
      <c r="D181">
        <v>2.773046551816813</v>
      </c>
      <c r="E181">
        <v>1.2626694377747802</v>
      </c>
      <c r="F181">
        <v>2.3915182157232633</v>
      </c>
    </row>
    <row r="182" spans="1:6" x14ac:dyDescent="0.25">
      <c r="A182" s="2">
        <f t="shared" si="2"/>
        <v>1773</v>
      </c>
      <c r="B182">
        <v>1.7130755397028095</v>
      </c>
      <c r="C182">
        <v>0.92983112777388577</v>
      </c>
      <c r="D182">
        <v>3.1854228262818358</v>
      </c>
      <c r="E182">
        <v>1.7034043060364046</v>
      </c>
      <c r="F182">
        <v>2.5696118096640612</v>
      </c>
    </row>
    <row r="183" spans="1:6" x14ac:dyDescent="0.25">
      <c r="A183" s="2">
        <f t="shared" si="2"/>
        <v>1774</v>
      </c>
      <c r="B183">
        <v>1.7562439239337502</v>
      </c>
      <c r="C183">
        <v>0.92429741910116436</v>
      </c>
      <c r="D183">
        <v>2.7334451188783393</v>
      </c>
      <c r="E183">
        <v>1.8101881462377516</v>
      </c>
      <c r="F183">
        <v>2.4085616619871666</v>
      </c>
    </row>
    <row r="184" spans="1:6" x14ac:dyDescent="0.25">
      <c r="A184" s="2">
        <f t="shared" si="2"/>
        <v>1775</v>
      </c>
      <c r="B184">
        <v>2.2009543880217102</v>
      </c>
      <c r="C184">
        <v>0.91978329744437248</v>
      </c>
      <c r="D184">
        <v>2.8726615454443163</v>
      </c>
      <c r="E184">
        <v>1.7078605270213416</v>
      </c>
      <c r="F184">
        <v>3.0184499354154002</v>
      </c>
    </row>
    <row r="185" spans="1:6" x14ac:dyDescent="0.25">
      <c r="A185" s="2">
        <f t="shared" si="2"/>
        <v>1776</v>
      </c>
      <c r="B185">
        <v>2.0769520650851718</v>
      </c>
      <c r="C185">
        <v>0.91436012390850752</v>
      </c>
      <c r="D185">
        <v>3.1062413276283536</v>
      </c>
      <c r="E185">
        <v>1.7141064179616803</v>
      </c>
      <c r="F185">
        <v>2.8483897080448632</v>
      </c>
    </row>
    <row r="186" spans="1:6" x14ac:dyDescent="0.25">
      <c r="A186" s="2">
        <f t="shared" si="2"/>
        <v>1777</v>
      </c>
      <c r="B186">
        <v>2.0579920922409691</v>
      </c>
      <c r="C186">
        <v>0.94950168116815692</v>
      </c>
      <c r="D186">
        <v>3.2325369732659728</v>
      </c>
      <c r="E186">
        <v>1.7611007567849535</v>
      </c>
      <c r="F186">
        <v>2.5995673859558797</v>
      </c>
    </row>
    <row r="187" spans="1:6" x14ac:dyDescent="0.25">
      <c r="A187" s="2">
        <f t="shared" si="2"/>
        <v>1778</v>
      </c>
      <c r="B187">
        <v>2.4505387237432599</v>
      </c>
      <c r="C187">
        <v>0.90497443772813824</v>
      </c>
      <c r="D187">
        <v>3.1153558807405859</v>
      </c>
      <c r="E187">
        <v>1.6408950374670326</v>
      </c>
      <c r="F187">
        <v>3.0954154626163759</v>
      </c>
    </row>
    <row r="188" spans="1:6" x14ac:dyDescent="0.25">
      <c r="A188" s="2">
        <f t="shared" ref="A188:A251" si="3">A187+1</f>
        <v>1779</v>
      </c>
      <c r="B188">
        <v>2.4766910496700159</v>
      </c>
      <c r="C188">
        <v>0.89114455395916892</v>
      </c>
      <c r="D188">
        <v>3.0805055871536746</v>
      </c>
      <c r="E188">
        <v>1.6853763371457386</v>
      </c>
      <c r="F188">
        <v>3.1284499595915585</v>
      </c>
    </row>
    <row r="189" spans="1:6" x14ac:dyDescent="0.25">
      <c r="A189" s="2">
        <f t="shared" si="3"/>
        <v>1780</v>
      </c>
      <c r="B189">
        <v>2.0857626032927437</v>
      </c>
      <c r="C189">
        <v>0.87887474229768292</v>
      </c>
      <c r="D189">
        <v>2.5536907557015214</v>
      </c>
      <c r="E189">
        <v>1.7373200744835797</v>
      </c>
      <c r="F189">
        <v>2.6346459050102995</v>
      </c>
    </row>
    <row r="190" spans="1:6" x14ac:dyDescent="0.25">
      <c r="A190" s="2">
        <f t="shared" si="3"/>
        <v>1781</v>
      </c>
      <c r="B190">
        <v>2.1270875584824664</v>
      </c>
      <c r="C190">
        <v>0.8671666682233018</v>
      </c>
      <c r="D190">
        <v>2.7950027121944889</v>
      </c>
      <c r="E190">
        <v>1.5666078872510516</v>
      </c>
      <c r="F190">
        <v>2.6868458168283826</v>
      </c>
    </row>
    <row r="191" spans="1:6" x14ac:dyDescent="0.25">
      <c r="A191" s="2">
        <f t="shared" si="3"/>
        <v>1782</v>
      </c>
      <c r="B191">
        <v>2.0237627314728237</v>
      </c>
      <c r="C191">
        <v>0.85073476074877086</v>
      </c>
      <c r="D191">
        <v>2.7517999430698823</v>
      </c>
      <c r="E191">
        <v>1.4288482059619942</v>
      </c>
      <c r="F191">
        <v>2.5563303248269929</v>
      </c>
    </row>
    <row r="192" spans="1:6" x14ac:dyDescent="0.25">
      <c r="A192" s="2">
        <f t="shared" si="3"/>
        <v>1783</v>
      </c>
      <c r="B192">
        <v>2.0503409771309018</v>
      </c>
      <c r="C192">
        <v>0.84027731343410716</v>
      </c>
      <c r="D192">
        <v>2.6189709720311463</v>
      </c>
      <c r="E192">
        <v>1.3589308026667533</v>
      </c>
      <c r="F192">
        <v>2.5899028253478416</v>
      </c>
    </row>
    <row r="193" spans="1:6" x14ac:dyDescent="0.25">
      <c r="A193" s="2">
        <f t="shared" si="3"/>
        <v>1784</v>
      </c>
      <c r="B193">
        <v>2.1908248606180547</v>
      </c>
      <c r="C193">
        <v>0.83901214655570477</v>
      </c>
      <c r="D193">
        <v>2.6229781676963073</v>
      </c>
      <c r="E193">
        <v>1.3398331405970589</v>
      </c>
      <c r="F193">
        <v>2.7673560445037819</v>
      </c>
    </row>
    <row r="194" spans="1:6" x14ac:dyDescent="0.25">
      <c r="A194" s="2">
        <f t="shared" si="3"/>
        <v>1785</v>
      </c>
      <c r="B194">
        <v>2.297966082657962</v>
      </c>
      <c r="C194">
        <v>0.83847813216240907</v>
      </c>
      <c r="D194">
        <v>2.680118746475241</v>
      </c>
      <c r="E194">
        <v>1.3185243163800668</v>
      </c>
      <c r="F194">
        <v>2.9026922431006952</v>
      </c>
    </row>
    <row r="195" spans="1:6" x14ac:dyDescent="0.25">
      <c r="A195" s="2">
        <f t="shared" si="3"/>
        <v>1786</v>
      </c>
      <c r="B195">
        <v>2.2764264687172693</v>
      </c>
      <c r="C195">
        <v>0.83775678571107171</v>
      </c>
      <c r="D195">
        <v>2.5074232410793398</v>
      </c>
      <c r="E195">
        <v>1.3546140570090839</v>
      </c>
      <c r="F195">
        <v>2.8754843261619407</v>
      </c>
    </row>
    <row r="196" spans="1:6" x14ac:dyDescent="0.25">
      <c r="A196" s="2">
        <f t="shared" si="3"/>
        <v>1787</v>
      </c>
      <c r="B196">
        <v>2.097843342904766</v>
      </c>
      <c r="C196">
        <v>0.83737042763576708</v>
      </c>
      <c r="D196">
        <v>2.6311445347796663</v>
      </c>
      <c r="E196">
        <v>1.3405678123727283</v>
      </c>
      <c r="F196">
        <v>2.6499057773936974</v>
      </c>
    </row>
    <row r="197" spans="1:6" x14ac:dyDescent="0.25">
      <c r="A197" s="2">
        <f t="shared" si="3"/>
        <v>1788</v>
      </c>
      <c r="B197">
        <v>2.1051545332731219</v>
      </c>
      <c r="C197">
        <v>0.83762551743993674</v>
      </c>
      <c r="D197">
        <v>2.4268523279183576</v>
      </c>
      <c r="E197">
        <v>1.2559304066041745</v>
      </c>
      <c r="F197">
        <v>2.6591409596403874</v>
      </c>
    </row>
    <row r="198" spans="1:6" x14ac:dyDescent="0.25">
      <c r="A198" s="2">
        <f t="shared" si="3"/>
        <v>1789</v>
      </c>
      <c r="B198">
        <v>1.8881424452513125</v>
      </c>
      <c r="C198">
        <v>0.8109792885402245</v>
      </c>
      <c r="D198">
        <v>2.4331677732733903</v>
      </c>
      <c r="E198">
        <v>1.1107536666071149</v>
      </c>
      <c r="F198">
        <v>2.3850205932373334</v>
      </c>
    </row>
    <row r="199" spans="1:6" x14ac:dyDescent="0.25">
      <c r="A199" s="2">
        <f t="shared" si="3"/>
        <v>1790</v>
      </c>
      <c r="B199">
        <v>1.9580422343068224</v>
      </c>
      <c r="C199">
        <v>0.78703722252313102</v>
      </c>
      <c r="D199">
        <v>2.825470760590727</v>
      </c>
      <c r="E199">
        <v>1.1182023238832834</v>
      </c>
      <c r="F199">
        <v>2.4733150102076307</v>
      </c>
    </row>
    <row r="200" spans="1:6" x14ac:dyDescent="0.25">
      <c r="A200" s="2">
        <f t="shared" si="3"/>
        <v>1791</v>
      </c>
      <c r="B200">
        <v>2.1911227698956841</v>
      </c>
      <c r="C200">
        <v>0.80426026704867204</v>
      </c>
      <c r="D200">
        <v>2.8132043477419915</v>
      </c>
      <c r="E200">
        <v>1.3693090209971681</v>
      </c>
      <c r="F200">
        <v>2.7677323507320803</v>
      </c>
    </row>
    <row r="201" spans="1:6" x14ac:dyDescent="0.25">
      <c r="A201" s="2">
        <f t="shared" si="3"/>
        <v>1792</v>
      </c>
      <c r="B201">
        <v>2.0804212280771202</v>
      </c>
      <c r="C201">
        <v>0.8213702751651295</v>
      </c>
      <c r="D201">
        <v>2.4391364667760662</v>
      </c>
      <c r="E201">
        <v>1.3743473284515983</v>
      </c>
      <c r="F201">
        <v>2.4356136025931057</v>
      </c>
    </row>
    <row r="202" spans="1:6" x14ac:dyDescent="0.25">
      <c r="A202" s="2">
        <f t="shared" si="3"/>
        <v>1793</v>
      </c>
      <c r="B202">
        <v>2.0798658189365495</v>
      </c>
      <c r="C202">
        <v>0.83487044847821945</v>
      </c>
      <c r="D202">
        <v>2.1739980810039881</v>
      </c>
      <c r="E202">
        <v>1.4055043941692134</v>
      </c>
      <c r="F202">
        <v>2.6378806262394954</v>
      </c>
    </row>
    <row r="203" spans="1:6" x14ac:dyDescent="0.25">
      <c r="A203" s="2">
        <f t="shared" si="3"/>
        <v>1794</v>
      </c>
      <c r="B203">
        <v>1.8709072666116031</v>
      </c>
      <c r="C203">
        <v>0.84996784894324318</v>
      </c>
      <c r="D203">
        <v>2.2736921561832024</v>
      </c>
      <c r="E203">
        <v>1.1535067102403711</v>
      </c>
      <c r="F203">
        <v>2.2110745568543586</v>
      </c>
    </row>
    <row r="204" spans="1:6" x14ac:dyDescent="0.25">
      <c r="A204" s="2">
        <f t="shared" si="3"/>
        <v>1795</v>
      </c>
      <c r="B204">
        <v>1.3783028557927655</v>
      </c>
      <c r="C204">
        <v>0.86163225306629976</v>
      </c>
      <c r="D204">
        <v>2.2584277779942457</v>
      </c>
      <c r="E204">
        <v>1.1187483035386339</v>
      </c>
      <c r="F204">
        <v>1.7542075626224256</v>
      </c>
    </row>
    <row r="205" spans="1:6" x14ac:dyDescent="0.25">
      <c r="A205" s="2">
        <f t="shared" si="3"/>
        <v>1796</v>
      </c>
      <c r="B205">
        <v>1.95656062125166</v>
      </c>
      <c r="C205">
        <v>0.87584213880283934</v>
      </c>
      <c r="D205">
        <v>2.3515400199209631</v>
      </c>
      <c r="E205">
        <v>1.1706449151419265</v>
      </c>
      <c r="F205">
        <v>2.6680459231940667</v>
      </c>
    </row>
    <row r="206" spans="1:6" x14ac:dyDescent="0.25">
      <c r="A206" s="2">
        <f t="shared" si="3"/>
        <v>1797</v>
      </c>
      <c r="B206">
        <v>1.8030758332270187</v>
      </c>
      <c r="C206">
        <v>0.89176228828934678</v>
      </c>
      <c r="D206">
        <v>2.5284437876567973</v>
      </c>
      <c r="E206">
        <v>1.8605903499032601</v>
      </c>
      <c r="F206">
        <v>2.5407072391530017</v>
      </c>
    </row>
    <row r="207" spans="1:6" x14ac:dyDescent="0.25">
      <c r="A207" s="2">
        <f t="shared" si="3"/>
        <v>1798</v>
      </c>
      <c r="B207">
        <v>1.9348845549045834</v>
      </c>
      <c r="C207">
        <v>0.89958186885527758</v>
      </c>
      <c r="D207">
        <v>2.2166493548759538</v>
      </c>
      <c r="E207">
        <v>1.5125742415782015</v>
      </c>
      <c r="F207">
        <v>2.8143702970719295</v>
      </c>
    </row>
    <row r="208" spans="1:6" x14ac:dyDescent="0.25">
      <c r="A208" s="2">
        <f t="shared" si="3"/>
        <v>1799</v>
      </c>
      <c r="B208">
        <v>1.2935553408001608</v>
      </c>
      <c r="C208">
        <v>0.87630974389251681</v>
      </c>
      <c r="D208">
        <v>2.2071626793546493</v>
      </c>
      <c r="E208">
        <v>1.5051002814012959</v>
      </c>
      <c r="F208">
        <v>2.0246949998288617</v>
      </c>
    </row>
    <row r="209" spans="1:6" x14ac:dyDescent="0.25">
      <c r="A209" s="2">
        <f t="shared" si="3"/>
        <v>1800</v>
      </c>
      <c r="B209">
        <v>1.0323938825659837</v>
      </c>
      <c r="C209">
        <v>0.85362229238487242</v>
      </c>
      <c r="D209">
        <v>2.1409256058804287</v>
      </c>
      <c r="F209">
        <v>1.6159206073025494</v>
      </c>
    </row>
    <row r="210" spans="1:6" x14ac:dyDescent="0.25">
      <c r="A210" s="2">
        <f t="shared" si="3"/>
        <v>1801</v>
      </c>
      <c r="B210">
        <v>1.5102922995802559</v>
      </c>
      <c r="C210">
        <v>0.8327824761538245</v>
      </c>
      <c r="D210">
        <v>1.7912494224038435</v>
      </c>
      <c r="F210">
        <v>2.3639354040691054</v>
      </c>
    </row>
    <row r="211" spans="1:6" x14ac:dyDescent="0.25">
      <c r="A211" s="2">
        <f t="shared" si="3"/>
        <v>1802</v>
      </c>
      <c r="B211">
        <v>1.8629516984769514</v>
      </c>
      <c r="C211">
        <v>0.81400121356702915</v>
      </c>
      <c r="D211">
        <v>1.657846740665516</v>
      </c>
      <c r="F211">
        <v>2.9159239422224954</v>
      </c>
    </row>
    <row r="212" spans="1:6" x14ac:dyDescent="0.25">
      <c r="A212" s="2">
        <f t="shared" si="3"/>
        <v>1803</v>
      </c>
      <c r="B212">
        <v>2.1944157588566289</v>
      </c>
      <c r="C212">
        <v>0.79273755448915306</v>
      </c>
      <c r="D212">
        <v>2.0381665062638707</v>
      </c>
      <c r="F212">
        <v>3.0384201408689537</v>
      </c>
    </row>
    <row r="213" spans="1:6" x14ac:dyDescent="0.25">
      <c r="A213" s="2">
        <f t="shared" si="3"/>
        <v>1804</v>
      </c>
      <c r="B213">
        <v>1.5566817201441667</v>
      </c>
      <c r="C213">
        <v>0.78613770057966914</v>
      </c>
      <c r="D213">
        <v>1.7496752907181279</v>
      </c>
      <c r="F213">
        <v>2.1554042675454497</v>
      </c>
    </row>
    <row r="214" spans="1:6" x14ac:dyDescent="0.25">
      <c r="A214" s="2">
        <f t="shared" si="3"/>
        <v>1805</v>
      </c>
      <c r="B214">
        <v>1.7517977438538219</v>
      </c>
      <c r="C214">
        <v>0.77154039936105268</v>
      </c>
      <c r="D214">
        <v>1.8926984524078887</v>
      </c>
      <c r="F214">
        <v>2.5603207847871547</v>
      </c>
    </row>
    <row r="215" spans="1:6" x14ac:dyDescent="0.25">
      <c r="A215" s="2">
        <f t="shared" si="3"/>
        <v>1806</v>
      </c>
      <c r="B215">
        <v>1.7162751502728537</v>
      </c>
      <c r="C215">
        <v>0.7555365243455554</v>
      </c>
      <c r="D215">
        <v>2.0323410243384101</v>
      </c>
      <c r="F215">
        <v>2.5744148594092304</v>
      </c>
    </row>
    <row r="216" spans="1:6" x14ac:dyDescent="0.25">
      <c r="A216" s="2">
        <f t="shared" si="3"/>
        <v>1807</v>
      </c>
      <c r="B216">
        <v>2.0019651316167382</v>
      </c>
      <c r="C216">
        <v>0.75796047690130053</v>
      </c>
      <c r="D216">
        <v>2.1948828474673214</v>
      </c>
      <c r="F216">
        <v>2.6922993208264572</v>
      </c>
    </row>
    <row r="217" spans="1:6" x14ac:dyDescent="0.25">
      <c r="A217" s="2">
        <f t="shared" si="3"/>
        <v>1808</v>
      </c>
      <c r="B217">
        <v>1.7001949905613327</v>
      </c>
      <c r="C217">
        <v>0.75630454622763044</v>
      </c>
      <c r="D217">
        <v>2.0817701706689618</v>
      </c>
      <c r="F217">
        <v>2.110585054875294</v>
      </c>
    </row>
    <row r="218" spans="1:6" x14ac:dyDescent="0.25">
      <c r="A218" s="2">
        <f t="shared" si="3"/>
        <v>1809</v>
      </c>
      <c r="B218">
        <v>1.5115782548097179</v>
      </c>
      <c r="C218">
        <v>0.75124054699953868</v>
      </c>
      <c r="D218">
        <v>2.0439937193527413</v>
      </c>
      <c r="F218">
        <v>2.0328131816730086</v>
      </c>
    </row>
    <row r="219" spans="1:6" x14ac:dyDescent="0.25">
      <c r="A219" s="2">
        <f t="shared" si="3"/>
        <v>1810</v>
      </c>
      <c r="B219">
        <v>1.7842804096002307</v>
      </c>
      <c r="C219">
        <v>0.74659061273322369</v>
      </c>
      <c r="D219">
        <v>2.1843476133715352</v>
      </c>
      <c r="F219">
        <v>2.3418729946891861</v>
      </c>
    </row>
    <row r="220" spans="1:6" x14ac:dyDescent="0.25">
      <c r="A220" s="2">
        <f t="shared" si="3"/>
        <v>1811</v>
      </c>
      <c r="B220">
        <v>1.4716230739754323</v>
      </c>
      <c r="C220">
        <v>0.74205328047385943</v>
      </c>
      <c r="D220">
        <v>1.6743446119432475</v>
      </c>
      <c r="F220">
        <v>1.9315093730568447</v>
      </c>
    </row>
    <row r="221" spans="1:6" x14ac:dyDescent="0.25">
      <c r="A221" s="2">
        <f t="shared" si="3"/>
        <v>1812</v>
      </c>
      <c r="B221">
        <v>1.5256768359382569</v>
      </c>
      <c r="C221">
        <v>0.73739315489771062</v>
      </c>
      <c r="D221">
        <v>1.9338413906975804</v>
      </c>
      <c r="F221">
        <v>2.002455085805245</v>
      </c>
    </row>
    <row r="222" spans="1:6" x14ac:dyDescent="0.25">
      <c r="A222" s="2">
        <f t="shared" si="3"/>
        <v>1813</v>
      </c>
      <c r="B222">
        <v>1.9039880521981329</v>
      </c>
      <c r="C222">
        <v>0.74153235530721817</v>
      </c>
      <c r="D222">
        <v>1.8610942470429703</v>
      </c>
      <c r="F222">
        <v>2.6774787903530188</v>
      </c>
    </row>
    <row r="223" spans="1:6" x14ac:dyDescent="0.25">
      <c r="A223" s="2">
        <f t="shared" si="3"/>
        <v>1814</v>
      </c>
      <c r="B223">
        <v>2.0853085936251805</v>
      </c>
      <c r="C223">
        <v>0.74011239989712707</v>
      </c>
      <c r="D223">
        <v>2.3069573856349521</v>
      </c>
      <c r="F223">
        <v>2.9324603819474424</v>
      </c>
    </row>
    <row r="224" spans="1:6" x14ac:dyDescent="0.25">
      <c r="A224" s="2">
        <f t="shared" si="3"/>
        <v>1815</v>
      </c>
      <c r="B224">
        <v>2.4185221269935533</v>
      </c>
      <c r="C224">
        <v>0.74087247461872563</v>
      </c>
      <c r="D224">
        <v>1.9982732176573641</v>
      </c>
      <c r="F224">
        <v>3.4010411418016879</v>
      </c>
    </row>
    <row r="225" spans="1:6" x14ac:dyDescent="0.25">
      <c r="A225" s="2">
        <f t="shared" si="3"/>
        <v>1816</v>
      </c>
      <c r="B225">
        <v>1.6940573233900684</v>
      </c>
      <c r="C225">
        <v>0.74125493907077211</v>
      </c>
      <c r="D225">
        <v>1.8261136785800893</v>
      </c>
      <c r="F225">
        <v>2.2234511478714061</v>
      </c>
    </row>
    <row r="226" spans="1:6" x14ac:dyDescent="0.25">
      <c r="A226" s="2">
        <f t="shared" si="3"/>
        <v>1817</v>
      </c>
      <c r="B226">
        <v>1.8760964985370241</v>
      </c>
      <c r="C226">
        <v>0.73805694809236677</v>
      </c>
      <c r="D226">
        <v>1.483469306982155</v>
      </c>
      <c r="F226">
        <v>2.3451254761457001</v>
      </c>
    </row>
    <row r="227" spans="1:6" x14ac:dyDescent="0.25">
      <c r="A227" s="2">
        <f t="shared" si="3"/>
        <v>1818</v>
      </c>
      <c r="B227">
        <v>2.0355891346867385</v>
      </c>
      <c r="C227">
        <v>0.73739775038178978</v>
      </c>
      <c r="D227">
        <v>1.8858449852445804</v>
      </c>
      <c r="F227">
        <v>2.6717049546435705</v>
      </c>
    </row>
    <row r="228" spans="1:6" x14ac:dyDescent="0.25">
      <c r="A228" s="2">
        <f t="shared" si="3"/>
        <v>1819</v>
      </c>
      <c r="B228">
        <v>2.3029110833310247</v>
      </c>
      <c r="C228">
        <v>0.73411214962489402</v>
      </c>
      <c r="D228">
        <v>2.1699273655175655</v>
      </c>
      <c r="F228">
        <v>2.590781104962101</v>
      </c>
    </row>
    <row r="229" spans="1:6" x14ac:dyDescent="0.25">
      <c r="A229" s="2">
        <f t="shared" si="3"/>
        <v>1820</v>
      </c>
      <c r="B229">
        <v>2.486143525892647</v>
      </c>
      <c r="C229">
        <v>0.7471394446808961</v>
      </c>
      <c r="D229">
        <v>2.6675055448345781</v>
      </c>
      <c r="E229">
        <v>1.5929333487999999</v>
      </c>
      <c r="F229">
        <v>2.7969104462760703</v>
      </c>
    </row>
    <row r="230" spans="1:6" x14ac:dyDescent="0.25">
      <c r="A230" s="2">
        <f t="shared" si="3"/>
        <v>1821</v>
      </c>
      <c r="B230">
        <v>2.9597300723909803</v>
      </c>
      <c r="D230">
        <v>3.1684274498867087</v>
      </c>
      <c r="E230">
        <v>1.9348261808</v>
      </c>
      <c r="F230">
        <v>3.3297060532231977</v>
      </c>
    </row>
    <row r="231" spans="1:6" x14ac:dyDescent="0.25">
      <c r="A231" s="2">
        <f t="shared" si="3"/>
        <v>1822</v>
      </c>
      <c r="B231">
        <v>3.5008671954706663</v>
      </c>
      <c r="C231">
        <v>0.70871961532512495</v>
      </c>
      <c r="D231">
        <v>3.4865923650895967</v>
      </c>
      <c r="E231">
        <v>1.9348261808</v>
      </c>
      <c r="F231">
        <v>3.9384775706689528</v>
      </c>
    </row>
    <row r="232" spans="1:6" x14ac:dyDescent="0.25">
      <c r="A232" s="2">
        <f t="shared" si="3"/>
        <v>1823</v>
      </c>
      <c r="B232">
        <v>3.1446613608374947</v>
      </c>
      <c r="D232">
        <v>3.0175654220278876</v>
      </c>
      <c r="E232">
        <v>1.8094643775999999</v>
      </c>
      <c r="F232">
        <v>3.53773444615612</v>
      </c>
    </row>
    <row r="233" spans="1:6" x14ac:dyDescent="0.25">
      <c r="A233" s="2">
        <f t="shared" si="3"/>
        <v>1824</v>
      </c>
      <c r="B233">
        <v>2.7109122797752607</v>
      </c>
      <c r="C233">
        <v>0.58914248150512893</v>
      </c>
      <c r="D233">
        <v>4.0445087043840813</v>
      </c>
      <c r="E233">
        <v>2.6034213664000001</v>
      </c>
      <c r="F233">
        <v>3.049769062684943</v>
      </c>
    </row>
    <row r="234" spans="1:6" x14ac:dyDescent="0.25">
      <c r="A234" s="2">
        <f t="shared" si="3"/>
        <v>1825</v>
      </c>
      <c r="B234">
        <v>2.5178499429269916</v>
      </c>
      <c r="C234">
        <v>0.63047539418038478</v>
      </c>
      <c r="D234">
        <v>3.7805622715008567</v>
      </c>
      <c r="E234">
        <v>2.7129305167999997</v>
      </c>
      <c r="F234">
        <v>2.8325832648324063</v>
      </c>
    </row>
    <row r="235" spans="1:6" x14ac:dyDescent="0.25">
      <c r="A235" s="2">
        <f t="shared" si="3"/>
        <v>1826</v>
      </c>
      <c r="B235">
        <v>2.7701131829446988</v>
      </c>
      <c r="D235">
        <v>3.2720103280666968</v>
      </c>
      <c r="E235">
        <v>2.3147100335999999</v>
      </c>
      <c r="F235">
        <v>3.1163741843584987</v>
      </c>
    </row>
    <row r="236" spans="1:6" x14ac:dyDescent="0.25">
      <c r="A236" s="2">
        <f t="shared" si="3"/>
        <v>1827</v>
      </c>
      <c r="B236">
        <v>2.8259812227432279</v>
      </c>
      <c r="C236">
        <v>0.58424059603225997</v>
      </c>
      <c r="D236">
        <v>2.8751946988877481</v>
      </c>
      <c r="E236">
        <v>1.8705392591999996</v>
      </c>
      <c r="F236">
        <v>3.179225665673703</v>
      </c>
    </row>
    <row r="237" spans="1:6" x14ac:dyDescent="0.25">
      <c r="A237" s="2">
        <f t="shared" si="3"/>
        <v>1828</v>
      </c>
      <c r="B237">
        <v>2.8276403273742821</v>
      </c>
      <c r="D237">
        <v>3.077312768914235</v>
      </c>
      <c r="E237">
        <v>1.8094643775999999</v>
      </c>
      <c r="F237">
        <v>3.1810921564991324</v>
      </c>
    </row>
    <row r="238" spans="1:6" x14ac:dyDescent="0.25">
      <c r="A238" s="2">
        <f t="shared" si="3"/>
        <v>1829</v>
      </c>
      <c r="B238">
        <v>2.7292131113664766</v>
      </c>
      <c r="C238">
        <v>0.61316737948429212</v>
      </c>
      <c r="D238">
        <v>2.9457620662899391</v>
      </c>
      <c r="E238">
        <v>1.8094643775999999</v>
      </c>
      <c r="F238">
        <v>3.0703603424725268</v>
      </c>
    </row>
    <row r="239" spans="1:6" x14ac:dyDescent="0.25">
      <c r="A239" s="2">
        <f t="shared" si="3"/>
        <v>1830</v>
      </c>
      <c r="B239">
        <v>2.9017122974280478</v>
      </c>
      <c r="C239">
        <v>0.60285635675102367</v>
      </c>
      <c r="D239">
        <v>2.7807897927013374</v>
      </c>
      <c r="E239">
        <v>1.6432882528000001</v>
      </c>
      <c r="F239">
        <v>3.2644282022352527</v>
      </c>
    </row>
    <row r="240" spans="1:6" x14ac:dyDescent="0.25">
      <c r="A240" s="2">
        <f t="shared" si="3"/>
        <v>1831</v>
      </c>
      <c r="C240">
        <v>0.57083489350316907</v>
      </c>
      <c r="D240">
        <v>2.5950377437886685</v>
      </c>
      <c r="E240">
        <v>1.3330908431999999</v>
      </c>
      <c r="F240">
        <v>3.1555692432</v>
      </c>
    </row>
    <row r="241" spans="1:6" x14ac:dyDescent="0.25">
      <c r="A241" s="2">
        <f t="shared" si="3"/>
        <v>1832</v>
      </c>
      <c r="C241">
        <v>0.55189075267183085</v>
      </c>
      <c r="D241">
        <v>2.51399551650398</v>
      </c>
      <c r="E241">
        <v>1.4547200912</v>
      </c>
      <c r="F241">
        <v>3.3282489504000003</v>
      </c>
    </row>
    <row r="242" spans="1:6" x14ac:dyDescent="0.25">
      <c r="A242" s="2">
        <f t="shared" si="3"/>
        <v>1833</v>
      </c>
      <c r="D242">
        <v>3.0703363261481553</v>
      </c>
      <c r="E242">
        <v>1.5929333487999999</v>
      </c>
      <c r="F242">
        <v>3.4658706528000001</v>
      </c>
    </row>
    <row r="243" spans="1:6" x14ac:dyDescent="0.25">
      <c r="A243" s="2">
        <f t="shared" si="3"/>
        <v>1834</v>
      </c>
      <c r="D243">
        <v>3.3250853577477337</v>
      </c>
      <c r="E243">
        <v>2.0025886944</v>
      </c>
      <c r="F243">
        <v>3.5597165616000006</v>
      </c>
    </row>
    <row r="244" spans="1:6" x14ac:dyDescent="0.25">
      <c r="A244" s="2">
        <f t="shared" si="3"/>
        <v>1835</v>
      </c>
      <c r="C244">
        <v>0.62619706382167806</v>
      </c>
      <c r="D244">
        <v>3.1916433588227746</v>
      </c>
      <c r="E244">
        <v>1.9348261808</v>
      </c>
      <c r="F244">
        <v>3.8030337840000006</v>
      </c>
    </row>
    <row r="245" spans="1:6" x14ac:dyDescent="0.25">
      <c r="A245" s="2">
        <f t="shared" si="3"/>
        <v>1836</v>
      </c>
      <c r="C245">
        <v>0.51698738973751168</v>
      </c>
      <c r="D245">
        <v>2.7909786307016744</v>
      </c>
      <c r="E245">
        <v>2.0025886944</v>
      </c>
      <c r="F245">
        <v>3.4889451840000008</v>
      </c>
    </row>
    <row r="246" spans="1:6" x14ac:dyDescent="0.25">
      <c r="A246" s="2">
        <f t="shared" si="3"/>
        <v>1837</v>
      </c>
      <c r="C246">
        <v>0.55395324926042344</v>
      </c>
      <c r="D246">
        <v>2.8249879270126561</v>
      </c>
      <c r="E246">
        <v>1.9348261808</v>
      </c>
      <c r="F246">
        <v>3.2524019568000004</v>
      </c>
    </row>
    <row r="247" spans="1:6" x14ac:dyDescent="0.25">
      <c r="A247" s="2">
        <f t="shared" si="3"/>
        <v>1838</v>
      </c>
      <c r="C247">
        <v>0.51619729288445271</v>
      </c>
      <c r="D247">
        <v>2.6636617778451783</v>
      </c>
      <c r="E247">
        <v>1.5929333487999999</v>
      </c>
      <c r="F247">
        <v>3.1555692432</v>
      </c>
    </row>
    <row r="248" spans="1:6" x14ac:dyDescent="0.25">
      <c r="A248" s="2">
        <f t="shared" si="3"/>
        <v>1839</v>
      </c>
      <c r="D248">
        <v>2.5217725141195655</v>
      </c>
      <c r="E248">
        <v>1.4987859856000001</v>
      </c>
      <c r="F248">
        <v>2.8913862192000002</v>
      </c>
    </row>
    <row r="249" spans="1:6" x14ac:dyDescent="0.25">
      <c r="A249" s="2">
        <f t="shared" si="3"/>
        <v>1840</v>
      </c>
      <c r="D249">
        <v>2.5019202508493792</v>
      </c>
      <c r="E249">
        <v>1.5448120479999998</v>
      </c>
      <c r="F249">
        <v>2.9259115632000001</v>
      </c>
    </row>
    <row r="250" spans="1:6" x14ac:dyDescent="0.25">
      <c r="A250" s="2">
        <f t="shared" si="3"/>
        <v>1841</v>
      </c>
      <c r="C250">
        <v>0.67947117050010564</v>
      </c>
      <c r="D250">
        <v>2.7687119029797089</v>
      </c>
      <c r="E250">
        <v>2.3655096816000003</v>
      </c>
      <c r="F250">
        <v>3.0261772896000001</v>
      </c>
    </row>
    <row r="251" spans="1:6" x14ac:dyDescent="0.25">
      <c r="A251" s="2">
        <f t="shared" si="3"/>
        <v>1842</v>
      </c>
      <c r="C251">
        <v>0.67199495307702217</v>
      </c>
      <c r="D251">
        <v>2.5286717173231521</v>
      </c>
      <c r="E251">
        <v>2.1437405568000001</v>
      </c>
      <c r="F251">
        <v>3.1793353968000004</v>
      </c>
    </row>
    <row r="252" spans="1:6" x14ac:dyDescent="0.25">
      <c r="A252" s="2">
        <f t="shared" ref="A252:A314" si="4">A251+1</f>
        <v>1843</v>
      </c>
      <c r="D252">
        <v>2.703964221322348</v>
      </c>
      <c r="E252">
        <v>2.0438807039999998</v>
      </c>
      <c r="F252">
        <v>3.5645188752000005</v>
      </c>
    </row>
    <row r="253" spans="1:6" x14ac:dyDescent="0.25">
      <c r="A253" s="2">
        <f t="shared" si="4"/>
        <v>1844</v>
      </c>
      <c r="D253">
        <v>2.8024161756232666</v>
      </c>
      <c r="E253">
        <v>2.3258813439999999</v>
      </c>
      <c r="F253">
        <v>3.4159818096000003</v>
      </c>
    </row>
    <row r="254" spans="1:6" x14ac:dyDescent="0.25">
      <c r="A254" s="2">
        <f t="shared" si="4"/>
        <v>1845</v>
      </c>
      <c r="C254">
        <v>0.49199833244892355</v>
      </c>
      <c r="D254">
        <v>2.331305342449983</v>
      </c>
      <c r="E254">
        <v>2.0411199968</v>
      </c>
      <c r="F254">
        <v>3.4704638064000002</v>
      </c>
    </row>
    <row r="255" spans="1:6" x14ac:dyDescent="0.25">
      <c r="A255" s="2">
        <f t="shared" si="4"/>
        <v>1846</v>
      </c>
      <c r="C255">
        <v>0.51225379339518906</v>
      </c>
      <c r="D255">
        <v>2.2660471055967575</v>
      </c>
      <c r="E255">
        <v>1.5597257968</v>
      </c>
      <c r="F255">
        <v>2.9717901120000003</v>
      </c>
    </row>
    <row r="256" spans="1:6" x14ac:dyDescent="0.25">
      <c r="A256" s="2">
        <f t="shared" si="4"/>
        <v>1847</v>
      </c>
      <c r="C256">
        <v>0.47654585734360838</v>
      </c>
      <c r="D256">
        <v>2.2248313770578783</v>
      </c>
      <c r="E256">
        <v>1.3478201056000001</v>
      </c>
      <c r="F256">
        <v>2.5788705024</v>
      </c>
    </row>
    <row r="257" spans="1:6" x14ac:dyDescent="0.25">
      <c r="A257" s="2">
        <f t="shared" si="4"/>
        <v>1848</v>
      </c>
      <c r="C257">
        <v>0.37351838990421954</v>
      </c>
      <c r="D257">
        <v>2.642536933596134</v>
      </c>
      <c r="E257">
        <v>2.3375006927999999</v>
      </c>
      <c r="F257">
        <v>3.2155284432000002</v>
      </c>
    </row>
    <row r="258" spans="1:6" x14ac:dyDescent="0.25">
      <c r="A258" s="2">
        <f t="shared" si="4"/>
        <v>1849</v>
      </c>
      <c r="C258">
        <v>0.45542693965396952</v>
      </c>
      <c r="D258">
        <v>2.703964221322348</v>
      </c>
      <c r="E258">
        <v>2.7493830528000003</v>
      </c>
      <c r="F258">
        <v>3.3672642624000004</v>
      </c>
    </row>
    <row r="259" spans="1:6" x14ac:dyDescent="0.25">
      <c r="A259" s="2">
        <f t="shared" si="4"/>
        <v>1850</v>
      </c>
      <c r="C259">
        <v>0.55836284523961333</v>
      </c>
      <c r="D259">
        <v>2.672851698967512</v>
      </c>
      <c r="E259">
        <v>2.9452548992000001</v>
      </c>
      <c r="F259">
        <v>3.6230000111999998</v>
      </c>
    </row>
    <row r="260" spans="1:6" x14ac:dyDescent="0.25">
      <c r="A260" s="2">
        <f t="shared" si="4"/>
        <v>1851</v>
      </c>
      <c r="D260">
        <v>2.6129896306392211</v>
      </c>
      <c r="E260">
        <v>2.3753401712</v>
      </c>
      <c r="F260">
        <v>3.8245605312000008</v>
      </c>
    </row>
    <row r="261" spans="1:6" x14ac:dyDescent="0.25">
      <c r="A261" s="2">
        <f t="shared" si="4"/>
        <v>1852</v>
      </c>
      <c r="C261">
        <v>0.52657198778828063</v>
      </c>
      <c r="D261">
        <v>2.4010641473620513</v>
      </c>
      <c r="E261">
        <v>1.9673946192000002</v>
      </c>
      <c r="F261">
        <v>3.7500939936000006</v>
      </c>
    </row>
    <row r="262" spans="1:6" x14ac:dyDescent="0.25">
      <c r="A262" s="2">
        <f t="shared" si="4"/>
        <v>1853</v>
      </c>
      <c r="C262">
        <v>0.47238872700307943</v>
      </c>
      <c r="D262">
        <v>2.204867508546859</v>
      </c>
      <c r="E262">
        <v>2.1674239983999999</v>
      </c>
      <c r="F262">
        <v>3.7628360207999996</v>
      </c>
    </row>
    <row r="263" spans="1:6" x14ac:dyDescent="0.25">
      <c r="A263" s="2">
        <f t="shared" si="4"/>
        <v>1854</v>
      </c>
      <c r="C263">
        <v>0.36586392327482647</v>
      </c>
      <c r="D263">
        <v>2.1473957658636209</v>
      </c>
      <c r="E263">
        <v>1.7170432799999999</v>
      </c>
      <c r="F263">
        <v>3.4057636464000001</v>
      </c>
    </row>
    <row r="264" spans="1:6" x14ac:dyDescent="0.25">
      <c r="A264" s="2">
        <f t="shared" si="4"/>
        <v>1855</v>
      </c>
      <c r="D264">
        <v>2.0929512476464702</v>
      </c>
      <c r="E264">
        <v>1.5768369104</v>
      </c>
      <c r="F264">
        <v>3.3380878368000002</v>
      </c>
    </row>
    <row r="265" spans="1:6" x14ac:dyDescent="0.25">
      <c r="A265" s="2">
        <f t="shared" si="4"/>
        <v>1856</v>
      </c>
      <c r="C265">
        <v>0.23707929479212775</v>
      </c>
      <c r="D265">
        <v>2.2056660632872997</v>
      </c>
      <c r="E265">
        <v>1.6333951696</v>
      </c>
      <c r="F265">
        <v>3.3454976783999997</v>
      </c>
    </row>
    <row r="266" spans="1:6" x14ac:dyDescent="0.25">
      <c r="A266" s="2">
        <f t="shared" si="4"/>
        <v>1857</v>
      </c>
      <c r="C266">
        <v>0.28196744416489494</v>
      </c>
      <c r="D266">
        <v>2.4541306668130174</v>
      </c>
      <c r="E266">
        <v>2.1123185696000002</v>
      </c>
      <c r="F266">
        <v>3.4796835792</v>
      </c>
    </row>
    <row r="267" spans="1:6" x14ac:dyDescent="0.25">
      <c r="A267" s="2">
        <f t="shared" si="4"/>
        <v>1858</v>
      </c>
      <c r="C267">
        <v>0.2721217022743937</v>
      </c>
      <c r="D267">
        <v>2.7116303468305798</v>
      </c>
      <c r="E267">
        <v>2.2689607007999997</v>
      </c>
      <c r="F267">
        <v>3.9704482368000007</v>
      </c>
    </row>
    <row r="268" spans="1:6" x14ac:dyDescent="0.25">
      <c r="A268" s="2">
        <f t="shared" si="4"/>
        <v>1859</v>
      </c>
      <c r="D268">
        <v>2.6191945642601726</v>
      </c>
      <c r="E268">
        <v>2.5465171952000003</v>
      </c>
      <c r="F268">
        <v>3.9410152416000002</v>
      </c>
    </row>
    <row r="269" spans="1:6" x14ac:dyDescent="0.25">
      <c r="A269" s="2">
        <f t="shared" si="4"/>
        <v>1860</v>
      </c>
      <c r="D269">
        <v>2.3335783821606011</v>
      </c>
      <c r="E269">
        <v>2.3662476271999999</v>
      </c>
      <c r="F269">
        <v>3.5893893936000008</v>
      </c>
    </row>
    <row r="270" spans="1:6" x14ac:dyDescent="0.25">
      <c r="A270" s="2">
        <f t="shared" si="4"/>
        <v>1861</v>
      </c>
      <c r="D270">
        <v>2.2056660632872997</v>
      </c>
      <c r="E270">
        <v>2.4203350863999997</v>
      </c>
      <c r="F270">
        <v>3.4995788783999999</v>
      </c>
    </row>
    <row r="271" spans="1:6" x14ac:dyDescent="0.25">
      <c r="A271" s="2">
        <f t="shared" si="4"/>
        <v>1862</v>
      </c>
      <c r="D271">
        <v>2.2056660632872997</v>
      </c>
      <c r="E271">
        <v>2.4203350863999997</v>
      </c>
      <c r="F271">
        <v>3.5116041840000007</v>
      </c>
    </row>
    <row r="272" spans="1:6" x14ac:dyDescent="0.25">
      <c r="A272" s="2">
        <f t="shared" si="4"/>
        <v>1863</v>
      </c>
      <c r="D272">
        <v>2.589942734332829</v>
      </c>
      <c r="E272">
        <v>2.7196082655999998</v>
      </c>
      <c r="F272">
        <v>3.7270445616000001</v>
      </c>
    </row>
    <row r="273" spans="1:6" x14ac:dyDescent="0.25">
      <c r="A273" s="2">
        <f t="shared" si="4"/>
        <v>1864</v>
      </c>
      <c r="D273">
        <v>2.5614222001536686</v>
      </c>
      <c r="E273">
        <v>2.9547526544</v>
      </c>
      <c r="F273">
        <v>3.7992103392000005</v>
      </c>
    </row>
    <row r="274" spans="1:6" x14ac:dyDescent="0.25">
      <c r="A274" s="2">
        <f t="shared" si="4"/>
        <v>1865</v>
      </c>
      <c r="D274">
        <v>2.5336058766949816</v>
      </c>
      <c r="E274">
        <v>2.8331267008000003</v>
      </c>
      <c r="F274">
        <v>3.7314871200000002</v>
      </c>
    </row>
    <row r="275" spans="1:6" x14ac:dyDescent="0.25">
      <c r="A275" s="2">
        <f t="shared" si="4"/>
        <v>1866</v>
      </c>
      <c r="D275">
        <v>2.5614222001536686</v>
      </c>
      <c r="E275">
        <v>2.562847536</v>
      </c>
      <c r="F275">
        <v>3.6983784863999998</v>
      </c>
    </row>
    <row r="276" spans="1:6" x14ac:dyDescent="0.25">
      <c r="A276" s="2">
        <f t="shared" si="4"/>
        <v>1867</v>
      </c>
      <c r="D276">
        <v>2.0929512476464702</v>
      </c>
      <c r="E276">
        <v>2.0265554544</v>
      </c>
      <c r="F276">
        <v>3.6043624608000004</v>
      </c>
    </row>
    <row r="277" spans="1:6" x14ac:dyDescent="0.25">
      <c r="A277" s="2">
        <f t="shared" si="4"/>
        <v>1868</v>
      </c>
      <c r="D277">
        <v>2.3110752890254833</v>
      </c>
      <c r="E277">
        <v>2.0265554544</v>
      </c>
      <c r="F277">
        <v>3.7680650208000004</v>
      </c>
    </row>
    <row r="278" spans="1:6" x14ac:dyDescent="0.25">
      <c r="A278" s="2">
        <f t="shared" si="4"/>
        <v>1869</v>
      </c>
      <c r="D278">
        <v>2.3110752890254833</v>
      </c>
      <c r="E278">
        <v>2.5089412688000001</v>
      </c>
      <c r="F278">
        <v>4.1785289712000004</v>
      </c>
    </row>
    <row r="279" spans="1:6" x14ac:dyDescent="0.25">
      <c r="A279" s="2">
        <f t="shared" si="4"/>
        <v>1870</v>
      </c>
      <c r="C279">
        <v>0.61309328848852718</v>
      </c>
      <c r="D279">
        <v>2.24646963454079</v>
      </c>
      <c r="E279">
        <v>2.5928891696000003</v>
      </c>
      <c r="F279">
        <v>4.1545676016000002</v>
      </c>
    </row>
    <row r="280" spans="1:6" x14ac:dyDescent="0.25">
      <c r="A280" s="2">
        <f t="shared" si="4"/>
        <v>1871</v>
      </c>
      <c r="C280">
        <v>0.62192202529976404</v>
      </c>
      <c r="D280">
        <v>2.2005324970987519</v>
      </c>
      <c r="E280">
        <v>2.4608627952000002</v>
      </c>
      <c r="F280">
        <v>4.0204486320000008</v>
      </c>
    </row>
    <row r="281" spans="1:6" x14ac:dyDescent="0.25">
      <c r="A281" s="2">
        <f t="shared" si="4"/>
        <v>1872</v>
      </c>
      <c r="C281">
        <v>0.63714747947238082</v>
      </c>
      <c r="D281">
        <v>2.5716636646998219</v>
      </c>
      <c r="E281">
        <v>2.7537909599999999</v>
      </c>
      <c r="F281">
        <v>4.3063229423999996</v>
      </c>
    </row>
    <row r="282" spans="1:6" x14ac:dyDescent="0.25">
      <c r="A282" s="2">
        <f t="shared" si="4"/>
        <v>1873</v>
      </c>
      <c r="C282">
        <v>0.66546179125080029</v>
      </c>
      <c r="D282">
        <v>2.722965560135056</v>
      </c>
      <c r="E282">
        <v>2.4529397632000003</v>
      </c>
      <c r="F282">
        <v>4.7465489664000007</v>
      </c>
    </row>
    <row r="283" spans="1:6" x14ac:dyDescent="0.25">
      <c r="A283" s="2">
        <f t="shared" si="4"/>
        <v>1874</v>
      </c>
      <c r="C283">
        <v>0.66495816228228788</v>
      </c>
      <c r="D283">
        <v>2.9979775575755454</v>
      </c>
      <c r="E283">
        <v>2.4009244815999997</v>
      </c>
      <c r="F283">
        <v>5.0050567824000005</v>
      </c>
    </row>
    <row r="284" spans="1:6" x14ac:dyDescent="0.25">
      <c r="A284" s="2">
        <f t="shared" si="4"/>
        <v>1875</v>
      </c>
      <c r="C284">
        <v>0.67553361620019159</v>
      </c>
      <c r="D284">
        <v>3.2026269369562934</v>
      </c>
      <c r="E284">
        <v>2.7049547744</v>
      </c>
      <c r="F284">
        <v>5.0930071679999998</v>
      </c>
    </row>
    <row r="285" spans="1:6" x14ac:dyDescent="0.25">
      <c r="A285" s="2">
        <f t="shared" si="4"/>
        <v>1876</v>
      </c>
      <c r="C285">
        <v>0.71168260045465692</v>
      </c>
      <c r="D285">
        <v>2.9979775575755454</v>
      </c>
      <c r="E285">
        <v>2.8387831856000001</v>
      </c>
      <c r="F285">
        <v>5.0818659119999996</v>
      </c>
    </row>
    <row r="286" spans="1:6" x14ac:dyDescent="0.25">
      <c r="A286" s="2">
        <f t="shared" si="4"/>
        <v>1877</v>
      </c>
      <c r="C286">
        <v>0.73055728425676336</v>
      </c>
      <c r="D286">
        <v>2.796880170093262</v>
      </c>
      <c r="E286">
        <v>2.7547693967999995</v>
      </c>
      <c r="F286">
        <v>5.0874323568000008</v>
      </c>
    </row>
    <row r="287" spans="1:6" x14ac:dyDescent="0.25">
      <c r="A287" s="2">
        <f t="shared" si="4"/>
        <v>1878</v>
      </c>
      <c r="C287">
        <v>0.87418617620547012</v>
      </c>
      <c r="D287">
        <v>2.6211810638572639</v>
      </c>
      <c r="E287">
        <v>2.8990674111999999</v>
      </c>
      <c r="F287">
        <v>5.2653996288000009</v>
      </c>
    </row>
    <row r="288" spans="1:6" x14ac:dyDescent="0.25">
      <c r="A288" s="2">
        <f t="shared" si="4"/>
        <v>1879</v>
      </c>
      <c r="C288">
        <v>0.86095587814467867</v>
      </c>
      <c r="D288">
        <v>2.5055596662655613</v>
      </c>
      <c r="E288">
        <v>2.9642306432000001</v>
      </c>
      <c r="F288">
        <v>5.5504847088000009</v>
      </c>
    </row>
    <row r="289" spans="1:6" x14ac:dyDescent="0.25">
      <c r="A289" s="2">
        <f t="shared" si="4"/>
        <v>1880</v>
      </c>
      <c r="C289">
        <v>0.86128763180966572</v>
      </c>
      <c r="D289">
        <v>2.5884751253699219</v>
      </c>
      <c r="E289">
        <v>2.9447245008</v>
      </c>
      <c r="F289">
        <v>5.4232708079999998</v>
      </c>
    </row>
    <row r="290" spans="1:6" x14ac:dyDescent="0.25">
      <c r="A290" s="2">
        <f t="shared" si="4"/>
        <v>1881</v>
      </c>
      <c r="C290">
        <v>0.85004125105144557</v>
      </c>
      <c r="D290">
        <v>2.6327898088089858</v>
      </c>
      <c r="E290">
        <v>2.9605409152000002</v>
      </c>
      <c r="F290">
        <v>5.5053675024000004</v>
      </c>
    </row>
    <row r="291" spans="1:6" x14ac:dyDescent="0.25">
      <c r="A291" s="2">
        <f t="shared" si="4"/>
        <v>1882</v>
      </c>
      <c r="C291">
        <v>0.86270806812666156</v>
      </c>
      <c r="D291">
        <v>2.7184239758888484</v>
      </c>
      <c r="E291">
        <v>3.1517445968</v>
      </c>
      <c r="F291">
        <v>5.4925947984000008</v>
      </c>
    </row>
    <row r="292" spans="1:6" x14ac:dyDescent="0.25">
      <c r="A292" s="2">
        <f t="shared" si="4"/>
        <v>1883</v>
      </c>
      <c r="C292">
        <v>0.87598027613190887</v>
      </c>
      <c r="D292">
        <v>2.5821963184116918</v>
      </c>
      <c r="E292">
        <v>3.1743903024</v>
      </c>
      <c r="F292">
        <v>5.7633064032000014</v>
      </c>
    </row>
    <row r="293" spans="1:6" x14ac:dyDescent="0.25">
      <c r="A293" s="2">
        <f t="shared" si="4"/>
        <v>1884</v>
      </c>
      <c r="C293">
        <v>0.90039617106167624</v>
      </c>
      <c r="D293">
        <v>2.9447166158413758</v>
      </c>
      <c r="E293">
        <v>3.4388877952000003</v>
      </c>
      <c r="F293">
        <v>5.9904318528000005</v>
      </c>
    </row>
    <row r="294" spans="1:6" x14ac:dyDescent="0.25">
      <c r="A294" s="2">
        <f t="shared" si="4"/>
        <v>1885</v>
      </c>
      <c r="C294">
        <v>0.90087861856332019</v>
      </c>
      <c r="D294">
        <v>3.1410455127657335</v>
      </c>
      <c r="E294">
        <v>3.4875790271999998</v>
      </c>
      <c r="F294">
        <v>6.2340084335999997</v>
      </c>
    </row>
    <row r="295" spans="1:6" x14ac:dyDescent="0.25">
      <c r="A295" s="2">
        <f t="shared" si="4"/>
        <v>1886</v>
      </c>
      <c r="C295">
        <v>0.89954791068664963</v>
      </c>
      <c r="D295">
        <v>2.9612800606309801</v>
      </c>
      <c r="E295">
        <v>3.5944493631999999</v>
      </c>
      <c r="F295">
        <v>6.2957385216000006</v>
      </c>
    </row>
    <row r="296" spans="1:6" x14ac:dyDescent="0.25">
      <c r="A296" s="2">
        <f t="shared" si="4"/>
        <v>1887</v>
      </c>
      <c r="C296">
        <v>0.95739308246036814</v>
      </c>
      <c r="D296">
        <v>2.9210833930456621</v>
      </c>
      <c r="E296">
        <v>4.1914934752000006</v>
      </c>
      <c r="F296">
        <v>6.139858545600001</v>
      </c>
    </row>
    <row r="297" spans="1:6" x14ac:dyDescent="0.25">
      <c r="A297" s="2">
        <f t="shared" si="4"/>
        <v>1888</v>
      </c>
      <c r="C297">
        <v>1.1648422517380519</v>
      </c>
      <c r="D297">
        <v>2.9241021151172863</v>
      </c>
      <c r="E297">
        <v>4.5220667488000004</v>
      </c>
      <c r="F297">
        <v>6.4549594800000012</v>
      </c>
    </row>
    <row r="298" spans="1:6" x14ac:dyDescent="0.25">
      <c r="A298" s="2">
        <f t="shared" si="4"/>
        <v>1889</v>
      </c>
      <c r="C298">
        <v>1.1608284801674491</v>
      </c>
      <c r="D298">
        <v>2.704313727485566</v>
      </c>
      <c r="E298">
        <v>4.9618757375999998</v>
      </c>
      <c r="F298">
        <v>6.3984165599999994</v>
      </c>
    </row>
    <row r="299" spans="1:6" x14ac:dyDescent="0.25">
      <c r="A299" s="2">
        <f t="shared" si="4"/>
        <v>1890</v>
      </c>
      <c r="C299">
        <v>1.2334263411153545</v>
      </c>
      <c r="D299">
        <v>3.1902006719233182</v>
      </c>
      <c r="E299">
        <v>4.5151715695999997</v>
      </c>
      <c r="F299">
        <v>6.3665071104000006</v>
      </c>
    </row>
    <row r="300" spans="1:6" x14ac:dyDescent="0.25">
      <c r="A300" s="2">
        <f t="shared" si="4"/>
        <v>1891</v>
      </c>
      <c r="C300">
        <v>1.219826660772289</v>
      </c>
      <c r="D300">
        <v>3.0254232469385611</v>
      </c>
      <c r="E300">
        <v>4.3467288976000003</v>
      </c>
      <c r="F300">
        <v>6.3113418576000004</v>
      </c>
    </row>
    <row r="301" spans="1:6" x14ac:dyDescent="0.25">
      <c r="A301" s="2">
        <f t="shared" si="4"/>
        <v>1892</v>
      </c>
      <c r="C301">
        <v>1.1711896901338681</v>
      </c>
      <c r="D301">
        <v>2.9979775575755445</v>
      </c>
      <c r="E301">
        <v>4.4233961743999997</v>
      </c>
      <c r="F301">
        <v>6.2802049055999998</v>
      </c>
    </row>
    <row r="302" spans="1:6" x14ac:dyDescent="0.25">
      <c r="A302" s="2">
        <f t="shared" si="4"/>
        <v>1893</v>
      </c>
      <c r="C302">
        <v>1.1420780528568522</v>
      </c>
      <c r="D302">
        <v>3.3001885191008875</v>
      </c>
      <c r="E302">
        <v>4.3654509727999997</v>
      </c>
      <c r="F302">
        <v>6.4225396799999999</v>
      </c>
    </row>
    <row r="303" spans="1:6" x14ac:dyDescent="0.25">
      <c r="A303" s="2">
        <f t="shared" si="4"/>
        <v>1894</v>
      </c>
      <c r="C303">
        <v>1.1232940875245001</v>
      </c>
      <c r="D303">
        <v>3.3001885191008871</v>
      </c>
      <c r="E303">
        <v>3.8391178624000002</v>
      </c>
      <c r="F303">
        <v>6.9191636063999997</v>
      </c>
    </row>
    <row r="304" spans="1:6" x14ac:dyDescent="0.25">
      <c r="A304" s="2">
        <f t="shared" si="4"/>
        <v>1895</v>
      </c>
      <c r="C304">
        <v>0.97674699346518834</v>
      </c>
      <c r="D304">
        <v>3.1872894779741321</v>
      </c>
      <c r="E304">
        <v>4.2573057040000002</v>
      </c>
      <c r="F304">
        <v>7.0269507264000008</v>
      </c>
    </row>
    <row r="305" spans="1:9" x14ac:dyDescent="0.25">
      <c r="A305" s="2">
        <f t="shared" si="4"/>
        <v>1896</v>
      </c>
      <c r="C305">
        <v>1.1328476277820674</v>
      </c>
      <c r="D305">
        <v>3.4513701538193802</v>
      </c>
      <c r="E305">
        <v>4.6741560191999998</v>
      </c>
      <c r="F305">
        <v>7.0452117887999997</v>
      </c>
    </row>
    <row r="306" spans="1:9" x14ac:dyDescent="0.25">
      <c r="A306" s="2">
        <f t="shared" si="4"/>
        <v>1897</v>
      </c>
      <c r="C306">
        <v>1.0977570698015213</v>
      </c>
      <c r="D306">
        <v>3.3466011486920682</v>
      </c>
      <c r="E306">
        <v>4.8159568783999998</v>
      </c>
      <c r="F306">
        <v>6.8926811616000006</v>
      </c>
    </row>
    <row r="307" spans="1:9" x14ac:dyDescent="0.25">
      <c r="A307" s="2">
        <f t="shared" si="4"/>
        <v>1898</v>
      </c>
      <c r="C307">
        <v>1.1334934651191393</v>
      </c>
      <c r="D307">
        <v>3.280551123720501</v>
      </c>
      <c r="E307">
        <v>4.8840191824000003</v>
      </c>
      <c r="F307">
        <v>6.7544905440000012</v>
      </c>
    </row>
    <row r="308" spans="1:9" x14ac:dyDescent="0.25">
      <c r="A308" s="2">
        <f t="shared" si="4"/>
        <v>1899</v>
      </c>
      <c r="C308">
        <v>1.089975828121269</v>
      </c>
      <c r="D308">
        <v>3.4460674740936552</v>
      </c>
      <c r="E308">
        <v>4.7083518912000004</v>
      </c>
      <c r="F308">
        <v>6.8316008640000003</v>
      </c>
    </row>
    <row r="309" spans="1:9" x14ac:dyDescent="0.25">
      <c r="A309" s="2">
        <f t="shared" si="4"/>
        <v>1900</v>
      </c>
      <c r="C309">
        <v>1.2833957725496943</v>
      </c>
      <c r="D309">
        <v>3.413776346252857</v>
      </c>
      <c r="E309">
        <v>4.6397723663999999</v>
      </c>
      <c r="F309">
        <v>6.5403023376</v>
      </c>
    </row>
    <row r="310" spans="1:9" x14ac:dyDescent="0.25">
      <c r="A310" s="2">
        <f t="shared" si="4"/>
        <v>1901</v>
      </c>
      <c r="C310">
        <v>1.170356091148921</v>
      </c>
      <c r="D310">
        <v>3.3807393638459118</v>
      </c>
      <c r="E310">
        <v>4.6697349344000001</v>
      </c>
      <c r="F310">
        <v>6.5643892031999993</v>
      </c>
    </row>
    <row r="311" spans="1:9" x14ac:dyDescent="0.25">
      <c r="A311" s="2">
        <f t="shared" si="4"/>
        <v>1902</v>
      </c>
      <c r="C311">
        <v>1.1073074843995272</v>
      </c>
      <c r="D311">
        <v>3.4820285736430296</v>
      </c>
      <c r="E311">
        <v>4.5855498367999994</v>
      </c>
      <c r="F311">
        <v>6.5643892031999993</v>
      </c>
    </row>
    <row r="312" spans="1:9" x14ac:dyDescent="0.25">
      <c r="A312" s="2">
        <f t="shared" si="4"/>
        <v>1903</v>
      </c>
      <c r="C312">
        <v>1.2492301316362397</v>
      </c>
      <c r="D312">
        <v>3.2553336755256699</v>
      </c>
      <c r="E312">
        <v>4.6790778527999999</v>
      </c>
      <c r="F312">
        <v>6.4847159760000004</v>
      </c>
    </row>
    <row r="313" spans="1:9" x14ac:dyDescent="0.25">
      <c r="A313" s="2">
        <f t="shared" si="4"/>
        <v>1904</v>
      </c>
      <c r="C313">
        <v>1.1836166499750069</v>
      </c>
      <c r="D313">
        <v>3.3167302104324548</v>
      </c>
      <c r="E313">
        <v>4.9187322752</v>
      </c>
      <c r="F313">
        <v>6.5084347200000003</v>
      </c>
    </row>
    <row r="314" spans="1:9" x14ac:dyDescent="0.25">
      <c r="A314" s="2">
        <f t="shared" si="4"/>
        <v>1905</v>
      </c>
      <c r="C314">
        <v>1.1020648340475629</v>
      </c>
      <c r="D314">
        <v>3.196393002015157</v>
      </c>
      <c r="E314">
        <v>4.8861275983999999</v>
      </c>
      <c r="F314">
        <v>6.4847159760000004</v>
      </c>
    </row>
    <row r="316" spans="1:9" x14ac:dyDescent="0.25">
      <c r="B316" t="s">
        <v>0</v>
      </c>
      <c r="C316" t="s">
        <v>1</v>
      </c>
      <c r="D316" t="s">
        <v>2</v>
      </c>
      <c r="E316" t="s">
        <v>3</v>
      </c>
      <c r="F316" t="s">
        <v>5</v>
      </c>
      <c r="G316" t="s">
        <v>10</v>
      </c>
      <c r="H316" t="s">
        <v>9</v>
      </c>
    </row>
    <row r="317" spans="1:9" x14ac:dyDescent="0.25">
      <c r="A317">
        <v>1590</v>
      </c>
      <c r="B317">
        <f>AVERAGE(B4:B8)</f>
        <v>1.197515917319611</v>
      </c>
      <c r="D317">
        <f>AVERAGE(D4:D8)</f>
        <v>2.6014551515524325</v>
      </c>
      <c r="E317">
        <f>AVERAGE(E4:E8)</f>
        <v>0.8855850725347425</v>
      </c>
      <c r="F317">
        <f>AVERAGE(F4:F8)</f>
        <v>1.7813394352151246</v>
      </c>
      <c r="G317">
        <v>1.7783426756265095</v>
      </c>
      <c r="H317">
        <v>1.2349601914072983</v>
      </c>
      <c r="I317">
        <v>1</v>
      </c>
    </row>
    <row r="318" spans="1:9" x14ac:dyDescent="0.25">
      <c r="A318">
        <v>1600</v>
      </c>
      <c r="B318">
        <f>AVERAGE(B9:B18)</f>
        <v>1.3772944641234295</v>
      </c>
      <c r="D318">
        <f>AVERAGE(D9:D18)</f>
        <v>3.3432693763773238</v>
      </c>
      <c r="E318">
        <f>AVERAGE(E9:E18)</f>
        <v>1.4522680073809571</v>
      </c>
      <c r="F318">
        <f>AVERAGE(F9:F18)</f>
        <v>2.1366219101541999</v>
      </c>
      <c r="I318">
        <v>1</v>
      </c>
    </row>
    <row r="319" spans="1:9" x14ac:dyDescent="0.25">
      <c r="A319">
        <v>1610</v>
      </c>
      <c r="B319">
        <f>AVERAGE(B19:B28)</f>
        <v>1.1794645401968087</v>
      </c>
      <c r="D319">
        <f>AVERAGE(D19:D28)</f>
        <v>3.3816667590043772</v>
      </c>
      <c r="E319">
        <f>AVERAGE(E19:E28)</f>
        <v>1.2161724299619239</v>
      </c>
      <c r="F319">
        <f>AVERAGE(F19:F28)</f>
        <v>2.0640673143965209</v>
      </c>
      <c r="G319">
        <v>0.79846185235798206</v>
      </c>
      <c r="H319">
        <v>0.55448739747082088</v>
      </c>
      <c r="I319">
        <v>1</v>
      </c>
    </row>
    <row r="320" spans="1:9" x14ac:dyDescent="0.25">
      <c r="A320">
        <v>1620</v>
      </c>
      <c r="B320">
        <f>AVERAGE(B29:B38)</f>
        <v>1.2139252279096577</v>
      </c>
      <c r="D320">
        <f>AVERAGE(D29:D38)</f>
        <v>2.6150068439922571</v>
      </c>
      <c r="E320">
        <f>AVERAGE(E29:E38)</f>
        <v>0.8490136120973274</v>
      </c>
      <c r="F320">
        <f>AVERAGE(F29:F38)</f>
        <v>2.334664374536866</v>
      </c>
      <c r="G320">
        <v>1.0234262792961002</v>
      </c>
      <c r="H320">
        <v>0.71071269395562509</v>
      </c>
      <c r="I320">
        <v>1</v>
      </c>
    </row>
    <row r="321" spans="1:9" x14ac:dyDescent="0.25">
      <c r="A321">
        <v>1630</v>
      </c>
      <c r="B321">
        <f>AVERAGE(B39:B48)</f>
        <v>1.1610164594060657</v>
      </c>
      <c r="D321">
        <f>AVERAGE(D39:D48)</f>
        <v>2.3534500431363234</v>
      </c>
      <c r="E321">
        <f>AVERAGE(E39:E48)</f>
        <v>1.2675740964035236</v>
      </c>
      <c r="F321">
        <f>AVERAGE(F39:F48)</f>
        <v>2.0640375401640623</v>
      </c>
      <c r="G321">
        <v>0.72771490468371525</v>
      </c>
      <c r="H321">
        <v>0.50535757269702442</v>
      </c>
      <c r="I321">
        <v>1</v>
      </c>
    </row>
    <row r="322" spans="1:9" x14ac:dyDescent="0.25">
      <c r="A322">
        <v>1640</v>
      </c>
      <c r="B322">
        <f>AVERAGE(B49:B58)</f>
        <v>1.4164079398949598</v>
      </c>
      <c r="D322">
        <f>AVERAGE(D49:D58)</f>
        <v>2.3585445026834408</v>
      </c>
      <c r="E322">
        <f>AVERAGE(E49:E58)</f>
        <v>1.9068328782661692</v>
      </c>
      <c r="F322">
        <f>AVERAGE(F49:F58)</f>
        <v>2.2709928823969685</v>
      </c>
      <c r="G322">
        <v>1.2464187683125183</v>
      </c>
      <c r="H322">
        <v>0.86556858910591539</v>
      </c>
      <c r="I322">
        <v>1</v>
      </c>
    </row>
    <row r="323" spans="1:9" x14ac:dyDescent="0.25">
      <c r="A323" s="3">
        <v>1650</v>
      </c>
      <c r="B323">
        <f>AVERAGE(B59:B68)</f>
        <v>1.5989823594321875</v>
      </c>
      <c r="D323">
        <f>AVERAGE(D59:D68)</f>
        <v>2.6076353404032799</v>
      </c>
      <c r="E323">
        <f>AVERAGE(E59:E68)</f>
        <v>2.3457876011880003</v>
      </c>
      <c r="F323">
        <f>AVERAGE(F59:F68)</f>
        <v>2.6649595905422219</v>
      </c>
      <c r="G323">
        <v>2.0216659983260419</v>
      </c>
      <c r="H323">
        <v>1.4039347210597515</v>
      </c>
      <c r="I323">
        <v>1</v>
      </c>
    </row>
    <row r="324" spans="1:9" x14ac:dyDescent="0.25">
      <c r="A324">
        <f>A323+10</f>
        <v>1660</v>
      </c>
      <c r="B324">
        <f>AVERAGE(B69:B78)</f>
        <v>1.5971509412845459</v>
      </c>
      <c r="D324">
        <f>AVERAGE(D69:D78)</f>
        <v>2.6255709968959335</v>
      </c>
      <c r="E324">
        <f>AVERAGE(E69:E78)</f>
        <v>2.2405360465757385</v>
      </c>
      <c r="F324">
        <f>AVERAGE(F69:F78)</f>
        <v>2.661907239571581</v>
      </c>
      <c r="I324">
        <v>1</v>
      </c>
    </row>
    <row r="325" spans="1:9" x14ac:dyDescent="0.25">
      <c r="A325">
        <f t="shared" ref="A325:A345" si="5">A324+10</f>
        <v>1670</v>
      </c>
      <c r="B325">
        <f>AVERAGE(B79:B88)</f>
        <v>1.5971871847812134</v>
      </c>
      <c r="D325">
        <f>AVERAGE(D79:D88)</f>
        <v>2.7584614774806573</v>
      </c>
      <c r="E325">
        <f>AVERAGE(E79:E88)</f>
        <v>1.992254182213036</v>
      </c>
      <c r="F325">
        <f>AVERAGE(F79:F88)</f>
        <v>2.6619676451498355</v>
      </c>
      <c r="I325">
        <v>1</v>
      </c>
    </row>
    <row r="326" spans="1:9" x14ac:dyDescent="0.25">
      <c r="A326">
        <f t="shared" si="5"/>
        <v>1680</v>
      </c>
      <c r="B326">
        <f>AVERAGE(B87:B98)</f>
        <v>1.7572206623554534</v>
      </c>
      <c r="D326">
        <f>AVERAGE(D87:D98)</f>
        <v>3.1812469816132136</v>
      </c>
      <c r="E326">
        <f>AVERAGE(E87:E98)</f>
        <v>2.0314539333406905</v>
      </c>
      <c r="F326">
        <f>AVERAGE(F87:F98)</f>
        <v>2.9286890059913282</v>
      </c>
      <c r="G326">
        <v>1.3107310563040877</v>
      </c>
      <c r="H326">
        <v>0.91022990021117212</v>
      </c>
      <c r="I326">
        <v>1</v>
      </c>
    </row>
    <row r="327" spans="1:9" x14ac:dyDescent="0.25">
      <c r="A327">
        <f t="shared" si="5"/>
        <v>1690</v>
      </c>
      <c r="B327">
        <f>AVERAGE(B99:B108)</f>
        <v>1.549481003079539</v>
      </c>
      <c r="D327">
        <f>AVERAGE(D99:D108)</f>
        <v>2.3442523581250025</v>
      </c>
      <c r="E327">
        <f>AVERAGE(E99:E108)</f>
        <v>1.5125784564062394</v>
      </c>
      <c r="F327">
        <f>AVERAGE(F99:F108)</f>
        <v>2.9579921752014631</v>
      </c>
      <c r="G327">
        <v>1.227803986418702</v>
      </c>
      <c r="H327">
        <v>0.85264165723520979</v>
      </c>
      <c r="I327">
        <v>1</v>
      </c>
    </row>
    <row r="328" spans="1:9" x14ac:dyDescent="0.25">
      <c r="A328">
        <f t="shared" si="5"/>
        <v>1700</v>
      </c>
      <c r="B328">
        <f>AVERAGE(B109:B118)</f>
        <v>2.1807194490405304</v>
      </c>
      <c r="D328">
        <f>AVERAGE(D109:D118)</f>
        <v>2.5255034946941892</v>
      </c>
      <c r="E328">
        <f>AVERAGE(E109:E118)</f>
        <v>1.8087320233012119</v>
      </c>
      <c r="F328">
        <f>AVERAGE(F109:F118)</f>
        <v>3.4149419951191184</v>
      </c>
      <c r="G328">
        <v>1.1075879579061974</v>
      </c>
      <c r="H328">
        <v>0.76915830410152597</v>
      </c>
      <c r="I328">
        <v>1</v>
      </c>
    </row>
    <row r="329" spans="1:9" x14ac:dyDescent="0.25">
      <c r="A329">
        <f t="shared" si="5"/>
        <v>1710</v>
      </c>
      <c r="B329">
        <f>AVERAGE(B119:B128)</f>
        <v>2.1186959346470768</v>
      </c>
      <c r="D329">
        <f>AVERAGE(D119:D128)</f>
        <v>2.7051724680873557</v>
      </c>
      <c r="E329">
        <f>AVERAGE(E119:E128)</f>
        <v>1.686893074843558</v>
      </c>
      <c r="F329">
        <f>AVERAGE(F119:F128)</f>
        <v>3.1163138941390551</v>
      </c>
      <c r="G329">
        <v>1.1809955796643812</v>
      </c>
      <c r="H329">
        <v>0.82013581921137579</v>
      </c>
      <c r="I329">
        <v>1</v>
      </c>
    </row>
    <row r="330" spans="1:9" x14ac:dyDescent="0.25">
      <c r="A330">
        <f t="shared" si="5"/>
        <v>1720</v>
      </c>
      <c r="B330">
        <f>AVERAGE(B129:B138)</f>
        <v>2.2552690269372859</v>
      </c>
      <c r="D330">
        <f>AVERAGE(D129:D138)</f>
        <v>2.8171174716856946</v>
      </c>
      <c r="E330">
        <f>AVERAGE(E129:E138)</f>
        <v>1.7745041409921902</v>
      </c>
      <c r="F330">
        <f>AVERAGE(F129:F138)</f>
        <v>3.3077206045062608</v>
      </c>
      <c r="G330">
        <v>1.4514809319855402</v>
      </c>
      <c r="H330">
        <v>1.007972869434403</v>
      </c>
      <c r="I330">
        <v>1</v>
      </c>
    </row>
    <row r="331" spans="1:9" x14ac:dyDescent="0.25">
      <c r="A331">
        <f t="shared" si="5"/>
        <v>1730</v>
      </c>
      <c r="B331">
        <f>AVERAGE(B139:B148)</f>
        <v>2.6210089476770184</v>
      </c>
      <c r="C331">
        <f>AVERAGE(C139:C148)</f>
        <v>1.1366455295701334</v>
      </c>
      <c r="D331">
        <f>AVERAGE(D139:D148)</f>
        <v>2.9858648037673889</v>
      </c>
      <c r="E331">
        <f>AVERAGE(E139:E148)</f>
        <v>1.7750947566336506</v>
      </c>
      <c r="F331">
        <f>AVERAGE(F139:F148)</f>
        <v>3.8592513696275299</v>
      </c>
      <c r="G331">
        <v>1.1785630530083646</v>
      </c>
      <c r="H331">
        <v>0.81844656458914222</v>
      </c>
      <c r="I331">
        <v>1</v>
      </c>
    </row>
    <row r="332" spans="1:9" x14ac:dyDescent="0.25">
      <c r="A332">
        <f t="shared" si="5"/>
        <v>1740</v>
      </c>
      <c r="B332">
        <f>AVERAGE(B149:B158)</f>
        <v>2.6580055112628136</v>
      </c>
      <c r="C332">
        <f>AVERAGE(C149:C158)</f>
        <v>1.0471019162857456</v>
      </c>
      <c r="D332">
        <f>AVERAGE(D149:D158)</f>
        <v>2.7840651994885084</v>
      </c>
      <c r="E332">
        <f>AVERAGE(E149:E158)</f>
        <v>1.4684313984868338</v>
      </c>
      <c r="F332">
        <f>AVERAGE(F149:F158)</f>
        <v>3.9483140939101111</v>
      </c>
      <c r="G332">
        <v>1.1854512382359712</v>
      </c>
      <c r="H332">
        <v>0.82323002655275757</v>
      </c>
      <c r="I332">
        <v>1</v>
      </c>
    </row>
    <row r="333" spans="1:9" x14ac:dyDescent="0.25">
      <c r="A333">
        <f t="shared" si="5"/>
        <v>1750</v>
      </c>
      <c r="B333">
        <f>AVERAGE(B159:B168)</f>
        <v>2.3348754377366765</v>
      </c>
      <c r="C333">
        <f>AVERAGE(C159:C168)</f>
        <v>0.93157963204554317</v>
      </c>
      <c r="D333">
        <f>AVERAGE(D159:D168)</f>
        <v>2.9054087799342847</v>
      </c>
      <c r="E333">
        <f>AVERAGE(E159:E168)</f>
        <v>1.4345770340909454</v>
      </c>
      <c r="F333">
        <f>AVERAGE(F159:F168)</f>
        <v>3.5358908168409839</v>
      </c>
      <c r="G333">
        <v>1.1363923989982514</v>
      </c>
      <c r="H333">
        <v>0.78916138819323012</v>
      </c>
      <c r="I333">
        <v>1</v>
      </c>
    </row>
    <row r="334" spans="1:9" x14ac:dyDescent="0.25">
      <c r="A334">
        <f t="shared" si="5"/>
        <v>1760</v>
      </c>
      <c r="B334">
        <f>AVERAGE(B169:B178)</f>
        <v>2.1169618513038784</v>
      </c>
      <c r="C334">
        <f>AVERAGE(C169:C178)</f>
        <v>0.87494773331847053</v>
      </c>
      <c r="D334">
        <f>AVERAGE(D169:D178)</f>
        <v>2.8853129233126511</v>
      </c>
      <c r="E334">
        <f>AVERAGE(E169:E178)</f>
        <v>1.3427244973039261</v>
      </c>
      <c r="F334">
        <f>AVERAGE(F169:F178)</f>
        <v>3.1754409234413861</v>
      </c>
      <c r="G334">
        <v>0.85276459709139318</v>
      </c>
      <c r="H334">
        <v>0.59219763686902305</v>
      </c>
      <c r="I334">
        <v>1</v>
      </c>
    </row>
    <row r="335" spans="1:9" x14ac:dyDescent="0.25">
      <c r="A335">
        <f t="shared" si="5"/>
        <v>1770</v>
      </c>
      <c r="B335">
        <f>AVERAGE(B179:B188)</f>
        <v>1.9924655018716497</v>
      </c>
      <c r="C335">
        <f>AVERAGE(C179:C188)</f>
        <v>0.92018179021776059</v>
      </c>
      <c r="D335">
        <f>AVERAGE(D179:D188)</f>
        <v>2.963649526093735</v>
      </c>
      <c r="E335">
        <f>AVERAGE(E179:E188)</f>
        <v>1.5074583487525846</v>
      </c>
      <c r="F335">
        <f>AVERAGE(F179:F188)</f>
        <v>2.7456752231695671</v>
      </c>
      <c r="G335">
        <v>1.0362472787284533</v>
      </c>
      <c r="H335">
        <v>0.71961616578364818</v>
      </c>
      <c r="I335">
        <v>1</v>
      </c>
    </row>
    <row r="336" spans="1:9" x14ac:dyDescent="0.25">
      <c r="A336">
        <f t="shared" si="5"/>
        <v>1780</v>
      </c>
      <c r="B336">
        <f>AVERAGE(B189:B198)</f>
        <v>2.114331160380142</v>
      </c>
      <c r="C336">
        <f>AVERAGE(C189:C198)</f>
        <v>0.84382757827489763</v>
      </c>
      <c r="D336">
        <f>AVERAGE(D189:D198)</f>
        <v>2.6021149174219338</v>
      </c>
      <c r="E336">
        <f>AVERAGE(E189:E198)</f>
        <v>1.3811930369933607</v>
      </c>
      <c r="F336">
        <f>AVERAGE(F189:F198)</f>
        <v>2.670732481605135</v>
      </c>
      <c r="G336">
        <v>0.88722900857129117</v>
      </c>
      <c r="H336">
        <v>0.61613125595228546</v>
      </c>
      <c r="I336">
        <v>1</v>
      </c>
    </row>
    <row r="337" spans="1:9" x14ac:dyDescent="0.25">
      <c r="A337">
        <f t="shared" si="5"/>
        <v>1790</v>
      </c>
      <c r="B337">
        <f>AVERAGE(B199:B208)</f>
        <v>1.8546738523803969</v>
      </c>
      <c r="C337">
        <f>AVERAGE(C199:C208)</f>
        <v>0.85026343550646755</v>
      </c>
      <c r="D337">
        <f>AVERAGE(D199:D208)</f>
        <v>2.4087725432098588</v>
      </c>
      <c r="E337">
        <f>AVERAGE(E199:E208)</f>
        <v>1.3588527869304952</v>
      </c>
      <c r="F337">
        <f>AVERAGE(F199:F208)</f>
        <v>2.4327642168496952</v>
      </c>
      <c r="G337">
        <v>0.97931874552676601</v>
      </c>
      <c r="H337">
        <v>0.68008246217136537</v>
      </c>
      <c r="I337">
        <v>1</v>
      </c>
    </row>
    <row r="338" spans="1:9" x14ac:dyDescent="0.25">
      <c r="A338">
        <f t="shared" si="5"/>
        <v>1800</v>
      </c>
      <c r="B338">
        <f>AVERAGE(B209:B218)</f>
        <v>1.6838546630738449</v>
      </c>
      <c r="C338">
        <f>AVERAGE(C209:C218)</f>
        <v>0.78718637310096251</v>
      </c>
      <c r="D338">
        <f>AVERAGE(D209:D218)</f>
        <v>1.9623549780167111</v>
      </c>
      <c r="F338">
        <f>AVERAGE(F209:F218)</f>
        <v>2.4060037563579701</v>
      </c>
      <c r="G338">
        <v>1.1512471899355623</v>
      </c>
      <c r="H338">
        <v>0.7994772152330295</v>
      </c>
      <c r="I338">
        <v>1</v>
      </c>
    </row>
    <row r="339" spans="1:9" x14ac:dyDescent="0.25">
      <c r="A339">
        <f t="shared" si="5"/>
        <v>1810</v>
      </c>
      <c r="B339">
        <f>AVERAGE(B219:B228)</f>
        <v>1.9098053132275641</v>
      </c>
      <c r="C339">
        <f>AVERAGE(C219:C228)</f>
        <v>0.73993760650976881</v>
      </c>
      <c r="D339">
        <f>AVERAGE(D219:D228)</f>
        <v>1.9324213802672041</v>
      </c>
      <c r="F339">
        <f>AVERAGE(F219:F228)</f>
        <v>2.51178804512762</v>
      </c>
      <c r="G339">
        <v>0.95626940252959391</v>
      </c>
      <c r="H339">
        <v>0.66407597397888474</v>
      </c>
      <c r="I339">
        <v>1</v>
      </c>
    </row>
    <row r="340" spans="1:9" x14ac:dyDescent="0.25">
      <c r="A340">
        <f t="shared" si="5"/>
        <v>1820</v>
      </c>
      <c r="B340">
        <f>AVERAGE(B229:B238)</f>
        <v>2.8473112221722725</v>
      </c>
      <c r="C340">
        <f>AVERAGE(C229:C238)</f>
        <v>0.64548081853468109</v>
      </c>
      <c r="D340">
        <f>AVERAGE(D229:D238)</f>
        <v>3.2335441619882324</v>
      </c>
      <c r="E340">
        <f>AVERAGE(E229:E238)</f>
        <v>2.0392580019200004</v>
      </c>
      <c r="F340">
        <f>AVERAGE(F229:F238)</f>
        <v>3.2032233192845552</v>
      </c>
      <c r="G340">
        <v>1.0362090145701937</v>
      </c>
      <c r="H340">
        <v>0.71958959345152329</v>
      </c>
      <c r="I340">
        <v>1</v>
      </c>
    </row>
    <row r="341" spans="1:9" x14ac:dyDescent="0.25">
      <c r="A341">
        <f t="shared" si="5"/>
        <v>1830</v>
      </c>
      <c r="B341">
        <f>AVERAGE(B239:B248)</f>
        <v>2.9017122974280478</v>
      </c>
      <c r="C341">
        <f>AVERAGE(C239:C248)</f>
        <v>0.56270242837572704</v>
      </c>
      <c r="D341">
        <f>AVERAGE(D239:D248)</f>
        <v>2.8278288945391723</v>
      </c>
      <c r="E341">
        <f>AVERAGE(E239:E248)</f>
        <v>1.69905816208</v>
      </c>
      <c r="F341">
        <f>AVERAGE(F239:F248)</f>
        <v>3.3365169997435253</v>
      </c>
      <c r="G341">
        <v>1.1242612412351072</v>
      </c>
      <c r="H341">
        <v>0.7807369730799355</v>
      </c>
      <c r="I341">
        <v>1</v>
      </c>
    </row>
    <row r="342" spans="1:9" x14ac:dyDescent="0.25">
      <c r="A342">
        <f t="shared" si="5"/>
        <v>1840</v>
      </c>
      <c r="C342">
        <f>AVERAGE(C249:C258)</f>
        <v>0.52302991947471966</v>
      </c>
      <c r="D342">
        <f>AVERAGE(D249:D258)</f>
        <v>2.5474369248120956</v>
      </c>
      <c r="E342">
        <f>AVERAGE(E249:E258)</f>
        <v>2.04593739792</v>
      </c>
      <c r="F342">
        <f>AVERAGE(F249:F258)</f>
        <v>3.1715842060800004</v>
      </c>
      <c r="G342">
        <v>0.73573245246251673</v>
      </c>
      <c r="H342">
        <v>0.51092531421008103</v>
      </c>
      <c r="I342">
        <v>1</v>
      </c>
    </row>
    <row r="343" spans="1:9" x14ac:dyDescent="0.25">
      <c r="A343">
        <f t="shared" si="5"/>
        <v>1850</v>
      </c>
      <c r="C343">
        <f>AVERAGE(C259:C268)</f>
        <v>0.38776513207674512</v>
      </c>
      <c r="D343">
        <f>AVERAGE(D259:D268)</f>
        <v>2.4122741640216807</v>
      </c>
      <c r="E343">
        <f>AVERAGE(E259:E268)</f>
        <v>2.1310485513600002</v>
      </c>
      <c r="F343">
        <f>AVERAGE(F259:F268)</f>
        <v>3.6440986776000002</v>
      </c>
      <c r="G343">
        <v>0.71251714692295576</v>
      </c>
      <c r="H343">
        <v>0.47693089096831309</v>
      </c>
      <c r="I343">
        <v>1</v>
      </c>
    </row>
    <row r="344" spans="1:9" x14ac:dyDescent="0.25">
      <c r="A344">
        <f t="shared" si="5"/>
        <v>1860</v>
      </c>
      <c r="D344">
        <f>AVERAGE(D269:D278)</f>
        <v>2.3706405345767783</v>
      </c>
      <c r="E344">
        <f>AVERAGE(E269:E278)</f>
        <v>2.4839305134399998</v>
      </c>
      <c r="F344">
        <f>AVERAGE(F269:F278)</f>
        <v>3.7107649416000008</v>
      </c>
      <c r="G344">
        <v>0.63006663378805094</v>
      </c>
      <c r="H344">
        <v>0.43754627346392433</v>
      </c>
      <c r="I344">
        <v>1</v>
      </c>
    </row>
    <row r="345" spans="1:9" x14ac:dyDescent="0.25">
      <c r="A345">
        <f t="shared" si="5"/>
        <v>1870</v>
      </c>
      <c r="C345">
        <f>AVERAGE(C279:C289)</f>
        <v>0.71970781216956248</v>
      </c>
      <c r="D345">
        <f>AVERAGE(D279:D289)</f>
        <v>2.6774826758334376</v>
      </c>
      <c r="E345">
        <f>AVERAGE(E279:E289)</f>
        <v>2.7061760983272731</v>
      </c>
      <c r="F345">
        <f>AVERAGE(F279:F289)</f>
        <v>4.8849459551999992</v>
      </c>
      <c r="G345">
        <v>1.1248564808021544</v>
      </c>
      <c r="H345">
        <v>0.69195941159161656</v>
      </c>
      <c r="I34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11BEB-FAB6-46C6-9316-352D5368FEEE}">
  <dimension ref="A1:Y347"/>
  <sheetViews>
    <sheetView zoomScale="70" zoomScaleNormal="70" workbookViewId="0">
      <pane xSplit="1" ySplit="3" topLeftCell="B298" activePane="bottomRight" state="frozen"/>
      <selection pane="topRight" activeCell="B1" sqref="B1"/>
      <selection pane="bottomLeft" activeCell="A4" sqref="A4"/>
      <selection pane="bottomRight" activeCell="X319" sqref="X319"/>
    </sheetView>
  </sheetViews>
  <sheetFormatPr defaultRowHeight="15" x14ac:dyDescent="0.25"/>
  <sheetData>
    <row r="1" spans="1:22" x14ac:dyDescent="0.25">
      <c r="B1" t="s">
        <v>2</v>
      </c>
      <c r="C1" t="s">
        <v>7</v>
      </c>
      <c r="D1" t="s">
        <v>5</v>
      </c>
      <c r="E1" t="s">
        <v>0</v>
      </c>
      <c r="F1" t="s">
        <v>8</v>
      </c>
      <c r="G1" t="s">
        <v>3</v>
      </c>
      <c r="J1" t="s">
        <v>7</v>
      </c>
      <c r="K1" t="s">
        <v>2</v>
      </c>
      <c r="L1" t="s">
        <v>5</v>
      </c>
      <c r="M1" t="s">
        <v>0</v>
      </c>
      <c r="N1" t="s">
        <v>8</v>
      </c>
      <c r="O1" t="s">
        <v>3</v>
      </c>
      <c r="Q1" t="s">
        <v>7</v>
      </c>
      <c r="R1" t="s">
        <v>2</v>
      </c>
      <c r="S1" t="s">
        <v>5</v>
      </c>
      <c r="T1" t="s">
        <v>0</v>
      </c>
      <c r="U1" t="s">
        <v>8</v>
      </c>
      <c r="V1" t="s">
        <v>3</v>
      </c>
    </row>
    <row r="3" spans="1:22" x14ac:dyDescent="0.25"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J3" t="s">
        <v>13</v>
      </c>
      <c r="K3" t="s">
        <v>13</v>
      </c>
      <c r="L3" t="s">
        <v>13</v>
      </c>
      <c r="M3" t="s">
        <v>13</v>
      </c>
      <c r="N3" t="s">
        <v>13</v>
      </c>
      <c r="O3" t="s">
        <v>13</v>
      </c>
      <c r="Q3" t="s">
        <v>14</v>
      </c>
      <c r="R3" t="s">
        <v>14</v>
      </c>
      <c r="S3" t="s">
        <v>14</v>
      </c>
      <c r="T3" t="s">
        <v>14</v>
      </c>
      <c r="U3" t="s">
        <v>14</v>
      </c>
      <c r="V3" t="s">
        <v>14</v>
      </c>
    </row>
    <row r="4" spans="1:22" x14ac:dyDescent="0.25">
      <c r="A4" s="1">
        <v>1595</v>
      </c>
      <c r="B4">
        <v>11.4</v>
      </c>
      <c r="C4">
        <v>9.5523999999999987</v>
      </c>
      <c r="D4">
        <v>7.9014733333333345</v>
      </c>
      <c r="E4">
        <v>5.7535000000000007</v>
      </c>
      <c r="F4">
        <v>9.9094801932367176</v>
      </c>
      <c r="G4">
        <v>3.7883333333333331</v>
      </c>
      <c r="J4">
        <v>145.25703399999998</v>
      </c>
      <c r="K4">
        <v>219.72385998153891</v>
      </c>
      <c r="L4">
        <v>191.0752</v>
      </c>
      <c r="M4">
        <v>191.0752</v>
      </c>
      <c r="N4">
        <v>314.05562856473841</v>
      </c>
      <c r="O4">
        <v>112.62505</v>
      </c>
      <c r="Q4">
        <f>(B4*250)/(J4*4.2)</f>
        <v>4.6715219902633329</v>
      </c>
      <c r="R4">
        <f t="shared" ref="R4:R67" si="0">(C4*250)/(K4*4.2)</f>
        <v>2.587771934022145</v>
      </c>
      <c r="S4">
        <f t="shared" ref="S4:S67" si="1">(D4*250)/(L4*4.2)</f>
        <v>2.4614695871091259</v>
      </c>
      <c r="T4">
        <f t="shared" ref="T4:T67" si="2">(E4*250)/(M4*4.2)</f>
        <v>1.79233222362315</v>
      </c>
      <c r="U4">
        <f t="shared" ref="U4:U67" si="3">(F4*250)/(N4*4.2)</f>
        <v>1.8781704827194197</v>
      </c>
      <c r="V4">
        <f t="shared" ref="V4:V67" si="4">(G4*250)/(O4*4.2)</f>
        <v>2.0021836327356279</v>
      </c>
    </row>
    <row r="5" spans="1:22" x14ac:dyDescent="0.25">
      <c r="A5" s="2">
        <v>1596</v>
      </c>
      <c r="B5">
        <v>12.540000000000001</v>
      </c>
      <c r="C5">
        <v>9.6442499999999995</v>
      </c>
      <c r="D5">
        <v>8.1699700000000011</v>
      </c>
      <c r="E5">
        <v>5.7535000000000007</v>
      </c>
      <c r="F5">
        <v>9.9094801932367176</v>
      </c>
      <c r="G5">
        <v>3.7883333333333331</v>
      </c>
      <c r="J5">
        <v>162.13593660000004</v>
      </c>
      <c r="K5">
        <v>210.85146515842618</v>
      </c>
      <c r="L5">
        <v>244.8130524</v>
      </c>
      <c r="M5">
        <v>244.8130524</v>
      </c>
      <c r="N5">
        <v>321.08938458673907</v>
      </c>
      <c r="O5">
        <v>121.88479999999998</v>
      </c>
      <c r="Q5">
        <f t="shared" ref="Q5:Q68" si="5">(B5*250)/(J5*4.2)</f>
        <v>4.6037207239876725</v>
      </c>
      <c r="R5">
        <f t="shared" si="0"/>
        <v>2.7225919420036764</v>
      </c>
      <c r="S5">
        <f t="shared" si="1"/>
        <v>1.9864453031722347</v>
      </c>
      <c r="T5">
        <f t="shared" si="2"/>
        <v>1.3989051430790385</v>
      </c>
      <c r="U5">
        <f t="shared" si="3"/>
        <v>1.8370274441223187</v>
      </c>
      <c r="V5">
        <f t="shared" si="4"/>
        <v>1.8500750852118701</v>
      </c>
    </row>
    <row r="6" spans="1:22" x14ac:dyDescent="0.25">
      <c r="A6" s="2">
        <v>1597</v>
      </c>
      <c r="B6">
        <v>12.540000000000001</v>
      </c>
      <c r="C6">
        <v>9.3269500000000001</v>
      </c>
      <c r="D6">
        <v>8.4001099999999997</v>
      </c>
      <c r="E6">
        <v>5.7535000000000007</v>
      </c>
      <c r="F6">
        <v>9.9094801932367176</v>
      </c>
      <c r="G6">
        <v>3.7883333333333331</v>
      </c>
      <c r="J6">
        <v>156.07342019999999</v>
      </c>
      <c r="K6">
        <v>186.66140976415033</v>
      </c>
      <c r="L6">
        <v>231.21072760000001</v>
      </c>
      <c r="M6">
        <v>231.21072760000001</v>
      </c>
      <c r="N6">
        <v>334.22628928992424</v>
      </c>
      <c r="O6">
        <v>143.55844000000002</v>
      </c>
      <c r="Q6">
        <f t="shared" si="5"/>
        <v>4.7825476655285826</v>
      </c>
      <c r="R6">
        <f t="shared" si="0"/>
        <v>2.9742387349349206</v>
      </c>
      <c r="S6">
        <f t="shared" si="1"/>
        <v>2.1625577360063963</v>
      </c>
      <c r="T6">
        <f t="shared" si="2"/>
        <v>1.4812039287715044</v>
      </c>
      <c r="U6">
        <f t="shared" si="3"/>
        <v>1.7648223087278474</v>
      </c>
      <c r="V6">
        <f t="shared" si="4"/>
        <v>1.5707612296848008</v>
      </c>
    </row>
    <row r="7" spans="1:22" x14ac:dyDescent="0.25">
      <c r="A7" s="2">
        <v>1598</v>
      </c>
      <c r="B7">
        <v>12.540000000000001</v>
      </c>
      <c r="C7">
        <v>9.3269500000000001</v>
      </c>
      <c r="D7">
        <v>8.6302500000000002</v>
      </c>
      <c r="E7">
        <v>5.7535000000000007</v>
      </c>
      <c r="F7">
        <v>9.9094801932367176</v>
      </c>
      <c r="G7">
        <v>3.7883333333333331</v>
      </c>
      <c r="J7">
        <v>166.58836299999999</v>
      </c>
      <c r="K7">
        <v>160.90673658156155</v>
      </c>
      <c r="L7">
        <v>161.62776679999999</v>
      </c>
      <c r="M7">
        <v>161.62776679999999</v>
      </c>
      <c r="N7">
        <v>294.20557686438309</v>
      </c>
      <c r="O7">
        <v>128.64995000000002</v>
      </c>
      <c r="Q7">
        <f t="shared" si="5"/>
        <v>4.4806765489890283</v>
      </c>
      <c r="R7">
        <f t="shared" si="0"/>
        <v>3.4502942948984856</v>
      </c>
      <c r="S7">
        <f t="shared" si="1"/>
        <v>3.1783236711951965</v>
      </c>
      <c r="T7">
        <f t="shared" si="2"/>
        <v>2.1188824474634647</v>
      </c>
      <c r="U7">
        <f t="shared" si="3"/>
        <v>2.0048906543130642</v>
      </c>
      <c r="V7">
        <f t="shared" si="4"/>
        <v>1.752787558378621</v>
      </c>
    </row>
    <row r="8" spans="1:22" x14ac:dyDescent="0.25">
      <c r="A8" s="2">
        <v>1599</v>
      </c>
      <c r="B8">
        <v>12.540000000000001</v>
      </c>
      <c r="C8">
        <v>9.3269500000000001</v>
      </c>
      <c r="D8">
        <v>8.6302500000000002</v>
      </c>
      <c r="E8">
        <v>5.7535000000000007</v>
      </c>
      <c r="F8">
        <v>9.9094801932367176</v>
      </c>
      <c r="G8">
        <v>3.7883333333333331</v>
      </c>
      <c r="J8">
        <v>190.46880039999999</v>
      </c>
      <c r="K8">
        <v>153.42547786529695</v>
      </c>
      <c r="L8">
        <v>156.37590120000002</v>
      </c>
      <c r="M8">
        <v>156.37590120000002</v>
      </c>
      <c r="N8">
        <v>223.0987902567594</v>
      </c>
      <c r="O8">
        <v>134.22050000000002</v>
      </c>
      <c r="Q8">
        <f t="shared" si="5"/>
        <v>3.9189020451696588</v>
      </c>
      <c r="R8">
        <f t="shared" si="0"/>
        <v>3.6185358713728304</v>
      </c>
      <c r="S8">
        <f t="shared" si="1"/>
        <v>3.2850672846696729</v>
      </c>
      <c r="T8">
        <f t="shared" si="2"/>
        <v>2.1900448564464492</v>
      </c>
      <c r="U8">
        <f t="shared" si="3"/>
        <v>2.6438960553006154</v>
      </c>
      <c r="V8">
        <f t="shared" si="4"/>
        <v>1.6800416608940638</v>
      </c>
    </row>
    <row r="9" spans="1:22" x14ac:dyDescent="0.25">
      <c r="A9" s="2">
        <v>1600</v>
      </c>
      <c r="B9">
        <v>12.540000000000001</v>
      </c>
      <c r="C9">
        <v>9.6061999999999994</v>
      </c>
      <c r="D9">
        <v>8.6302500000000002</v>
      </c>
      <c r="E9">
        <v>5.7535000000000007</v>
      </c>
      <c r="F9">
        <v>9.9094801932367176</v>
      </c>
      <c r="G9">
        <v>4.2618749999999999</v>
      </c>
      <c r="J9">
        <v>170.38051979999995</v>
      </c>
      <c r="K9">
        <v>199.02567772690168</v>
      </c>
      <c r="L9">
        <v>177.80501280000001</v>
      </c>
      <c r="M9">
        <v>177.80501280000001</v>
      </c>
      <c r="N9">
        <v>205.0622814840865</v>
      </c>
      <c r="O9">
        <v>152.86430000000004</v>
      </c>
      <c r="Q9">
        <f t="shared" si="5"/>
        <v>4.3809501949211196</v>
      </c>
      <c r="R9">
        <f t="shared" si="0"/>
        <v>2.8729841575127111</v>
      </c>
      <c r="S9">
        <f t="shared" si="1"/>
        <v>2.8891500248122202</v>
      </c>
      <c r="T9">
        <f t="shared" si="2"/>
        <v>1.9261000165414803</v>
      </c>
      <c r="U9">
        <f t="shared" si="3"/>
        <v>2.8764432309700982</v>
      </c>
      <c r="V9">
        <f t="shared" si="4"/>
        <v>1.6595309415886224</v>
      </c>
    </row>
    <row r="10" spans="1:22" x14ac:dyDescent="0.25">
      <c r="A10" s="2">
        <f t="shared" ref="A10:A58" si="6">+A9+1</f>
        <v>1601</v>
      </c>
      <c r="B10">
        <v>13.404</v>
      </c>
      <c r="C10">
        <v>9.6061999999999994</v>
      </c>
      <c r="D10">
        <v>8.3518548387096789</v>
      </c>
      <c r="E10">
        <v>5.567903225806452</v>
      </c>
      <c r="F10">
        <v>9.9094801932367176</v>
      </c>
      <c r="G10">
        <v>4.2618749999999999</v>
      </c>
      <c r="J10">
        <v>142.0316832</v>
      </c>
      <c r="K10">
        <v>169.75771947222219</v>
      </c>
      <c r="L10">
        <v>143.0295132</v>
      </c>
      <c r="M10">
        <v>143.0295132</v>
      </c>
      <c r="N10">
        <v>203.33600783158198</v>
      </c>
      <c r="O10">
        <v>136.59514999999999</v>
      </c>
      <c r="Q10">
        <f t="shared" si="5"/>
        <v>5.6174588998825774</v>
      </c>
      <c r="R10">
        <f t="shared" si="0"/>
        <v>3.3683158611304469</v>
      </c>
      <c r="S10">
        <f t="shared" si="1"/>
        <v>3.4757457077737004</v>
      </c>
      <c r="T10">
        <f t="shared" si="2"/>
        <v>2.3171638051824663</v>
      </c>
      <c r="U10">
        <f t="shared" si="3"/>
        <v>2.9008635400707936</v>
      </c>
      <c r="V10">
        <f t="shared" si="4"/>
        <v>1.857189188007669</v>
      </c>
    </row>
    <row r="11" spans="1:22" x14ac:dyDescent="0.25">
      <c r="A11" s="2">
        <f t="shared" si="6"/>
        <v>1602</v>
      </c>
      <c r="B11">
        <v>13.404</v>
      </c>
      <c r="C11">
        <v>9.6061999999999994</v>
      </c>
      <c r="D11">
        <v>8.3518548387096789</v>
      </c>
      <c r="E11">
        <v>5.567903225806452</v>
      </c>
      <c r="F11">
        <v>9.6692503703703707</v>
      </c>
      <c r="G11">
        <v>4.2618749999999999</v>
      </c>
      <c r="J11">
        <v>129.95194500000002</v>
      </c>
      <c r="K11">
        <v>129.7964034222222</v>
      </c>
      <c r="L11">
        <v>139.36368720000002</v>
      </c>
      <c r="M11">
        <v>139.36368720000002</v>
      </c>
      <c r="N11">
        <v>194.59854429085607</v>
      </c>
      <c r="O11">
        <v>125.81865000000001</v>
      </c>
      <c r="Q11">
        <f t="shared" si="5"/>
        <v>6.1396321760104682</v>
      </c>
      <c r="R11">
        <f t="shared" si="0"/>
        <v>4.4053425516544209</v>
      </c>
      <c r="S11">
        <f t="shared" si="1"/>
        <v>3.5671718119543399</v>
      </c>
      <c r="T11">
        <f t="shared" si="2"/>
        <v>2.3781145413028923</v>
      </c>
      <c r="U11">
        <f t="shared" si="3"/>
        <v>2.9576306409759461</v>
      </c>
      <c r="V11">
        <f t="shared" si="4"/>
        <v>2.016259399654071</v>
      </c>
    </row>
    <row r="12" spans="1:22" x14ac:dyDescent="0.25">
      <c r="A12" s="2">
        <f t="shared" si="6"/>
        <v>1603</v>
      </c>
      <c r="B12">
        <v>13.404</v>
      </c>
      <c r="C12">
        <v>9.6061999999999994</v>
      </c>
      <c r="D12">
        <v>8.3518548387096789</v>
      </c>
      <c r="E12">
        <v>5.567903225806452</v>
      </c>
      <c r="F12">
        <v>9.2901376811594201</v>
      </c>
      <c r="G12">
        <v>4.2618749999999999</v>
      </c>
      <c r="J12">
        <v>130.09661740000001</v>
      </c>
      <c r="K12">
        <v>131.02219987777778</v>
      </c>
      <c r="L12">
        <v>138.648832</v>
      </c>
      <c r="M12">
        <v>138.648832</v>
      </c>
      <c r="N12">
        <v>221.22449203731355</v>
      </c>
      <c r="O12">
        <v>118.4248</v>
      </c>
      <c r="Q12">
        <f t="shared" si="5"/>
        <v>6.1328046708856458</v>
      </c>
      <c r="R12">
        <f t="shared" si="0"/>
        <v>4.3641277553041569</v>
      </c>
      <c r="S12">
        <f t="shared" si="1"/>
        <v>3.5855636821366219</v>
      </c>
      <c r="T12">
        <f t="shared" si="2"/>
        <v>2.3903757880910805</v>
      </c>
      <c r="U12">
        <f t="shared" si="3"/>
        <v>2.4996526410377196</v>
      </c>
      <c r="V12">
        <f t="shared" si="4"/>
        <v>2.1421445146142166</v>
      </c>
    </row>
    <row r="13" spans="1:22" x14ac:dyDescent="0.25">
      <c r="A13" s="2">
        <f t="shared" si="6"/>
        <v>1604</v>
      </c>
      <c r="B13">
        <v>13.007999999999999</v>
      </c>
      <c r="C13">
        <v>9.3224</v>
      </c>
      <c r="D13">
        <v>8.3518548387096789</v>
      </c>
      <c r="E13">
        <v>5.567903225806452</v>
      </c>
      <c r="F13">
        <v>9.2901376811594201</v>
      </c>
      <c r="G13">
        <v>4.2618749999999999</v>
      </c>
      <c r="J13">
        <v>129.70758999999998</v>
      </c>
      <c r="K13">
        <v>146.52133531111113</v>
      </c>
      <c r="L13">
        <v>152.14178120000003</v>
      </c>
      <c r="M13">
        <v>152.14178120000003</v>
      </c>
      <c r="N13">
        <v>210.69087888533437</v>
      </c>
      <c r="O13">
        <v>115.64215999999999</v>
      </c>
      <c r="Q13">
        <f t="shared" si="5"/>
        <v>5.9694711333832853</v>
      </c>
      <c r="R13">
        <f t="shared" si="0"/>
        <v>3.7871942726055803</v>
      </c>
      <c r="S13">
        <f t="shared" si="1"/>
        <v>3.2675719494590862</v>
      </c>
      <c r="T13">
        <f t="shared" si="2"/>
        <v>2.1783812996393901</v>
      </c>
      <c r="U13">
        <f t="shared" si="3"/>
        <v>2.6246242300989833</v>
      </c>
      <c r="V13">
        <f t="shared" si="4"/>
        <v>2.1936898767221722</v>
      </c>
    </row>
    <row r="14" spans="1:22" x14ac:dyDescent="0.25">
      <c r="A14" s="2">
        <f t="shared" si="6"/>
        <v>1605</v>
      </c>
      <c r="B14">
        <v>13.007999999999999</v>
      </c>
      <c r="C14">
        <v>9.57714</v>
      </c>
      <c r="D14">
        <v>8.3518548387096789</v>
      </c>
      <c r="E14">
        <v>5.567903225806452</v>
      </c>
      <c r="F14">
        <v>9.2901376811594201</v>
      </c>
      <c r="G14">
        <v>4.2618749999999999</v>
      </c>
      <c r="J14">
        <v>101.97885179999999</v>
      </c>
      <c r="K14">
        <v>110.44212311111112</v>
      </c>
      <c r="L14">
        <v>149.20334320000001</v>
      </c>
      <c r="M14">
        <v>149.20334320000001</v>
      </c>
      <c r="N14">
        <v>197.78031432658861</v>
      </c>
      <c r="O14">
        <v>114.50180999999999</v>
      </c>
      <c r="Q14">
        <f t="shared" si="5"/>
        <v>7.5926106307240691</v>
      </c>
      <c r="R14">
        <f t="shared" si="0"/>
        <v>5.1616886843920602</v>
      </c>
      <c r="S14">
        <f t="shared" si="1"/>
        <v>3.33192411059769</v>
      </c>
      <c r="T14">
        <f t="shared" si="2"/>
        <v>2.2212827403984594</v>
      </c>
      <c r="U14">
        <f t="shared" si="3"/>
        <v>2.7959526086614086</v>
      </c>
      <c r="V14">
        <f t="shared" si="4"/>
        <v>2.2155373414122077</v>
      </c>
    </row>
    <row r="15" spans="1:22" x14ac:dyDescent="0.25">
      <c r="A15" s="2">
        <f t="shared" si="6"/>
        <v>1606</v>
      </c>
      <c r="B15">
        <v>13.007999999999999</v>
      </c>
      <c r="C15">
        <v>9.57714</v>
      </c>
      <c r="D15">
        <v>8.3518548387096789</v>
      </c>
      <c r="E15">
        <v>5.567903225806452</v>
      </c>
      <c r="F15">
        <v>9.2901376811594201</v>
      </c>
      <c r="G15">
        <v>4.2618749999999999</v>
      </c>
      <c r="J15">
        <v>100.44789019999999</v>
      </c>
      <c r="K15">
        <v>115.40521804444444</v>
      </c>
      <c r="L15">
        <v>158.52898360000003</v>
      </c>
      <c r="M15">
        <v>158.52898360000003</v>
      </c>
      <c r="N15">
        <v>201.35979451555332</v>
      </c>
      <c r="O15">
        <v>120.07364</v>
      </c>
      <c r="Q15">
        <f t="shared" si="5"/>
        <v>7.708332278000543</v>
      </c>
      <c r="R15">
        <f t="shared" si="0"/>
        <v>4.9397060791767196</v>
      </c>
      <c r="S15">
        <f t="shared" si="1"/>
        <v>3.1359200399860616</v>
      </c>
      <c r="T15">
        <f t="shared" si="2"/>
        <v>2.0906133599907073</v>
      </c>
      <c r="U15">
        <f t="shared" si="3"/>
        <v>2.7462502487833316</v>
      </c>
      <c r="V15">
        <f t="shared" si="4"/>
        <v>2.1127287863871347</v>
      </c>
    </row>
    <row r="16" spans="1:22" x14ac:dyDescent="0.25">
      <c r="A16" s="2">
        <f t="shared" si="6"/>
        <v>1607</v>
      </c>
      <c r="B16">
        <v>13.068000000000001</v>
      </c>
      <c r="C16">
        <v>9.6213150000000009</v>
      </c>
      <c r="D16">
        <v>8.8344064516129031</v>
      </c>
      <c r="E16">
        <v>5.567903225806452</v>
      </c>
      <c r="F16">
        <v>9.2901376811594201</v>
      </c>
      <c r="G16">
        <v>4.2618749999999999</v>
      </c>
      <c r="J16">
        <v>101.0724744</v>
      </c>
      <c r="K16">
        <v>121.17797589999999</v>
      </c>
      <c r="L16">
        <v>180.78980240000004</v>
      </c>
      <c r="M16">
        <v>180.78980240000004</v>
      </c>
      <c r="N16">
        <v>209.46037815532495</v>
      </c>
      <c r="O16">
        <v>126.55883</v>
      </c>
      <c r="Q16">
        <f t="shared" si="5"/>
        <v>7.696033440110801</v>
      </c>
      <c r="R16">
        <f t="shared" si="0"/>
        <v>4.7260842341613287</v>
      </c>
      <c r="S16">
        <f t="shared" si="1"/>
        <v>2.9086680769651658</v>
      </c>
      <c r="T16">
        <f t="shared" si="2"/>
        <v>1.8331941661545161</v>
      </c>
      <c r="U16">
        <f t="shared" si="3"/>
        <v>2.6400429076530849</v>
      </c>
      <c r="V16">
        <f t="shared" si="4"/>
        <v>2.0044672956781104</v>
      </c>
    </row>
    <row r="17" spans="1:22" x14ac:dyDescent="0.25">
      <c r="A17" s="2">
        <f t="shared" si="6"/>
        <v>1608</v>
      </c>
      <c r="B17">
        <v>13.068000000000001</v>
      </c>
      <c r="C17">
        <v>9.6213150000000009</v>
      </c>
      <c r="D17">
        <v>9.2798387096774206</v>
      </c>
      <c r="E17">
        <v>5.567903225806452</v>
      </c>
      <c r="F17">
        <v>9.2901376811594201</v>
      </c>
      <c r="G17">
        <v>4.7354166666666666</v>
      </c>
      <c r="J17">
        <v>127.65605360000001</v>
      </c>
      <c r="K17">
        <v>179.83153145</v>
      </c>
      <c r="L17">
        <v>229.31745840000002</v>
      </c>
      <c r="M17">
        <v>229.31745840000002</v>
      </c>
      <c r="N17">
        <v>250.77634657676933</v>
      </c>
      <c r="O17">
        <v>136.22705999999999</v>
      </c>
      <c r="Q17">
        <f t="shared" si="5"/>
        <v>6.0933823420117301</v>
      </c>
      <c r="R17">
        <f t="shared" si="0"/>
        <v>3.1846323990618024</v>
      </c>
      <c r="S17">
        <f t="shared" si="1"/>
        <v>2.408762750208961</v>
      </c>
      <c r="T17">
        <f t="shared" si="2"/>
        <v>1.4452576501253767</v>
      </c>
      <c r="U17">
        <f t="shared" si="3"/>
        <v>2.2050898871916358</v>
      </c>
      <c r="V17">
        <f t="shared" si="4"/>
        <v>2.0691193048028764</v>
      </c>
    </row>
    <row r="18" spans="1:22" x14ac:dyDescent="0.25">
      <c r="A18" s="2">
        <f t="shared" si="6"/>
        <v>1609</v>
      </c>
      <c r="B18">
        <v>13.068000000000001</v>
      </c>
      <c r="C18">
        <v>9.6213150000000009</v>
      </c>
      <c r="D18">
        <v>9.2798387096774206</v>
      </c>
      <c r="E18">
        <v>5.567903225806452</v>
      </c>
      <c r="F18">
        <v>11.148165217391306</v>
      </c>
      <c r="G18">
        <v>4.7354166666666666</v>
      </c>
      <c r="J18">
        <v>146.599638</v>
      </c>
      <c r="K18">
        <v>140.70377984999999</v>
      </c>
      <c r="L18">
        <v>176.38857000000002</v>
      </c>
      <c r="M18">
        <v>176.38857000000002</v>
      </c>
      <c r="N18">
        <v>244.91827490816198</v>
      </c>
      <c r="O18">
        <v>149.29001999999997</v>
      </c>
      <c r="Q18">
        <f t="shared" si="5"/>
        <v>5.305996341253878</v>
      </c>
      <c r="R18">
        <f t="shared" si="0"/>
        <v>4.0702340906485004</v>
      </c>
      <c r="S18">
        <f t="shared" si="1"/>
        <v>3.1315597817166556</v>
      </c>
      <c r="T18">
        <f t="shared" si="2"/>
        <v>1.8789358690299931</v>
      </c>
      <c r="U18">
        <f t="shared" si="3"/>
        <v>2.7093987297958249</v>
      </c>
      <c r="V18">
        <f t="shared" si="4"/>
        <v>1.888070211810138</v>
      </c>
    </row>
    <row r="19" spans="1:22" x14ac:dyDescent="0.25">
      <c r="A19" s="2">
        <f t="shared" si="6"/>
        <v>1610</v>
      </c>
      <c r="B19">
        <v>13.068000000000001</v>
      </c>
      <c r="C19">
        <v>9.8173350000000017</v>
      </c>
      <c r="D19">
        <v>9.2798387096774206</v>
      </c>
      <c r="E19">
        <v>5.567903225806452</v>
      </c>
      <c r="F19">
        <v>11.148165217391306</v>
      </c>
      <c r="G19">
        <v>4.7354166666666666</v>
      </c>
      <c r="J19">
        <v>140.02169839999999</v>
      </c>
      <c r="K19">
        <v>123.52202004999999</v>
      </c>
      <c r="L19">
        <v>169.02393240000001</v>
      </c>
      <c r="M19">
        <v>169.02393240000001</v>
      </c>
      <c r="N19">
        <v>213.5277411808845</v>
      </c>
      <c r="O19">
        <v>175.38470999999998</v>
      </c>
      <c r="Q19">
        <f t="shared" si="5"/>
        <v>5.5552614469440185</v>
      </c>
      <c r="R19">
        <f t="shared" si="0"/>
        <v>4.7308583387390017</v>
      </c>
      <c r="S19">
        <f t="shared" si="1"/>
        <v>3.268006748649714</v>
      </c>
      <c r="T19">
        <f t="shared" si="2"/>
        <v>1.9608040491898282</v>
      </c>
      <c r="U19">
        <f t="shared" si="3"/>
        <v>3.1077051593864002</v>
      </c>
      <c r="V19">
        <f t="shared" si="4"/>
        <v>1.607152868015346</v>
      </c>
    </row>
    <row r="20" spans="1:22" x14ac:dyDescent="0.25">
      <c r="A20" s="2">
        <f t="shared" si="6"/>
        <v>1611</v>
      </c>
      <c r="B20">
        <v>12.852</v>
      </c>
      <c r="C20">
        <v>9.6550650000000022</v>
      </c>
      <c r="D20">
        <v>9.2798387096774206</v>
      </c>
      <c r="E20">
        <v>5.567903225806452</v>
      </c>
      <c r="F20">
        <v>11.148165217391306</v>
      </c>
      <c r="G20">
        <v>4.7354166666666666</v>
      </c>
      <c r="J20">
        <v>122.68868039999998</v>
      </c>
      <c r="K20">
        <v>153.43504785000005</v>
      </c>
      <c r="L20">
        <v>186.08769080000002</v>
      </c>
      <c r="M20">
        <v>186.08769080000002</v>
      </c>
      <c r="N20">
        <v>222.26602316945156</v>
      </c>
      <c r="O20">
        <v>165.64927999999998</v>
      </c>
      <c r="Q20">
        <f t="shared" si="5"/>
        <v>6.2352940589619381</v>
      </c>
      <c r="R20">
        <f t="shared" si="0"/>
        <v>3.7455995748887823</v>
      </c>
      <c r="S20">
        <f t="shared" si="1"/>
        <v>2.9683390093769333</v>
      </c>
      <c r="T20">
        <f t="shared" si="2"/>
        <v>1.7810034056261599</v>
      </c>
      <c r="U20">
        <f t="shared" si="3"/>
        <v>2.9855272230882379</v>
      </c>
      <c r="V20">
        <f t="shared" si="4"/>
        <v>1.7016073941434562</v>
      </c>
    </row>
    <row r="21" spans="1:22" x14ac:dyDescent="0.25">
      <c r="A21" s="2">
        <f t="shared" si="6"/>
        <v>1612</v>
      </c>
      <c r="B21">
        <v>12.852</v>
      </c>
      <c r="C21">
        <v>9.6550650000000022</v>
      </c>
      <c r="D21">
        <v>9.2798387096774206</v>
      </c>
      <c r="E21">
        <v>5.567903225806452</v>
      </c>
      <c r="F21">
        <v>12</v>
      </c>
      <c r="G21">
        <v>4.7354166666666666</v>
      </c>
      <c r="J21">
        <v>140.327483</v>
      </c>
      <c r="K21">
        <v>139.06259310000002</v>
      </c>
      <c r="L21">
        <v>204.78486920000003</v>
      </c>
      <c r="M21">
        <v>204.78486920000003</v>
      </c>
      <c r="N21">
        <v>219.85963267508242</v>
      </c>
      <c r="O21">
        <v>161.91037999999998</v>
      </c>
      <c r="Q21">
        <f t="shared" si="5"/>
        <v>5.4515336813958237</v>
      </c>
      <c r="R21">
        <f t="shared" si="0"/>
        <v>4.1327163343396629</v>
      </c>
      <c r="S21">
        <f t="shared" si="1"/>
        <v>2.6973250217380467</v>
      </c>
      <c r="T21">
        <f t="shared" si="2"/>
        <v>1.6183950130428277</v>
      </c>
      <c r="U21">
        <f t="shared" si="3"/>
        <v>3.2488261059787855</v>
      </c>
      <c r="V21">
        <f t="shared" si="4"/>
        <v>1.7409016005183839</v>
      </c>
    </row>
    <row r="22" spans="1:22" x14ac:dyDescent="0.25">
      <c r="A22" s="2">
        <f t="shared" si="6"/>
        <v>1613</v>
      </c>
      <c r="B22">
        <v>12.852</v>
      </c>
      <c r="C22">
        <v>9.6550650000000022</v>
      </c>
      <c r="D22">
        <v>9.2798387096774206</v>
      </c>
      <c r="E22">
        <v>5.567903225806452</v>
      </c>
      <c r="F22">
        <v>12</v>
      </c>
      <c r="G22">
        <v>4.7354166666666666</v>
      </c>
      <c r="J22">
        <v>134.9805154</v>
      </c>
      <c r="K22">
        <v>122.30207949999999</v>
      </c>
      <c r="L22">
        <v>206.50395840000002</v>
      </c>
      <c r="M22">
        <v>206.50395840000002</v>
      </c>
      <c r="N22">
        <v>210.40775957655816</v>
      </c>
      <c r="O22">
        <v>144.12644</v>
      </c>
      <c r="Q22">
        <f t="shared" si="5"/>
        <v>5.6674846568262547</v>
      </c>
      <c r="R22">
        <f t="shared" si="0"/>
        <v>4.699071776616849</v>
      </c>
      <c r="S22">
        <f t="shared" si="1"/>
        <v>2.6748705257095597</v>
      </c>
      <c r="T22">
        <f t="shared" si="2"/>
        <v>1.6049223154257355</v>
      </c>
      <c r="U22">
        <f t="shared" si="3"/>
        <v>3.3947688798321956</v>
      </c>
      <c r="V22">
        <f t="shared" si="4"/>
        <v>1.9557136059319837</v>
      </c>
    </row>
    <row r="23" spans="1:22" x14ac:dyDescent="0.25">
      <c r="A23" s="2">
        <f t="shared" si="6"/>
        <v>1614</v>
      </c>
      <c r="B23">
        <v>12.852</v>
      </c>
      <c r="C23">
        <v>9.6550650000000022</v>
      </c>
      <c r="D23">
        <v>9.2798387096774206</v>
      </c>
      <c r="E23">
        <v>5.567903225806452</v>
      </c>
      <c r="F23">
        <v>12</v>
      </c>
      <c r="G23">
        <v>5</v>
      </c>
      <c r="J23">
        <v>107.1771152</v>
      </c>
      <c r="K23">
        <v>124.96457845</v>
      </c>
      <c r="L23">
        <v>183.90835920000004</v>
      </c>
      <c r="M23">
        <v>183.90835920000004</v>
      </c>
      <c r="N23">
        <v>214.66255263520836</v>
      </c>
      <c r="O23">
        <v>165.67690999999999</v>
      </c>
      <c r="Q23">
        <f t="shared" si="5"/>
        <v>7.1377177727955852</v>
      </c>
      <c r="R23">
        <f t="shared" si="0"/>
        <v>4.5989532164104228</v>
      </c>
      <c r="S23">
        <f t="shared" si="1"/>
        <v>3.0035141097953582</v>
      </c>
      <c r="T23">
        <f t="shared" si="2"/>
        <v>1.8021084658772148</v>
      </c>
      <c r="U23">
        <f t="shared" si="3"/>
        <v>3.3274816940221137</v>
      </c>
      <c r="V23">
        <f t="shared" si="4"/>
        <v>1.7963821731045539</v>
      </c>
    </row>
    <row r="24" spans="1:22" x14ac:dyDescent="0.25">
      <c r="A24" s="2">
        <f t="shared" si="6"/>
        <v>1615</v>
      </c>
      <c r="B24">
        <v>12.852</v>
      </c>
      <c r="C24">
        <v>10.040620000000001</v>
      </c>
      <c r="D24">
        <v>9.2798387096774206</v>
      </c>
      <c r="E24">
        <v>5.567903225806452</v>
      </c>
      <c r="F24">
        <v>12</v>
      </c>
      <c r="G24">
        <v>5.2089583333333334</v>
      </c>
      <c r="J24">
        <v>119.143367</v>
      </c>
      <c r="K24">
        <v>137.11718064999999</v>
      </c>
      <c r="L24">
        <v>185.77477240000002</v>
      </c>
      <c r="M24">
        <v>185.77477240000002</v>
      </c>
      <c r="N24">
        <v>214.69005613136551</v>
      </c>
      <c r="O24">
        <v>142.31224</v>
      </c>
      <c r="Q24">
        <f t="shared" si="5"/>
        <v>6.4208358321785548</v>
      </c>
      <c r="R24">
        <f t="shared" si="0"/>
        <v>4.3587240457233865</v>
      </c>
      <c r="S24">
        <f t="shared" si="1"/>
        <v>2.9733388695919247</v>
      </c>
      <c r="T24">
        <f t="shared" si="2"/>
        <v>1.7840033217551545</v>
      </c>
      <c r="U24">
        <f t="shared" si="3"/>
        <v>3.327055417269321</v>
      </c>
      <c r="V24">
        <f t="shared" si="4"/>
        <v>2.1787096011614575</v>
      </c>
    </row>
    <row r="25" spans="1:22" x14ac:dyDescent="0.25">
      <c r="A25" s="2">
        <f t="shared" si="6"/>
        <v>1616</v>
      </c>
      <c r="B25">
        <v>12.852</v>
      </c>
      <c r="C25">
        <v>10.040620000000001</v>
      </c>
      <c r="D25">
        <v>9.2798387096774206</v>
      </c>
      <c r="E25">
        <v>5.567903225806452</v>
      </c>
      <c r="F25">
        <v>12</v>
      </c>
      <c r="G25">
        <v>5.2089583333333334</v>
      </c>
      <c r="J25">
        <v>130.96852699999999</v>
      </c>
      <c r="K25">
        <v>170.73571215000001</v>
      </c>
      <c r="L25">
        <v>205.06292239999999</v>
      </c>
      <c r="M25">
        <v>205.06292239999999</v>
      </c>
      <c r="N25">
        <v>206.13488081882468</v>
      </c>
      <c r="O25">
        <v>200.61992999999998</v>
      </c>
      <c r="Q25">
        <f t="shared" si="5"/>
        <v>5.841097991428124</v>
      </c>
      <c r="R25">
        <f t="shared" si="0"/>
        <v>3.5004741823191696</v>
      </c>
      <c r="S25">
        <f t="shared" si="1"/>
        <v>2.6936676084672495</v>
      </c>
      <c r="T25">
        <f t="shared" si="2"/>
        <v>1.6162005650803495</v>
      </c>
      <c r="U25">
        <f t="shared" si="3"/>
        <v>3.4651375422168926</v>
      </c>
      <c r="V25">
        <f t="shared" si="4"/>
        <v>1.5454947255279854</v>
      </c>
    </row>
    <row r="26" spans="1:22" x14ac:dyDescent="0.25">
      <c r="A26" s="2">
        <f t="shared" si="6"/>
        <v>1617</v>
      </c>
      <c r="B26">
        <v>12.852</v>
      </c>
      <c r="C26">
        <v>10.040620000000001</v>
      </c>
      <c r="D26">
        <v>9.2798387096774206</v>
      </c>
      <c r="E26">
        <v>5.567903225806452</v>
      </c>
      <c r="F26">
        <v>13.935206521739131</v>
      </c>
      <c r="G26">
        <v>5.2089583333333334</v>
      </c>
      <c r="J26">
        <v>150.41016559999997</v>
      </c>
      <c r="K26">
        <v>150.13546930000001</v>
      </c>
      <c r="L26">
        <v>212.92265359999999</v>
      </c>
      <c r="M26">
        <v>212.92265359999999</v>
      </c>
      <c r="N26">
        <v>229.22032738312558</v>
      </c>
      <c r="O26">
        <v>157.77333000000002</v>
      </c>
      <c r="Q26">
        <f t="shared" si="5"/>
        <v>5.0860923990632196</v>
      </c>
      <c r="R26">
        <f t="shared" si="0"/>
        <v>3.98077786127087</v>
      </c>
      <c r="S26">
        <f t="shared" si="1"/>
        <v>2.5942347722389698</v>
      </c>
      <c r="T26">
        <f t="shared" si="2"/>
        <v>1.5565408633433817</v>
      </c>
      <c r="U26">
        <f t="shared" si="3"/>
        <v>3.6186868247881736</v>
      </c>
      <c r="V26">
        <f t="shared" si="4"/>
        <v>1.9652056760847578</v>
      </c>
    </row>
    <row r="27" spans="1:22" x14ac:dyDescent="0.25">
      <c r="A27" s="2">
        <f t="shared" si="6"/>
        <v>1618</v>
      </c>
      <c r="B27">
        <v>12.852</v>
      </c>
      <c r="C27">
        <v>10.040620000000001</v>
      </c>
      <c r="D27">
        <v>9.2798387096774206</v>
      </c>
      <c r="E27">
        <v>5.567903225806452</v>
      </c>
      <c r="F27">
        <v>12</v>
      </c>
      <c r="G27">
        <v>5.2089583333333334</v>
      </c>
      <c r="J27">
        <v>135.07923299999999</v>
      </c>
      <c r="K27">
        <v>131.80925495000002</v>
      </c>
      <c r="L27">
        <v>175.62468960000001</v>
      </c>
      <c r="M27">
        <v>175.62468960000001</v>
      </c>
      <c r="N27">
        <v>277.42477285037018</v>
      </c>
      <c r="O27">
        <v>154.50158999999999</v>
      </c>
      <c r="Q27">
        <f t="shared" si="5"/>
        <v>5.6633427878584417</v>
      </c>
      <c r="R27">
        <f t="shared" si="0"/>
        <v>4.5342487718913578</v>
      </c>
      <c r="S27">
        <f t="shared" si="1"/>
        <v>3.1451805154764134</v>
      </c>
      <c r="T27">
        <f t="shared" si="2"/>
        <v>1.8871083092858478</v>
      </c>
      <c r="U27">
        <f t="shared" si="3"/>
        <v>2.5747005465548898</v>
      </c>
      <c r="V27">
        <f t="shared" si="4"/>
        <v>2.0068210537561049</v>
      </c>
    </row>
    <row r="28" spans="1:22" x14ac:dyDescent="0.25">
      <c r="A28" s="2">
        <f t="shared" si="6"/>
        <v>1619</v>
      </c>
      <c r="B28">
        <v>12.852</v>
      </c>
      <c r="C28">
        <v>10.040620000000001</v>
      </c>
      <c r="D28">
        <v>9.2798387096774206</v>
      </c>
      <c r="E28">
        <v>5.567903225806452</v>
      </c>
      <c r="F28">
        <v>11.148165217391306</v>
      </c>
      <c r="G28">
        <v>5.2089583333333334</v>
      </c>
      <c r="J28">
        <v>112.5220944</v>
      </c>
      <c r="K28">
        <v>122.57460380000001</v>
      </c>
      <c r="L28">
        <v>159.27019240000001</v>
      </c>
      <c r="M28">
        <v>159.27019240000001</v>
      </c>
      <c r="N28">
        <v>229.70789070973177</v>
      </c>
      <c r="O28">
        <v>161.20728000000003</v>
      </c>
      <c r="Q28">
        <f t="shared" si="5"/>
        <v>6.7986647784970486</v>
      </c>
      <c r="R28">
        <f t="shared" si="0"/>
        <v>4.8758546538410465</v>
      </c>
      <c r="S28">
        <f t="shared" si="1"/>
        <v>3.4681401676169075</v>
      </c>
      <c r="T28">
        <f t="shared" si="2"/>
        <v>2.0808841005701444</v>
      </c>
      <c r="U28">
        <f t="shared" si="3"/>
        <v>2.8888048246391631</v>
      </c>
      <c r="V28">
        <f t="shared" si="4"/>
        <v>1.9233439311847054</v>
      </c>
    </row>
    <row r="29" spans="1:22" x14ac:dyDescent="0.25">
      <c r="A29" s="2">
        <f t="shared" si="6"/>
        <v>1620</v>
      </c>
      <c r="B29">
        <v>12.335999999999999</v>
      </c>
      <c r="C29">
        <v>10.28</v>
      </c>
      <c r="D29">
        <v>11.135806451612904</v>
      </c>
      <c r="E29">
        <v>5.567903225806452</v>
      </c>
      <c r="F29">
        <v>11.148165217391306</v>
      </c>
      <c r="G29">
        <v>5.2089583333333334</v>
      </c>
      <c r="J29">
        <v>101.67085160000001</v>
      </c>
      <c r="K29">
        <v>116.84708524444446</v>
      </c>
      <c r="L29">
        <v>155.75560800000002</v>
      </c>
      <c r="M29">
        <v>155.75560800000002</v>
      </c>
      <c r="N29">
        <v>216.77659313765832</v>
      </c>
      <c r="O29">
        <v>240.71307000000002</v>
      </c>
      <c r="Q29">
        <f t="shared" si="5"/>
        <v>7.2221851467772513</v>
      </c>
      <c r="R29">
        <f t="shared" si="0"/>
        <v>5.2367995369730895</v>
      </c>
      <c r="S29">
        <f t="shared" si="1"/>
        <v>4.2556774079031268</v>
      </c>
      <c r="T29">
        <f t="shared" si="2"/>
        <v>2.1278387039515634</v>
      </c>
      <c r="U29">
        <f t="shared" si="3"/>
        <v>3.0611296788789772</v>
      </c>
      <c r="V29">
        <f t="shared" si="4"/>
        <v>1.2880773098477518</v>
      </c>
    </row>
    <row r="30" spans="1:22" x14ac:dyDescent="0.25">
      <c r="A30" s="2">
        <f t="shared" si="6"/>
        <v>1621</v>
      </c>
      <c r="B30">
        <v>12.335999999999999</v>
      </c>
      <c r="C30">
        <v>10.28</v>
      </c>
      <c r="D30">
        <v>11.135806451612904</v>
      </c>
      <c r="E30">
        <v>5.567903225806452</v>
      </c>
      <c r="F30">
        <v>12.077178985507247</v>
      </c>
      <c r="G30">
        <v>24.860937499999999</v>
      </c>
      <c r="J30">
        <v>101.22867140000001</v>
      </c>
      <c r="K30">
        <v>145.03940706666668</v>
      </c>
      <c r="L30">
        <v>201.59230159999998</v>
      </c>
      <c r="M30">
        <v>201.59230159999998</v>
      </c>
      <c r="N30">
        <v>230.45523907430683</v>
      </c>
      <c r="O30">
        <v>946.53308000000004</v>
      </c>
      <c r="Q30">
        <f t="shared" si="5"/>
        <v>7.2537326049081594</v>
      </c>
      <c r="R30">
        <f t="shared" si="0"/>
        <v>4.2188862618798675</v>
      </c>
      <c r="S30">
        <f t="shared" si="1"/>
        <v>3.288050272053721</v>
      </c>
      <c r="T30">
        <f t="shared" si="2"/>
        <v>1.6440251360268605</v>
      </c>
      <c r="U30">
        <f t="shared" si="3"/>
        <v>3.119389710582785</v>
      </c>
      <c r="V30">
        <f t="shared" si="4"/>
        <v>1.5634083368045977</v>
      </c>
    </row>
    <row r="31" spans="1:22" x14ac:dyDescent="0.25">
      <c r="A31" s="2">
        <f t="shared" si="6"/>
        <v>1622</v>
      </c>
      <c r="B31">
        <v>12.335999999999999</v>
      </c>
      <c r="C31">
        <v>10.28</v>
      </c>
      <c r="D31">
        <v>11.135806451612904</v>
      </c>
      <c r="E31">
        <v>5.567903225806452</v>
      </c>
      <c r="F31">
        <v>10.7</v>
      </c>
      <c r="G31">
        <v>29.833125000000003</v>
      </c>
      <c r="J31">
        <v>121.99604140000001</v>
      </c>
      <c r="K31">
        <v>200.65327902222219</v>
      </c>
      <c r="L31">
        <v>230.077676</v>
      </c>
      <c r="M31">
        <v>230.077676</v>
      </c>
      <c r="N31">
        <v>262.93505329779197</v>
      </c>
      <c r="O31">
        <v>1678.0858500000002</v>
      </c>
      <c r="Q31">
        <f t="shared" si="5"/>
        <v>6.0189306624970058</v>
      </c>
      <c r="R31">
        <f t="shared" si="0"/>
        <v>3.049562732722618</v>
      </c>
      <c r="S31">
        <f t="shared" si="1"/>
        <v>2.8809645231283354</v>
      </c>
      <c r="T31">
        <f t="shared" si="2"/>
        <v>1.4404822615641677</v>
      </c>
      <c r="U31">
        <f t="shared" si="3"/>
        <v>2.4222892836712173</v>
      </c>
      <c r="V31">
        <f t="shared" si="4"/>
        <v>1.0582183563492893</v>
      </c>
    </row>
    <row r="32" spans="1:22" x14ac:dyDescent="0.25">
      <c r="A32" s="2">
        <f t="shared" si="6"/>
        <v>1623</v>
      </c>
      <c r="B32">
        <v>12.335999999999999</v>
      </c>
      <c r="C32">
        <v>10.28</v>
      </c>
      <c r="D32">
        <v>11.135806451612904</v>
      </c>
      <c r="E32">
        <v>5.567903225806452</v>
      </c>
      <c r="F32">
        <v>10.7</v>
      </c>
      <c r="G32">
        <v>6.4942857142857138</v>
      </c>
      <c r="J32">
        <v>154.25586919999998</v>
      </c>
      <c r="K32">
        <v>150.60164162222219</v>
      </c>
      <c r="L32">
        <v>190.65820600000004</v>
      </c>
      <c r="M32">
        <v>190.65820600000004</v>
      </c>
      <c r="N32">
        <v>277.48091180160958</v>
      </c>
      <c r="O32">
        <v>241.01027999999997</v>
      </c>
      <c r="Q32">
        <f t="shared" si="5"/>
        <v>4.7601800702550792</v>
      </c>
      <c r="R32">
        <f t="shared" si="0"/>
        <v>4.0630683391864943</v>
      </c>
      <c r="S32">
        <f t="shared" si="1"/>
        <v>3.4766173249307486</v>
      </c>
      <c r="T32">
        <f t="shared" si="2"/>
        <v>1.7383086624653743</v>
      </c>
      <c r="U32">
        <f t="shared" si="3"/>
        <v>2.2953101810481633</v>
      </c>
      <c r="V32">
        <f t="shared" si="4"/>
        <v>1.6039341801119027</v>
      </c>
    </row>
    <row r="33" spans="1:22" x14ac:dyDescent="0.25">
      <c r="A33" s="2">
        <f t="shared" si="6"/>
        <v>1624</v>
      </c>
      <c r="B33">
        <v>12.335999999999999</v>
      </c>
      <c r="C33">
        <v>10.28</v>
      </c>
      <c r="D33">
        <v>11.135806451612904</v>
      </c>
      <c r="E33">
        <v>5.567903225806452</v>
      </c>
      <c r="F33">
        <v>10.7</v>
      </c>
      <c r="G33">
        <v>6.4942857142857138</v>
      </c>
      <c r="J33">
        <v>164.21409779999999</v>
      </c>
      <c r="K33">
        <v>161.56360537777778</v>
      </c>
      <c r="L33">
        <v>208.15253840000003</v>
      </c>
      <c r="M33">
        <v>208.15253840000003</v>
      </c>
      <c r="N33">
        <v>248.9045503130732</v>
      </c>
      <c r="O33">
        <v>210.38150000000002</v>
      </c>
      <c r="Q33">
        <f t="shared" si="5"/>
        <v>4.471514468751745</v>
      </c>
      <c r="R33">
        <f t="shared" si="0"/>
        <v>3.787392342934965</v>
      </c>
      <c r="S33">
        <f t="shared" si="1"/>
        <v>3.1844224779332095</v>
      </c>
      <c r="T33">
        <f t="shared" si="2"/>
        <v>1.5922112389666048</v>
      </c>
      <c r="U33">
        <f t="shared" si="3"/>
        <v>2.5588313315431974</v>
      </c>
      <c r="V33">
        <f t="shared" si="4"/>
        <v>1.8374459058916304</v>
      </c>
    </row>
    <row r="34" spans="1:22" x14ac:dyDescent="0.25">
      <c r="A34" s="2">
        <f t="shared" si="6"/>
        <v>1625</v>
      </c>
      <c r="B34">
        <v>12.335999999999999</v>
      </c>
      <c r="C34">
        <v>10.218319999999999</v>
      </c>
      <c r="D34">
        <v>11.135806451612904</v>
      </c>
      <c r="E34">
        <v>5.567903225806452</v>
      </c>
      <c r="F34">
        <v>10.7</v>
      </c>
      <c r="G34">
        <v>6.4942857142857138</v>
      </c>
      <c r="J34">
        <v>161.14447380000001</v>
      </c>
      <c r="K34">
        <v>221.85416288888882</v>
      </c>
      <c r="L34">
        <v>223.94657280000001</v>
      </c>
      <c r="M34">
        <v>223.94657280000001</v>
      </c>
      <c r="N34">
        <v>247.44213921092097</v>
      </c>
      <c r="O34">
        <v>194.0402</v>
      </c>
      <c r="Q34">
        <f t="shared" si="5"/>
        <v>4.5566918738836337</v>
      </c>
      <c r="R34">
        <f t="shared" si="0"/>
        <v>2.7415908063801107</v>
      </c>
      <c r="S34">
        <f t="shared" si="1"/>
        <v>2.9598382053016867</v>
      </c>
      <c r="T34">
        <f t="shared" si="2"/>
        <v>1.4799191026508434</v>
      </c>
      <c r="U34">
        <f t="shared" si="3"/>
        <v>2.5739543148786836</v>
      </c>
      <c r="V34">
        <f t="shared" si="4"/>
        <v>1.9921883498900748</v>
      </c>
    </row>
    <row r="35" spans="1:22" x14ac:dyDescent="0.25">
      <c r="A35" s="2">
        <f t="shared" si="6"/>
        <v>1626</v>
      </c>
      <c r="B35">
        <v>12.335999999999999</v>
      </c>
      <c r="C35">
        <v>10.218319999999999</v>
      </c>
      <c r="D35">
        <v>11.135806451612904</v>
      </c>
      <c r="E35">
        <v>5.567903225806452</v>
      </c>
      <c r="F35">
        <v>10.7</v>
      </c>
      <c r="G35">
        <v>6.4942857142857138</v>
      </c>
      <c r="J35">
        <v>160.95915499999998</v>
      </c>
      <c r="K35">
        <v>223.20758288888885</v>
      </c>
      <c r="L35">
        <v>174.85648120000002</v>
      </c>
      <c r="M35">
        <v>174.85648120000002</v>
      </c>
      <c r="N35">
        <v>334.7850794229206</v>
      </c>
      <c r="O35">
        <v>184.78136000000001</v>
      </c>
      <c r="Q35">
        <f t="shared" si="5"/>
        <v>4.5619381779539925</v>
      </c>
      <c r="R35">
        <f t="shared" si="0"/>
        <v>2.7249671604396495</v>
      </c>
      <c r="S35">
        <f t="shared" si="1"/>
        <v>3.7907981309635068</v>
      </c>
      <c r="T35">
        <f t="shared" si="2"/>
        <v>1.8953990654817534</v>
      </c>
      <c r="U35">
        <f t="shared" si="3"/>
        <v>1.9024287551960628</v>
      </c>
      <c r="V35">
        <f t="shared" si="4"/>
        <v>2.0920109357910346</v>
      </c>
    </row>
    <row r="36" spans="1:22" x14ac:dyDescent="0.25">
      <c r="A36" s="2">
        <f t="shared" si="6"/>
        <v>1627</v>
      </c>
      <c r="B36">
        <v>12.335999999999999</v>
      </c>
      <c r="C36">
        <v>10.218319999999999</v>
      </c>
      <c r="D36">
        <v>11.135806451612904</v>
      </c>
      <c r="E36">
        <v>5.567903225806452</v>
      </c>
      <c r="F36">
        <v>10.7</v>
      </c>
      <c r="G36">
        <v>6.4942857142857138</v>
      </c>
      <c r="J36">
        <v>141.8421898</v>
      </c>
      <c r="K36">
        <v>173.24081537777778</v>
      </c>
      <c r="L36">
        <v>155.88900920000003</v>
      </c>
      <c r="M36">
        <v>155.88900920000003</v>
      </c>
      <c r="N36">
        <v>312.66284326773234</v>
      </c>
      <c r="O36">
        <v>156.74221</v>
      </c>
      <c r="Q36">
        <f t="shared" si="5"/>
        <v>5.1767793159501414</v>
      </c>
      <c r="R36">
        <f t="shared" si="0"/>
        <v>3.5109124371585789</v>
      </c>
      <c r="S36">
        <f t="shared" si="1"/>
        <v>4.252035634336532</v>
      </c>
      <c r="T36">
        <f t="shared" si="2"/>
        <v>2.126017817168266</v>
      </c>
      <c r="U36">
        <f t="shared" si="3"/>
        <v>2.0370337429554493</v>
      </c>
      <c r="V36">
        <f t="shared" si="4"/>
        <v>2.4662445798763466</v>
      </c>
    </row>
    <row r="37" spans="1:22" x14ac:dyDescent="0.25">
      <c r="A37" s="2">
        <f t="shared" si="6"/>
        <v>1628</v>
      </c>
      <c r="B37">
        <v>12.335999999999999</v>
      </c>
      <c r="C37">
        <v>10.218319999999999</v>
      </c>
      <c r="D37">
        <v>11.135806451612904</v>
      </c>
      <c r="E37">
        <v>5.567903225806452</v>
      </c>
      <c r="F37">
        <v>10.7</v>
      </c>
      <c r="G37">
        <v>6.4942857142857138</v>
      </c>
      <c r="J37">
        <v>140.3352174</v>
      </c>
      <c r="K37">
        <v>164.64499071111109</v>
      </c>
      <c r="L37">
        <v>176.78263040000002</v>
      </c>
      <c r="M37">
        <v>176.78263040000002</v>
      </c>
      <c r="N37">
        <v>257.51464947181461</v>
      </c>
      <c r="O37">
        <v>159.33128000000002</v>
      </c>
      <c r="Q37">
        <f t="shared" si="5"/>
        <v>5.232369521278228</v>
      </c>
      <c r="R37">
        <f t="shared" si="0"/>
        <v>3.6942109851404457</v>
      </c>
      <c r="S37">
        <f t="shared" si="1"/>
        <v>3.7494951886393904</v>
      </c>
      <c r="T37">
        <f t="shared" si="2"/>
        <v>1.8747475943196952</v>
      </c>
      <c r="U37">
        <f t="shared" si="3"/>
        <v>2.4732758435728219</v>
      </c>
      <c r="V37">
        <f t="shared" si="4"/>
        <v>2.4261690852564546</v>
      </c>
    </row>
    <row r="38" spans="1:22" x14ac:dyDescent="0.25">
      <c r="A38" s="2">
        <f t="shared" si="6"/>
        <v>1629</v>
      </c>
      <c r="B38">
        <v>12.335999999999999</v>
      </c>
      <c r="C38">
        <v>10.218319999999999</v>
      </c>
      <c r="D38">
        <v>11.135806451612904</v>
      </c>
      <c r="E38">
        <v>5.567903225806452</v>
      </c>
      <c r="F38">
        <v>9.2901376811594201</v>
      </c>
      <c r="G38">
        <v>6.4942857142857138</v>
      </c>
      <c r="J38">
        <v>173.36213659999999</v>
      </c>
      <c r="K38">
        <v>190.28901866666666</v>
      </c>
      <c r="L38">
        <v>208.31562159999999</v>
      </c>
      <c r="M38">
        <v>208.31562159999999</v>
      </c>
      <c r="N38">
        <v>241.90057523908098</v>
      </c>
      <c r="O38">
        <v>188.97137999999998</v>
      </c>
      <c r="Q38">
        <f t="shared" si="5"/>
        <v>4.2355599018714116</v>
      </c>
      <c r="R38">
        <f t="shared" si="0"/>
        <v>3.196365915359459</v>
      </c>
      <c r="S38">
        <f t="shared" si="1"/>
        <v>3.1819295021118843</v>
      </c>
      <c r="T38">
        <f t="shared" si="2"/>
        <v>1.5909647510559422</v>
      </c>
      <c r="U38">
        <f t="shared" si="3"/>
        <v>2.2859986390555704</v>
      </c>
      <c r="V38">
        <f t="shared" si="4"/>
        <v>2.0456252467984313</v>
      </c>
    </row>
    <row r="39" spans="1:22" x14ac:dyDescent="0.25">
      <c r="A39" s="2">
        <f t="shared" si="6"/>
        <v>1630</v>
      </c>
      <c r="B39">
        <v>12.335999999999999</v>
      </c>
      <c r="C39">
        <v>10.614099999999999</v>
      </c>
      <c r="D39">
        <v>13.455766129032259</v>
      </c>
      <c r="E39">
        <v>6.4958870967741937</v>
      </c>
      <c r="F39">
        <v>10.1</v>
      </c>
      <c r="G39">
        <v>6.4942857142857138</v>
      </c>
      <c r="J39">
        <v>202.55532960000002</v>
      </c>
      <c r="K39">
        <v>225.45471777777774</v>
      </c>
      <c r="L39">
        <v>272.54105760000004</v>
      </c>
      <c r="M39">
        <v>272.54105760000004</v>
      </c>
      <c r="N39">
        <v>268.80503258993429</v>
      </c>
      <c r="O39">
        <v>167.37029999999996</v>
      </c>
      <c r="Q39">
        <f t="shared" si="5"/>
        <v>3.6251117940750253</v>
      </c>
      <c r="R39">
        <f t="shared" si="0"/>
        <v>2.8022996054107856</v>
      </c>
      <c r="S39">
        <f t="shared" si="1"/>
        <v>2.9387809202566326</v>
      </c>
      <c r="T39">
        <f t="shared" si="2"/>
        <v>1.4187218235721673</v>
      </c>
      <c r="U39">
        <f t="shared" si="3"/>
        <v>2.2365298387385488</v>
      </c>
      <c r="V39">
        <f t="shared" si="4"/>
        <v>2.3096369299113415</v>
      </c>
    </row>
    <row r="40" spans="1:22" x14ac:dyDescent="0.25">
      <c r="A40" s="2">
        <f t="shared" si="6"/>
        <v>1631</v>
      </c>
      <c r="B40">
        <v>12.335999999999999</v>
      </c>
      <c r="C40">
        <v>10.614099999999999</v>
      </c>
      <c r="D40">
        <v>13.455766129032259</v>
      </c>
      <c r="E40">
        <v>6.4958870967741937</v>
      </c>
      <c r="F40">
        <v>10.1</v>
      </c>
      <c r="G40">
        <v>7.5766666666666662</v>
      </c>
      <c r="J40">
        <v>248.80668339999997</v>
      </c>
      <c r="K40">
        <v>191.77193048888887</v>
      </c>
      <c r="L40">
        <v>204.24548240000001</v>
      </c>
      <c r="M40">
        <v>204.24548240000001</v>
      </c>
      <c r="N40">
        <v>369.30577886444365</v>
      </c>
      <c r="O40">
        <v>168.38654</v>
      </c>
      <c r="Q40">
        <f t="shared" si="5"/>
        <v>2.9512298634889254</v>
      </c>
      <c r="R40">
        <f t="shared" si="0"/>
        <v>3.2944950027672175</v>
      </c>
      <c r="S40">
        <f t="shared" si="1"/>
        <v>3.9214500641579129</v>
      </c>
      <c r="T40">
        <f t="shared" si="2"/>
        <v>1.8931138240762337</v>
      </c>
      <c r="U40">
        <f t="shared" si="3"/>
        <v>1.6278934980087258</v>
      </c>
      <c r="V40">
        <f t="shared" si="4"/>
        <v>2.6783142137849225</v>
      </c>
    </row>
    <row r="41" spans="1:22" x14ac:dyDescent="0.25">
      <c r="A41" s="2">
        <f t="shared" si="6"/>
        <v>1632</v>
      </c>
      <c r="B41">
        <v>12.335999999999999</v>
      </c>
      <c r="C41">
        <v>10.614099999999999</v>
      </c>
      <c r="D41">
        <v>13.455766129032259</v>
      </c>
      <c r="E41">
        <v>6.4958870967741937</v>
      </c>
      <c r="F41">
        <v>10.1</v>
      </c>
      <c r="G41">
        <v>7.5766666666666662</v>
      </c>
      <c r="J41">
        <v>168.35988199999997</v>
      </c>
      <c r="K41">
        <v>173.83596491111109</v>
      </c>
      <c r="L41">
        <v>222.73329239999998</v>
      </c>
      <c r="M41">
        <v>222.73329239999998</v>
      </c>
      <c r="N41">
        <v>344.1407354175692</v>
      </c>
      <c r="O41">
        <v>152.07641000000001</v>
      </c>
      <c r="Q41">
        <f t="shared" si="5"/>
        <v>4.3614054937726445</v>
      </c>
      <c r="R41">
        <f t="shared" si="0"/>
        <v>3.6344128615141611</v>
      </c>
      <c r="S41">
        <f t="shared" si="1"/>
        <v>3.5959530406575362</v>
      </c>
      <c r="T41">
        <f t="shared" si="2"/>
        <v>1.7359773299726036</v>
      </c>
      <c r="U41">
        <f t="shared" si="3"/>
        <v>1.7469320377345365</v>
      </c>
      <c r="V41">
        <f t="shared" si="4"/>
        <v>2.965562268941405</v>
      </c>
    </row>
    <row r="42" spans="1:22" x14ac:dyDescent="0.25">
      <c r="A42" s="2">
        <f t="shared" si="6"/>
        <v>1633</v>
      </c>
      <c r="B42">
        <v>12.335999999999999</v>
      </c>
      <c r="C42">
        <v>10.614099999999999</v>
      </c>
      <c r="D42">
        <v>13.455766129032259</v>
      </c>
      <c r="E42">
        <v>6.4958870967741937</v>
      </c>
      <c r="F42">
        <v>10.1</v>
      </c>
      <c r="G42">
        <v>7</v>
      </c>
      <c r="J42">
        <v>153.93148839999998</v>
      </c>
      <c r="K42">
        <v>176.36183888888885</v>
      </c>
      <c r="L42">
        <v>209.66099159999999</v>
      </c>
      <c r="M42">
        <v>209.66099159999999</v>
      </c>
      <c r="N42">
        <v>277.34329476432401</v>
      </c>
      <c r="O42">
        <v>123.98765</v>
      </c>
      <c r="Q42">
        <f t="shared" si="5"/>
        <v>4.7702112278524176</v>
      </c>
      <c r="R42">
        <f t="shared" si="0"/>
        <v>3.5823603941026421</v>
      </c>
      <c r="S42">
        <f t="shared" si="1"/>
        <v>3.8201596489131746</v>
      </c>
      <c r="T42">
        <f t="shared" si="2"/>
        <v>1.8442150029236015</v>
      </c>
      <c r="U42">
        <f t="shared" si="3"/>
        <v>2.1676762609362719</v>
      </c>
      <c r="V42">
        <f t="shared" si="4"/>
        <v>3.3605497536784239</v>
      </c>
    </row>
    <row r="43" spans="1:22" x14ac:dyDescent="0.25">
      <c r="A43" s="2">
        <f t="shared" si="6"/>
        <v>1634</v>
      </c>
      <c r="B43">
        <v>12.335999999999999</v>
      </c>
      <c r="C43">
        <v>10.614099999999999</v>
      </c>
      <c r="D43">
        <v>13.455766129032259</v>
      </c>
      <c r="E43">
        <v>6.4958870967741937</v>
      </c>
      <c r="F43">
        <v>10.1</v>
      </c>
      <c r="G43">
        <v>6.4942857142857138</v>
      </c>
      <c r="J43">
        <v>158.35780679999999</v>
      </c>
      <c r="K43">
        <v>180.33610684444443</v>
      </c>
      <c r="L43">
        <v>204.73006000000004</v>
      </c>
      <c r="M43">
        <v>204.73006000000004</v>
      </c>
      <c r="N43">
        <v>246.2599815295826</v>
      </c>
      <c r="O43">
        <v>145.13568000000001</v>
      </c>
      <c r="Q43">
        <f t="shared" si="5"/>
        <v>4.6368772662600062</v>
      </c>
      <c r="R43">
        <f t="shared" si="0"/>
        <v>3.5034119218933886</v>
      </c>
      <c r="S43">
        <f t="shared" si="1"/>
        <v>3.9121683452905933</v>
      </c>
      <c r="T43">
        <f t="shared" si="2"/>
        <v>1.8886329942782174</v>
      </c>
      <c r="U43">
        <f t="shared" si="3"/>
        <v>2.4412836891172134</v>
      </c>
      <c r="V43">
        <f t="shared" si="4"/>
        <v>2.6634706631087548</v>
      </c>
    </row>
    <row r="44" spans="1:22" x14ac:dyDescent="0.25">
      <c r="A44" s="2">
        <f t="shared" si="6"/>
        <v>1635</v>
      </c>
      <c r="B44">
        <v>12.335999999999999</v>
      </c>
      <c r="C44">
        <v>11.359400000000001</v>
      </c>
      <c r="D44">
        <v>13.455766129032259</v>
      </c>
      <c r="E44">
        <v>6.4958870967741937</v>
      </c>
      <c r="F44">
        <v>11.148165217391306</v>
      </c>
      <c r="G44">
        <v>6.4942857142857138</v>
      </c>
      <c r="J44">
        <v>167.50652819999999</v>
      </c>
      <c r="K44">
        <v>177.31413071111109</v>
      </c>
      <c r="L44">
        <v>215.32457479999999</v>
      </c>
      <c r="M44">
        <v>215.32457479999999</v>
      </c>
      <c r="N44">
        <v>248.10594840841415</v>
      </c>
      <c r="O44">
        <v>158.54825000000002</v>
      </c>
      <c r="Q44">
        <f t="shared" si="5"/>
        <v>4.383624460349326</v>
      </c>
      <c r="R44">
        <f t="shared" si="0"/>
        <v>3.8133157193567757</v>
      </c>
      <c r="S44">
        <f t="shared" si="1"/>
        <v>3.7196797476803565</v>
      </c>
      <c r="T44">
        <f t="shared" si="2"/>
        <v>1.7957074643974134</v>
      </c>
      <c r="U44">
        <f t="shared" si="3"/>
        <v>2.6745882845485789</v>
      </c>
      <c r="V44">
        <f t="shared" si="4"/>
        <v>2.4381513252296387</v>
      </c>
    </row>
    <row r="45" spans="1:22" x14ac:dyDescent="0.25">
      <c r="A45" s="2">
        <f t="shared" si="6"/>
        <v>1636</v>
      </c>
      <c r="B45">
        <v>12.335999999999999</v>
      </c>
      <c r="C45">
        <v>11.359400000000001</v>
      </c>
      <c r="D45">
        <v>13.455766129032259</v>
      </c>
      <c r="E45">
        <v>6.4958870967741937</v>
      </c>
      <c r="F45">
        <v>11</v>
      </c>
      <c r="G45">
        <v>7</v>
      </c>
      <c r="J45">
        <v>154.28813600000001</v>
      </c>
      <c r="K45">
        <v>186.3740788888889</v>
      </c>
      <c r="L45">
        <v>215.15784639999998</v>
      </c>
      <c r="M45">
        <v>215.15784639999998</v>
      </c>
      <c r="N45">
        <v>248.37057260816073</v>
      </c>
      <c r="O45">
        <v>163.76604000000003</v>
      </c>
      <c r="Q45">
        <f t="shared" si="5"/>
        <v>4.7591845576883118</v>
      </c>
      <c r="R45">
        <f t="shared" si="0"/>
        <v>3.6279442180790968</v>
      </c>
      <c r="S45">
        <f t="shared" si="1"/>
        <v>3.7225621722036539</v>
      </c>
      <c r="T45">
        <f t="shared" si="2"/>
        <v>1.7970989796845225</v>
      </c>
      <c r="U45">
        <f t="shared" si="3"/>
        <v>2.636229799231824</v>
      </c>
      <c r="V45">
        <f t="shared" si="4"/>
        <v>2.5442800391745841</v>
      </c>
    </row>
    <row r="46" spans="1:22" x14ac:dyDescent="0.25">
      <c r="A46" s="2">
        <f t="shared" si="6"/>
        <v>1637</v>
      </c>
      <c r="B46">
        <v>12.335999999999999</v>
      </c>
      <c r="C46">
        <v>11.359400000000001</v>
      </c>
      <c r="D46">
        <v>13.455766129032259</v>
      </c>
      <c r="E46">
        <v>6.4958870967741937</v>
      </c>
      <c r="F46">
        <v>11</v>
      </c>
      <c r="G46">
        <v>7</v>
      </c>
      <c r="J46">
        <v>152.04465239999999</v>
      </c>
      <c r="K46">
        <v>181.58471468888891</v>
      </c>
      <c r="L46">
        <v>237.34556759999998</v>
      </c>
      <c r="M46">
        <v>237.34556759999998</v>
      </c>
      <c r="N46">
        <v>229.85990970113261</v>
      </c>
      <c r="O46">
        <v>249.39870999999999</v>
      </c>
      <c r="Q46">
        <f t="shared" si="5"/>
        <v>4.8294083527117477</v>
      </c>
      <c r="R46">
        <f t="shared" si="0"/>
        <v>3.7236325924416342</v>
      </c>
      <c r="S46">
        <f t="shared" si="1"/>
        <v>3.374566747381905</v>
      </c>
      <c r="T46">
        <f t="shared" si="2"/>
        <v>1.6291011883912645</v>
      </c>
      <c r="U46">
        <f t="shared" si="3"/>
        <v>2.8485258939379046</v>
      </c>
      <c r="V46">
        <f t="shared" si="4"/>
        <v>1.6706849312358778</v>
      </c>
    </row>
    <row r="47" spans="1:22" x14ac:dyDescent="0.25">
      <c r="A47" s="2">
        <f t="shared" si="6"/>
        <v>1638</v>
      </c>
      <c r="B47">
        <v>12.335999999999999</v>
      </c>
      <c r="C47">
        <v>11.359400000000001</v>
      </c>
      <c r="D47">
        <v>13.455766129032259</v>
      </c>
      <c r="E47">
        <v>6.4958870967741937</v>
      </c>
      <c r="F47">
        <v>11</v>
      </c>
      <c r="G47">
        <v>7</v>
      </c>
      <c r="J47">
        <v>162.1286264</v>
      </c>
      <c r="K47">
        <v>191.78523673333331</v>
      </c>
      <c r="L47">
        <v>198.98900040000001</v>
      </c>
      <c r="M47">
        <v>198.98900040000001</v>
      </c>
      <c r="N47">
        <v>221.86534335835498</v>
      </c>
      <c r="O47">
        <v>326.38585000000006</v>
      </c>
      <c r="Q47">
        <f t="shared" si="5"/>
        <v>4.5290318593960164</v>
      </c>
      <c r="R47">
        <f t="shared" si="0"/>
        <v>3.525582956340469</v>
      </c>
      <c r="S47">
        <f t="shared" si="1"/>
        <v>4.0250388637132124</v>
      </c>
      <c r="T47">
        <f t="shared" si="2"/>
        <v>1.9431222100684473</v>
      </c>
      <c r="U47">
        <f t="shared" si="3"/>
        <v>2.9511680141244008</v>
      </c>
      <c r="V47">
        <f t="shared" si="4"/>
        <v>1.2766076307127487</v>
      </c>
    </row>
    <row r="48" spans="1:22" x14ac:dyDescent="0.25">
      <c r="A48" s="2">
        <f t="shared" si="6"/>
        <v>1639</v>
      </c>
      <c r="B48">
        <v>12.335999999999999</v>
      </c>
      <c r="C48">
        <v>11.359400000000001</v>
      </c>
      <c r="D48">
        <v>13.455766129032259</v>
      </c>
      <c r="E48">
        <v>6.4958870967741937</v>
      </c>
      <c r="F48">
        <v>11</v>
      </c>
      <c r="G48">
        <v>7</v>
      </c>
      <c r="J48">
        <v>153.07596380000001</v>
      </c>
      <c r="K48">
        <v>197.09448844444441</v>
      </c>
      <c r="L48">
        <v>182.85537440000002</v>
      </c>
      <c r="M48">
        <v>182.85537440000002</v>
      </c>
      <c r="N48">
        <v>220.18385976348432</v>
      </c>
      <c r="O48">
        <v>203.33617999999998</v>
      </c>
      <c r="Q48">
        <f t="shared" si="5"/>
        <v>4.7968714098386362</v>
      </c>
      <c r="R48">
        <f t="shared" si="0"/>
        <v>3.4306122268627091</v>
      </c>
      <c r="S48">
        <f t="shared" si="1"/>
        <v>4.3801745652242854</v>
      </c>
      <c r="T48">
        <f t="shared" si="2"/>
        <v>2.114567031487586</v>
      </c>
      <c r="U48">
        <f t="shared" si="3"/>
        <v>2.9737052727898976</v>
      </c>
      <c r="V48">
        <f t="shared" si="4"/>
        <v>2.049151639745896</v>
      </c>
    </row>
    <row r="49" spans="1:22" x14ac:dyDescent="0.25">
      <c r="A49" s="2">
        <f t="shared" si="6"/>
        <v>1640</v>
      </c>
      <c r="B49">
        <v>12.335999999999999</v>
      </c>
      <c r="C49">
        <v>11.04072</v>
      </c>
      <c r="D49">
        <v>13.919758064516131</v>
      </c>
      <c r="E49">
        <v>6.4958870967741937</v>
      </c>
      <c r="F49">
        <v>10.967013652593993</v>
      </c>
      <c r="G49">
        <v>7</v>
      </c>
      <c r="J49">
        <v>151.1084606</v>
      </c>
      <c r="K49">
        <v>194.28667037777774</v>
      </c>
      <c r="L49">
        <v>212.41728879999999</v>
      </c>
      <c r="M49">
        <v>212.41728879999999</v>
      </c>
      <c r="N49">
        <v>220.40291113425693</v>
      </c>
      <c r="O49">
        <v>183.43769</v>
      </c>
      <c r="Q49">
        <f t="shared" si="5"/>
        <v>4.8593289308230441</v>
      </c>
      <c r="R49">
        <f t="shared" si="0"/>
        <v>3.382556883639313</v>
      </c>
      <c r="S49">
        <f t="shared" si="1"/>
        <v>3.900610126089556</v>
      </c>
      <c r="T49">
        <f t="shared" si="2"/>
        <v>1.8202847255084593</v>
      </c>
      <c r="U49">
        <f t="shared" si="3"/>
        <v>2.9618412404016552</v>
      </c>
      <c r="V49">
        <f t="shared" si="4"/>
        <v>2.2714343310072573</v>
      </c>
    </row>
    <row r="50" spans="1:22" x14ac:dyDescent="0.25">
      <c r="A50" s="2">
        <f t="shared" si="6"/>
        <v>1641</v>
      </c>
      <c r="B50">
        <v>12.335999999999999</v>
      </c>
      <c r="C50">
        <v>11.04072</v>
      </c>
      <c r="D50">
        <v>13.919758064516131</v>
      </c>
      <c r="E50">
        <v>6.4958870967741937</v>
      </c>
      <c r="F50">
        <v>10.877906666666668</v>
      </c>
      <c r="G50">
        <v>7</v>
      </c>
      <c r="J50">
        <v>174.06880479999998</v>
      </c>
      <c r="K50">
        <v>193.78970275555554</v>
      </c>
      <c r="L50">
        <v>191.12652680000002</v>
      </c>
      <c r="M50">
        <v>191.12652680000002</v>
      </c>
      <c r="N50">
        <v>246.37063174023282</v>
      </c>
      <c r="O50">
        <v>189.50609000000003</v>
      </c>
      <c r="Q50">
        <f t="shared" si="5"/>
        <v>4.2183647732250886</v>
      </c>
      <c r="R50">
        <f t="shared" si="0"/>
        <v>3.3912313448082538</v>
      </c>
      <c r="S50">
        <f t="shared" si="1"/>
        <v>4.3351231329432061</v>
      </c>
      <c r="T50">
        <f t="shared" si="2"/>
        <v>2.0230574620401627</v>
      </c>
      <c r="U50">
        <f t="shared" si="3"/>
        <v>2.6281316075332661</v>
      </c>
      <c r="V50">
        <f t="shared" si="4"/>
        <v>2.1986980295285843</v>
      </c>
    </row>
    <row r="51" spans="1:22" x14ac:dyDescent="0.25">
      <c r="A51" s="2">
        <f t="shared" si="6"/>
        <v>1642</v>
      </c>
      <c r="B51">
        <v>12.335999999999999</v>
      </c>
      <c r="C51">
        <v>11.04072</v>
      </c>
      <c r="D51">
        <v>13.919758064516131</v>
      </c>
      <c r="E51">
        <v>6.4958870967741937</v>
      </c>
      <c r="F51">
        <v>10.7</v>
      </c>
      <c r="G51">
        <v>7</v>
      </c>
      <c r="J51">
        <v>163.82155940000001</v>
      </c>
      <c r="K51">
        <v>183.1017707111111</v>
      </c>
      <c r="L51">
        <v>187.30408000000006</v>
      </c>
      <c r="M51">
        <v>187.30408000000006</v>
      </c>
      <c r="N51">
        <v>238.76518898335272</v>
      </c>
      <c r="O51">
        <v>179.86674000000002</v>
      </c>
      <c r="Q51">
        <f t="shared" si="5"/>
        <v>4.482228816372225</v>
      </c>
      <c r="R51">
        <f t="shared" si="0"/>
        <v>3.5891827355541492</v>
      </c>
      <c r="S51">
        <f t="shared" si="1"/>
        <v>4.4235930560069452</v>
      </c>
      <c r="T51">
        <f t="shared" si="2"/>
        <v>2.0643434261365745</v>
      </c>
      <c r="U51">
        <f t="shared" si="3"/>
        <v>2.6674942214845583</v>
      </c>
      <c r="V51">
        <f t="shared" si="4"/>
        <v>2.3165298190575236</v>
      </c>
    </row>
    <row r="52" spans="1:22" x14ac:dyDescent="0.25">
      <c r="A52" s="2">
        <f t="shared" si="6"/>
        <v>1643</v>
      </c>
      <c r="B52">
        <v>12.335999999999999</v>
      </c>
      <c r="C52">
        <v>11.04072</v>
      </c>
      <c r="D52">
        <v>13.919758064516131</v>
      </c>
      <c r="E52">
        <v>7.8878629032258072</v>
      </c>
      <c r="F52">
        <v>10.7</v>
      </c>
      <c r="G52">
        <v>7</v>
      </c>
      <c r="J52">
        <v>159.89291299999999</v>
      </c>
      <c r="K52">
        <v>195.25824877777777</v>
      </c>
      <c r="L52">
        <v>182.9861472</v>
      </c>
      <c r="M52">
        <v>182.9861472</v>
      </c>
      <c r="N52">
        <v>292.51295073200311</v>
      </c>
      <c r="O52">
        <v>153.02722</v>
      </c>
      <c r="Q52">
        <f t="shared" si="5"/>
        <v>4.5923593516975592</v>
      </c>
      <c r="R52">
        <f t="shared" si="0"/>
        <v>3.3657257421869713</v>
      </c>
      <c r="S52">
        <f t="shared" si="1"/>
        <v>4.5279767912932467</v>
      </c>
      <c r="T52">
        <f t="shared" si="2"/>
        <v>2.565853515066173</v>
      </c>
      <c r="U52">
        <f t="shared" si="3"/>
        <v>2.1773557728330681</v>
      </c>
      <c r="V52">
        <f t="shared" si="4"/>
        <v>2.722827132758908</v>
      </c>
    </row>
    <row r="53" spans="1:22" x14ac:dyDescent="0.25">
      <c r="A53" s="2">
        <f t="shared" si="6"/>
        <v>1644</v>
      </c>
      <c r="B53">
        <v>12.335999999999999</v>
      </c>
      <c r="C53">
        <v>11.04072</v>
      </c>
      <c r="D53">
        <v>13.919758064516131</v>
      </c>
      <c r="E53">
        <v>7.8878629032258072</v>
      </c>
      <c r="F53">
        <v>10.502196765542465</v>
      </c>
      <c r="G53">
        <v>7.5766666666666662</v>
      </c>
      <c r="J53">
        <v>170.21240019999999</v>
      </c>
      <c r="K53">
        <v>206.98483059999995</v>
      </c>
      <c r="L53">
        <v>184.88058840000005</v>
      </c>
      <c r="M53">
        <v>184.88058840000005</v>
      </c>
      <c r="N53">
        <v>283.31554483175137</v>
      </c>
      <c r="O53">
        <v>132.54125999999999</v>
      </c>
      <c r="Q53">
        <f t="shared" si="5"/>
        <v>4.3139378413260534</v>
      </c>
      <c r="R53">
        <f t="shared" si="0"/>
        <v>3.1750428878323533</v>
      </c>
      <c r="S53">
        <f t="shared" si="1"/>
        <v>4.4815793524906882</v>
      </c>
      <c r="T53">
        <f t="shared" si="2"/>
        <v>2.5395616330780566</v>
      </c>
      <c r="U53">
        <f t="shared" si="3"/>
        <v>2.2064823877735185</v>
      </c>
      <c r="V53">
        <f t="shared" si="4"/>
        <v>3.4026541130819452</v>
      </c>
    </row>
    <row r="54" spans="1:22" x14ac:dyDescent="0.25">
      <c r="A54" s="2">
        <f t="shared" si="6"/>
        <v>1645</v>
      </c>
      <c r="B54">
        <v>12.335999999999999</v>
      </c>
      <c r="C54">
        <v>11.693499999999998</v>
      </c>
      <c r="D54">
        <v>13.919758064516131</v>
      </c>
      <c r="E54">
        <v>7.8878629032258072</v>
      </c>
      <c r="F54">
        <v>10.502196765542465</v>
      </c>
      <c r="G54">
        <v>7.5766666666666662</v>
      </c>
      <c r="J54">
        <v>167.55324519999999</v>
      </c>
      <c r="K54">
        <v>175.50067888888887</v>
      </c>
      <c r="L54">
        <v>198.74154480000001</v>
      </c>
      <c r="M54">
        <v>198.74154480000001</v>
      </c>
      <c r="N54">
        <v>224.69327581033298</v>
      </c>
      <c r="O54">
        <v>113.83472</v>
      </c>
      <c r="Q54">
        <f t="shared" si="5"/>
        <v>4.3824022233006215</v>
      </c>
      <c r="R54">
        <f t="shared" si="0"/>
        <v>3.9660340408559729</v>
      </c>
      <c r="S54">
        <f t="shared" si="1"/>
        <v>4.1690177485717603</v>
      </c>
      <c r="T54">
        <f t="shared" si="2"/>
        <v>2.3624433908573303</v>
      </c>
      <c r="U54">
        <f t="shared" si="3"/>
        <v>2.7821516135685367</v>
      </c>
      <c r="V54">
        <f t="shared" si="4"/>
        <v>3.9618146686007871</v>
      </c>
    </row>
    <row r="55" spans="1:22" x14ac:dyDescent="0.25">
      <c r="A55" s="2">
        <f t="shared" si="6"/>
        <v>1646</v>
      </c>
      <c r="B55">
        <v>12.335999999999999</v>
      </c>
      <c r="C55">
        <v>11.693499999999998</v>
      </c>
      <c r="D55">
        <v>13.919758064516131</v>
      </c>
      <c r="E55">
        <v>7.8878629032258072</v>
      </c>
      <c r="F55">
        <v>9.1019038634701346</v>
      </c>
      <c r="G55">
        <v>7.5766666666666662</v>
      </c>
      <c r="J55">
        <v>155.14844020000004</v>
      </c>
      <c r="K55">
        <v>152.05297331111109</v>
      </c>
      <c r="L55">
        <v>241.15292280000003</v>
      </c>
      <c r="M55">
        <v>241.15292280000003</v>
      </c>
      <c r="N55">
        <v>206.71333153208994</v>
      </c>
      <c r="O55">
        <v>108.94297999999999</v>
      </c>
      <c r="Q55">
        <f t="shared" si="5"/>
        <v>4.7327946922260713</v>
      </c>
      <c r="R55">
        <f t="shared" si="0"/>
        <v>4.5776261490297614</v>
      </c>
      <c r="S55">
        <f t="shared" si="1"/>
        <v>3.4358158218838293</v>
      </c>
      <c r="T55">
        <f t="shared" si="2"/>
        <v>1.9469622990675031</v>
      </c>
      <c r="U55">
        <f t="shared" si="3"/>
        <v>2.6209242909382309</v>
      </c>
      <c r="V55">
        <f t="shared" si="4"/>
        <v>4.1397074276108787</v>
      </c>
    </row>
    <row r="56" spans="1:22" x14ac:dyDescent="0.25">
      <c r="A56" s="2">
        <f t="shared" si="6"/>
        <v>1647</v>
      </c>
      <c r="B56">
        <v>12.335999999999999</v>
      </c>
      <c r="C56">
        <v>11.693499999999998</v>
      </c>
      <c r="D56">
        <v>13.919758064516131</v>
      </c>
      <c r="E56">
        <v>7.8878629032258072</v>
      </c>
      <c r="F56">
        <v>9.5</v>
      </c>
      <c r="G56">
        <v>7.5766666666666662</v>
      </c>
      <c r="J56">
        <v>138.83146500000001</v>
      </c>
      <c r="K56">
        <v>172.07796071111107</v>
      </c>
      <c r="L56">
        <v>278.25921959999999</v>
      </c>
      <c r="M56">
        <v>278.25921959999999</v>
      </c>
      <c r="N56">
        <v>234.73329780716355</v>
      </c>
      <c r="O56">
        <v>102.34097000000001</v>
      </c>
      <c r="Q56">
        <f t="shared" si="5"/>
        <v>5.2890439086392567</v>
      </c>
      <c r="R56">
        <f t="shared" si="0"/>
        <v>4.0449204755232966</v>
      </c>
      <c r="S56">
        <f t="shared" si="1"/>
        <v>2.9776444742453725</v>
      </c>
      <c r="T56">
        <f t="shared" si="2"/>
        <v>1.6873318687390442</v>
      </c>
      <c r="U56">
        <f t="shared" si="3"/>
        <v>2.4090156605763555</v>
      </c>
      <c r="V56">
        <f t="shared" si="4"/>
        <v>4.4067597120885544</v>
      </c>
    </row>
    <row r="57" spans="1:22" x14ac:dyDescent="0.25">
      <c r="A57" s="2">
        <f t="shared" si="6"/>
        <v>1648</v>
      </c>
      <c r="B57">
        <v>12.335999999999999</v>
      </c>
      <c r="C57">
        <v>11.693499999999998</v>
      </c>
      <c r="D57">
        <v>13.919758064516131</v>
      </c>
      <c r="E57">
        <v>7.8878629032258072</v>
      </c>
      <c r="F57">
        <v>9.5</v>
      </c>
      <c r="G57">
        <v>7.5766666666666662</v>
      </c>
      <c r="J57">
        <v>158.31466019999999</v>
      </c>
      <c r="K57">
        <v>177.5291866222222</v>
      </c>
      <c r="L57">
        <v>297.09779040000001</v>
      </c>
      <c r="M57">
        <v>297.09779040000001</v>
      </c>
      <c r="N57">
        <v>264.92489252156224</v>
      </c>
      <c r="O57">
        <v>106.25111999999999</v>
      </c>
      <c r="Q57">
        <f t="shared" si="5"/>
        <v>4.6381409868049239</v>
      </c>
      <c r="R57">
        <f t="shared" si="0"/>
        <v>3.9207168123167619</v>
      </c>
      <c r="S57">
        <f t="shared" si="1"/>
        <v>2.7888360480037067</v>
      </c>
      <c r="T57">
        <f t="shared" si="2"/>
        <v>1.5803404272021004</v>
      </c>
      <c r="U57">
        <f t="shared" si="3"/>
        <v>2.1344773799621954</v>
      </c>
      <c r="V57">
        <f t="shared" si="4"/>
        <v>4.2445864428729179</v>
      </c>
    </row>
    <row r="58" spans="1:22" x14ac:dyDescent="0.25">
      <c r="A58" s="2">
        <f t="shared" si="6"/>
        <v>1649</v>
      </c>
      <c r="B58">
        <v>12.335999999999999</v>
      </c>
      <c r="C58">
        <v>11.693499999999998</v>
      </c>
      <c r="D58">
        <v>13.919758064516131</v>
      </c>
      <c r="E58">
        <v>7.8878629032258072</v>
      </c>
      <c r="F58">
        <v>9.8020503145062996</v>
      </c>
      <c r="G58">
        <v>7.5766666666666662</v>
      </c>
      <c r="J58">
        <v>178.64321419999996</v>
      </c>
      <c r="K58">
        <v>244.28852015555557</v>
      </c>
      <c r="L58">
        <v>294.91471079999997</v>
      </c>
      <c r="M58">
        <v>294.91471079999997</v>
      </c>
      <c r="N58">
        <v>307.31470485592928</v>
      </c>
      <c r="O58">
        <v>114.95282</v>
      </c>
      <c r="Q58">
        <f t="shared" si="5"/>
        <v>4.1103476422207939</v>
      </c>
      <c r="R58">
        <f t="shared" si="0"/>
        <v>2.8492606456637755</v>
      </c>
      <c r="S58">
        <f t="shared" si="1"/>
        <v>2.8094801558124574</v>
      </c>
      <c r="T58">
        <f t="shared" si="2"/>
        <v>1.5920387549603923</v>
      </c>
      <c r="U58">
        <f t="shared" si="3"/>
        <v>1.8985599017690908</v>
      </c>
      <c r="V58">
        <f t="shared" si="4"/>
        <v>3.9232796854575942</v>
      </c>
    </row>
    <row r="59" spans="1:22" x14ac:dyDescent="0.25">
      <c r="A59" s="2">
        <v>1650</v>
      </c>
      <c r="B59">
        <v>12.335999999999999</v>
      </c>
      <c r="C59">
        <v>12.078999999999999</v>
      </c>
      <c r="D59">
        <v>13.919758064516131</v>
      </c>
      <c r="E59">
        <v>7.8878629032258072</v>
      </c>
      <c r="F59">
        <v>9.8020503145062996</v>
      </c>
      <c r="G59">
        <v>7.5766666666666662</v>
      </c>
      <c r="J59">
        <v>223.062489</v>
      </c>
      <c r="K59">
        <v>233.67867015555555</v>
      </c>
      <c r="L59">
        <v>263.68259359999996</v>
      </c>
      <c r="M59">
        <v>263.68259359999996</v>
      </c>
      <c r="N59">
        <v>379.29867399951161</v>
      </c>
      <c r="O59">
        <v>131.70687000000001</v>
      </c>
      <c r="Q59">
        <f t="shared" si="5"/>
        <v>3.2918386124782915</v>
      </c>
      <c r="R59">
        <f t="shared" si="0"/>
        <v>3.0768238057820083</v>
      </c>
      <c r="S59">
        <f t="shared" si="1"/>
        <v>3.1422515090498173</v>
      </c>
      <c r="T59">
        <f t="shared" si="2"/>
        <v>1.7806091884615631</v>
      </c>
      <c r="U59">
        <f t="shared" si="3"/>
        <v>1.5382478660186971</v>
      </c>
      <c r="V59">
        <f t="shared" si="4"/>
        <v>3.4242106238806178</v>
      </c>
    </row>
    <row r="60" spans="1:22" x14ac:dyDescent="0.25">
      <c r="A60" s="2">
        <f t="shared" ref="A60:A123" si="7">A59+1</f>
        <v>1651</v>
      </c>
      <c r="B60">
        <v>12.335999999999999</v>
      </c>
      <c r="C60">
        <v>12.078999999999999</v>
      </c>
      <c r="D60">
        <v>13.919758064516131</v>
      </c>
      <c r="E60">
        <v>7.8878629032258072</v>
      </c>
      <c r="F60">
        <v>9.8020503145062996</v>
      </c>
      <c r="G60">
        <v>7.5766666666666662</v>
      </c>
      <c r="J60">
        <v>205.51950479999996</v>
      </c>
      <c r="K60">
        <v>249.00235186666663</v>
      </c>
      <c r="L60">
        <v>234.83727800000003</v>
      </c>
      <c r="M60">
        <v>234.83727800000003</v>
      </c>
      <c r="N60">
        <v>334.35855149753718</v>
      </c>
      <c r="O60">
        <v>175.94460000000001</v>
      </c>
      <c r="Q60">
        <f t="shared" si="5"/>
        <v>3.572827382005809</v>
      </c>
      <c r="R60">
        <f t="shared" si="0"/>
        <v>2.8874751175968485</v>
      </c>
      <c r="S60">
        <f t="shared" si="1"/>
        <v>3.5282176437497696</v>
      </c>
      <c r="T60">
        <f t="shared" si="2"/>
        <v>1.9993233314582026</v>
      </c>
      <c r="U60">
        <f t="shared" si="3"/>
        <v>1.7449991132282072</v>
      </c>
      <c r="V60">
        <f t="shared" si="4"/>
        <v>2.5632617510970124</v>
      </c>
    </row>
    <row r="61" spans="1:22" x14ac:dyDescent="0.25">
      <c r="A61" s="2">
        <f t="shared" si="7"/>
        <v>1652</v>
      </c>
      <c r="B61">
        <v>12.335999999999999</v>
      </c>
      <c r="C61">
        <v>12.078999999999999</v>
      </c>
      <c r="D61">
        <v>13.919758064516131</v>
      </c>
      <c r="E61">
        <v>7.8878629032258072</v>
      </c>
      <c r="F61">
        <v>11.8</v>
      </c>
      <c r="G61">
        <v>7.5766666666666662</v>
      </c>
      <c r="J61">
        <v>222.49443339999996</v>
      </c>
      <c r="K61">
        <v>190.92735684444443</v>
      </c>
      <c r="L61">
        <v>187.47856800000002</v>
      </c>
      <c r="M61">
        <v>187.47856800000002</v>
      </c>
      <c r="N61">
        <v>377.83593578872865</v>
      </c>
      <c r="O61">
        <v>144.95090999999999</v>
      </c>
      <c r="Q61">
        <f t="shared" si="5"/>
        <v>3.3002430805341407</v>
      </c>
      <c r="R61">
        <f t="shared" si="0"/>
        <v>3.7657678141110038</v>
      </c>
      <c r="S61">
        <f t="shared" si="1"/>
        <v>4.419475977914284</v>
      </c>
      <c r="T61">
        <f t="shared" si="2"/>
        <v>2.5043697208180937</v>
      </c>
      <c r="U61">
        <f t="shared" si="3"/>
        <v>1.8589575152896436</v>
      </c>
      <c r="V61">
        <f t="shared" si="4"/>
        <v>3.1113434437359757</v>
      </c>
    </row>
    <row r="62" spans="1:22" x14ac:dyDescent="0.25">
      <c r="A62" s="2">
        <f t="shared" si="7"/>
        <v>1653</v>
      </c>
      <c r="B62">
        <v>12.335999999999999</v>
      </c>
      <c r="C62">
        <v>12.078999999999999</v>
      </c>
      <c r="D62">
        <v>13.919758064516131</v>
      </c>
      <c r="E62">
        <v>7.8878629032258072</v>
      </c>
      <c r="F62">
        <v>11.8</v>
      </c>
      <c r="G62">
        <v>7.5766666666666662</v>
      </c>
      <c r="J62">
        <v>183.4471418</v>
      </c>
      <c r="K62">
        <v>150.57931331111106</v>
      </c>
      <c r="L62">
        <v>166.01585359999999</v>
      </c>
      <c r="M62">
        <v>166.01585359999999</v>
      </c>
      <c r="N62">
        <v>253.86666316024446</v>
      </c>
      <c r="O62">
        <v>135.85813999999999</v>
      </c>
      <c r="Q62">
        <f t="shared" si="5"/>
        <v>4.002710029062519</v>
      </c>
      <c r="R62">
        <f t="shared" si="0"/>
        <v>4.774813215893726</v>
      </c>
      <c r="S62">
        <f t="shared" si="1"/>
        <v>4.990830753104472</v>
      </c>
      <c r="T62">
        <f t="shared" si="2"/>
        <v>2.8281374267592003</v>
      </c>
      <c r="U62">
        <f t="shared" si="3"/>
        <v>2.7667317308913417</v>
      </c>
      <c r="V62">
        <f t="shared" si="4"/>
        <v>3.3195807295172997</v>
      </c>
    </row>
    <row r="63" spans="1:22" x14ac:dyDescent="0.25">
      <c r="A63" s="2">
        <f t="shared" si="7"/>
        <v>1654</v>
      </c>
      <c r="B63">
        <v>12.335999999999999</v>
      </c>
      <c r="C63">
        <v>12.078999999999999</v>
      </c>
      <c r="D63">
        <v>13.919758064516131</v>
      </c>
      <c r="E63">
        <v>7.8878629032258072</v>
      </c>
      <c r="F63">
        <v>13.985880000000002</v>
      </c>
      <c r="G63">
        <v>7.5766666666666662</v>
      </c>
      <c r="J63">
        <v>148.42034419999999</v>
      </c>
      <c r="K63">
        <v>141.19205126666665</v>
      </c>
      <c r="L63">
        <v>155.34883360000001</v>
      </c>
      <c r="M63">
        <v>155.34883360000001</v>
      </c>
      <c r="N63">
        <v>241.2161370267068</v>
      </c>
      <c r="O63">
        <v>104.24324999999999</v>
      </c>
      <c r="Q63">
        <f t="shared" si="5"/>
        <v>4.9473387104954192</v>
      </c>
      <c r="R63">
        <f t="shared" si="0"/>
        <v>5.0922703423307905</v>
      </c>
      <c r="S63">
        <f t="shared" si="1"/>
        <v>5.3335259007040881</v>
      </c>
      <c r="T63">
        <f t="shared" si="2"/>
        <v>3.0223313437323167</v>
      </c>
      <c r="U63">
        <f t="shared" si="3"/>
        <v>3.4512320253710298</v>
      </c>
      <c r="V63">
        <f t="shared" si="4"/>
        <v>4.3263430820898572</v>
      </c>
    </row>
    <row r="64" spans="1:22" x14ac:dyDescent="0.25">
      <c r="A64" s="2">
        <f t="shared" si="7"/>
        <v>1655</v>
      </c>
      <c r="B64">
        <v>12.335999999999999</v>
      </c>
      <c r="C64">
        <v>12.063579999999998</v>
      </c>
      <c r="D64">
        <v>13.919758064516131</v>
      </c>
      <c r="E64">
        <v>7.8878629032258072</v>
      </c>
      <c r="F64">
        <v>14.002929020723284</v>
      </c>
      <c r="G64">
        <v>7.5766666666666662</v>
      </c>
      <c r="J64">
        <v>132.86194519999998</v>
      </c>
      <c r="K64">
        <v>158.14133115555555</v>
      </c>
      <c r="L64">
        <v>186.447712</v>
      </c>
      <c r="M64">
        <v>186.447712</v>
      </c>
      <c r="N64">
        <v>216.42570110890892</v>
      </c>
      <c r="O64">
        <v>99.64233999999999</v>
      </c>
      <c r="Q64">
        <f t="shared" si="5"/>
        <v>5.5266819492999124</v>
      </c>
      <c r="R64">
        <f t="shared" si="0"/>
        <v>4.5406866936570101</v>
      </c>
      <c r="S64">
        <f t="shared" si="1"/>
        <v>4.4439109429767081</v>
      </c>
      <c r="T64">
        <f t="shared" si="2"/>
        <v>2.5182162010201341</v>
      </c>
      <c r="U64">
        <f t="shared" si="3"/>
        <v>3.8512416757080192</v>
      </c>
      <c r="V64">
        <f t="shared" si="4"/>
        <v>4.5261087153519624</v>
      </c>
    </row>
    <row r="65" spans="1:22" x14ac:dyDescent="0.25">
      <c r="A65" s="2">
        <f t="shared" si="7"/>
        <v>1656</v>
      </c>
      <c r="B65">
        <v>12.335999999999999</v>
      </c>
      <c r="C65">
        <v>12.063579999999998</v>
      </c>
      <c r="D65">
        <v>13.919758064516131</v>
      </c>
      <c r="E65">
        <v>8.3518548387096789</v>
      </c>
      <c r="F65">
        <v>10.271597114754101</v>
      </c>
      <c r="G65">
        <v>7.5766666666666662</v>
      </c>
      <c r="J65">
        <v>147.77880199999998</v>
      </c>
      <c r="K65">
        <v>160.31096093333332</v>
      </c>
      <c r="L65">
        <v>202.86666719999999</v>
      </c>
      <c r="M65">
        <v>202.86666719999999</v>
      </c>
      <c r="N65">
        <v>209.33316465823725</v>
      </c>
      <c r="O65">
        <v>98.310419999999993</v>
      </c>
      <c r="Q65">
        <f t="shared" si="5"/>
        <v>4.9688162601677757</v>
      </c>
      <c r="R65">
        <f t="shared" si="0"/>
        <v>4.4792335715201252</v>
      </c>
      <c r="S65">
        <f t="shared" si="1"/>
        <v>4.0842442924983864</v>
      </c>
      <c r="T65">
        <f t="shared" si="2"/>
        <v>2.4505465754990325</v>
      </c>
      <c r="U65">
        <f t="shared" si="3"/>
        <v>2.9207249179179491</v>
      </c>
      <c r="V65">
        <f t="shared" si="4"/>
        <v>4.5874289164064548</v>
      </c>
    </row>
    <row r="66" spans="1:22" x14ac:dyDescent="0.25">
      <c r="A66" s="2">
        <f t="shared" si="7"/>
        <v>1657</v>
      </c>
      <c r="B66">
        <v>12.335999999999999</v>
      </c>
      <c r="C66">
        <v>12.063579999999998</v>
      </c>
      <c r="D66">
        <v>13.919758064516131</v>
      </c>
      <c r="E66">
        <v>8.3518548387096789</v>
      </c>
      <c r="F66">
        <v>10.271597114754101</v>
      </c>
      <c r="G66">
        <v>7.5766666666666662</v>
      </c>
      <c r="J66">
        <v>146.94516519999999</v>
      </c>
      <c r="K66">
        <v>149.17480535555555</v>
      </c>
      <c r="L66">
        <v>232.31602200000003</v>
      </c>
      <c r="M66">
        <v>232.31602200000003</v>
      </c>
      <c r="N66">
        <v>208.63419017301862</v>
      </c>
      <c r="O66">
        <v>86.754680000000008</v>
      </c>
      <c r="Q66">
        <f t="shared" si="5"/>
        <v>4.9970049255197555</v>
      </c>
      <c r="R66">
        <f t="shared" si="0"/>
        <v>4.8136160552295006</v>
      </c>
      <c r="S66">
        <f t="shared" si="1"/>
        <v>3.5665083299754916</v>
      </c>
      <c r="T66">
        <f t="shared" si="2"/>
        <v>2.1399049979852953</v>
      </c>
      <c r="U66">
        <f t="shared" si="3"/>
        <v>2.930510045630113</v>
      </c>
      <c r="V66">
        <f t="shared" si="4"/>
        <v>5.1984753271185307</v>
      </c>
    </row>
    <row r="67" spans="1:22" x14ac:dyDescent="0.25">
      <c r="A67" s="2">
        <f t="shared" si="7"/>
        <v>1658</v>
      </c>
      <c r="B67">
        <v>12.335999999999999</v>
      </c>
      <c r="C67">
        <v>12.063579999999998</v>
      </c>
      <c r="D67">
        <v>13.919758064516131</v>
      </c>
      <c r="E67">
        <v>8.3518548387096789</v>
      </c>
      <c r="F67">
        <v>11.555546754098362</v>
      </c>
      <c r="G67">
        <v>7.5766666666666662</v>
      </c>
      <c r="J67">
        <v>144.06450820000001</v>
      </c>
      <c r="K67">
        <v>151.61977717777776</v>
      </c>
      <c r="L67">
        <v>267.92818399999999</v>
      </c>
      <c r="M67">
        <v>267.92818399999999</v>
      </c>
      <c r="N67">
        <v>220.7240037371036</v>
      </c>
      <c r="O67">
        <v>92.077679999999987</v>
      </c>
      <c r="Q67">
        <f t="shared" si="5"/>
        <v>5.0969230621766286</v>
      </c>
      <c r="R67">
        <f t="shared" si="0"/>
        <v>4.7359932289920437</v>
      </c>
      <c r="S67">
        <f t="shared" si="1"/>
        <v>3.0924593869892005</v>
      </c>
      <c r="T67">
        <f t="shared" si="2"/>
        <v>1.8554756321935206</v>
      </c>
      <c r="U67">
        <f t="shared" si="3"/>
        <v>3.1162454118659246</v>
      </c>
      <c r="V67">
        <f t="shared" si="4"/>
        <v>4.8979520714690405</v>
      </c>
    </row>
    <row r="68" spans="1:22" x14ac:dyDescent="0.25">
      <c r="A68" s="2">
        <f t="shared" si="7"/>
        <v>1659</v>
      </c>
      <c r="B68">
        <v>12.335999999999999</v>
      </c>
      <c r="C68">
        <v>12.063579999999998</v>
      </c>
      <c r="D68">
        <v>13.919758064516131</v>
      </c>
      <c r="E68">
        <v>8.3518548387096789</v>
      </c>
      <c r="F68">
        <v>10.271597114754101</v>
      </c>
      <c r="G68">
        <v>7.5766666666666662</v>
      </c>
      <c r="J68">
        <v>149.17852139999999</v>
      </c>
      <c r="K68">
        <v>164.72628684444445</v>
      </c>
      <c r="L68">
        <v>245.63405079999995</v>
      </c>
      <c r="M68">
        <v>245.63405079999995</v>
      </c>
      <c r="N68">
        <v>234.17379020617773</v>
      </c>
      <c r="O68">
        <v>111.27251999999999</v>
      </c>
      <c r="Q68">
        <f t="shared" si="5"/>
        <v>4.9221946121642821</v>
      </c>
      <c r="R68">
        <f t="shared" ref="R68:R131" si="8">(C68*250)/(K68*4.2)</f>
        <v>4.3591721263852161</v>
      </c>
      <c r="S68">
        <f t="shared" ref="S68:S131" si="9">(D68*250)/(L68*4.2)</f>
        <v>3.3731358700117555</v>
      </c>
      <c r="T68">
        <f t="shared" ref="T68:T131" si="10">(E68*250)/(M68*4.2)</f>
        <v>2.0238815220070538</v>
      </c>
      <c r="U68">
        <f t="shared" ref="U68:U131" si="11">(F68*250)/(N68*4.2)</f>
        <v>2.610901030493741</v>
      </c>
      <c r="V68">
        <f t="shared" ref="V68:V131" si="12">(G68*250)/(O68*4.2)</f>
        <v>4.0530408001190548</v>
      </c>
    </row>
    <row r="69" spans="1:22" x14ac:dyDescent="0.25">
      <c r="A69" s="2">
        <f t="shared" si="7"/>
        <v>1660</v>
      </c>
      <c r="B69">
        <v>11.688000000000001</v>
      </c>
      <c r="C69">
        <v>11.970459999999999</v>
      </c>
      <c r="D69">
        <v>16.703709677419358</v>
      </c>
      <c r="E69">
        <v>8.3518548387096789</v>
      </c>
      <c r="F69">
        <v>10.271597114754101</v>
      </c>
      <c r="G69">
        <v>7.5766666666666662</v>
      </c>
      <c r="J69">
        <v>149.26572099999998</v>
      </c>
      <c r="K69">
        <v>186.56791193333333</v>
      </c>
      <c r="L69">
        <v>242.56305839999999</v>
      </c>
      <c r="M69">
        <v>242.56305839999999</v>
      </c>
      <c r="N69">
        <v>235.66819977651838</v>
      </c>
      <c r="O69">
        <v>134.01581999999999</v>
      </c>
      <c r="Q69">
        <f t="shared" ref="Q69:Q132" si="13">(B69*250)/(J69*4.2)</f>
        <v>4.6609113000183466</v>
      </c>
      <c r="R69">
        <f t="shared" si="8"/>
        <v>3.819131454968471</v>
      </c>
      <c r="S69">
        <f t="shared" si="9"/>
        <v>4.0990101284925249</v>
      </c>
      <c r="T69">
        <f t="shared" si="10"/>
        <v>2.0495050642462624</v>
      </c>
      <c r="U69">
        <f t="shared" si="11"/>
        <v>2.5943448914351741</v>
      </c>
      <c r="V69">
        <f t="shared" si="12"/>
        <v>3.3652151178276077</v>
      </c>
    </row>
    <row r="70" spans="1:22" x14ac:dyDescent="0.25">
      <c r="A70" s="2">
        <f t="shared" si="7"/>
        <v>1661</v>
      </c>
      <c r="B70">
        <v>11.688000000000001</v>
      </c>
      <c r="C70">
        <v>11.970459999999999</v>
      </c>
      <c r="D70">
        <v>16.703709677419358</v>
      </c>
      <c r="E70">
        <v>8.3518548387096789</v>
      </c>
      <c r="F70">
        <v>11.555546754098362</v>
      </c>
      <c r="G70">
        <v>7.5766666666666662</v>
      </c>
      <c r="J70">
        <v>168.68534679999996</v>
      </c>
      <c r="K70">
        <v>218.24937887777779</v>
      </c>
      <c r="L70">
        <v>299.35571239999996</v>
      </c>
      <c r="M70">
        <v>299.35571239999996</v>
      </c>
      <c r="N70">
        <v>315.15759510787552</v>
      </c>
      <c r="O70">
        <v>157.31026</v>
      </c>
      <c r="Q70">
        <f t="shared" si="13"/>
        <v>4.1243314781760629</v>
      </c>
      <c r="R70">
        <f t="shared" si="8"/>
        <v>3.2647395590133823</v>
      </c>
      <c r="S70">
        <f t="shared" si="9"/>
        <v>3.3213611499458522</v>
      </c>
      <c r="T70">
        <f t="shared" si="10"/>
        <v>1.6606805749729261</v>
      </c>
      <c r="U70">
        <f t="shared" si="11"/>
        <v>2.1824959150960281</v>
      </c>
      <c r="V70">
        <f t="shared" si="12"/>
        <v>2.866895417324105</v>
      </c>
    </row>
    <row r="71" spans="1:22" x14ac:dyDescent="0.25">
      <c r="A71" s="2">
        <f t="shared" si="7"/>
        <v>1662</v>
      </c>
      <c r="B71">
        <v>11.688000000000001</v>
      </c>
      <c r="C71">
        <v>11.970459999999999</v>
      </c>
      <c r="D71">
        <v>16.703709677419358</v>
      </c>
      <c r="E71">
        <v>8.3518548387096789</v>
      </c>
      <c r="F71">
        <v>11.555546754098362</v>
      </c>
      <c r="G71">
        <v>7.5766666666666662</v>
      </c>
      <c r="J71">
        <v>208.13160239999999</v>
      </c>
      <c r="K71">
        <v>198.93717095555556</v>
      </c>
      <c r="L71">
        <v>223.98547880000001</v>
      </c>
      <c r="M71">
        <v>223.98547880000001</v>
      </c>
      <c r="N71">
        <v>382.51938496878137</v>
      </c>
      <c r="O71">
        <v>159.21531999999999</v>
      </c>
      <c r="Q71">
        <f t="shared" si="13"/>
        <v>3.3426653025868682</v>
      </c>
      <c r="R71">
        <f t="shared" si="8"/>
        <v>3.5816704215199993</v>
      </c>
      <c r="S71">
        <f t="shared" si="9"/>
        <v>4.4389861276119644</v>
      </c>
      <c r="T71">
        <f t="shared" si="10"/>
        <v>2.2194930638059822</v>
      </c>
      <c r="U71">
        <f t="shared" si="11"/>
        <v>1.7981576645862334</v>
      </c>
      <c r="V71">
        <f t="shared" si="12"/>
        <v>2.8325921368123588</v>
      </c>
    </row>
    <row r="72" spans="1:22" x14ac:dyDescent="0.25">
      <c r="A72" s="2">
        <f t="shared" si="7"/>
        <v>1663</v>
      </c>
      <c r="B72">
        <v>11.688000000000001</v>
      </c>
      <c r="C72">
        <v>11.970459999999999</v>
      </c>
      <c r="D72">
        <v>16.703709677419358</v>
      </c>
      <c r="E72">
        <v>8.3518548387096789</v>
      </c>
      <c r="F72">
        <v>10.271597114754101</v>
      </c>
      <c r="G72">
        <v>7.5766666666666662</v>
      </c>
      <c r="J72">
        <v>206.30835599999997</v>
      </c>
      <c r="K72">
        <v>169.57628340000002</v>
      </c>
      <c r="L72">
        <v>225.06301280000002</v>
      </c>
      <c r="M72">
        <v>225.06301280000002</v>
      </c>
      <c r="N72">
        <v>278.66876713902536</v>
      </c>
      <c r="O72">
        <v>130.50268</v>
      </c>
      <c r="Q72">
        <f t="shared" si="13"/>
        <v>3.3722060473124307</v>
      </c>
      <c r="R72">
        <f t="shared" si="8"/>
        <v>4.2018103396667597</v>
      </c>
      <c r="S72">
        <f t="shared" si="9"/>
        <v>4.4177335974048759</v>
      </c>
      <c r="T72">
        <f t="shared" si="10"/>
        <v>2.208866798702438</v>
      </c>
      <c r="U72">
        <f t="shared" si="11"/>
        <v>2.1940190730413294</v>
      </c>
      <c r="V72">
        <f t="shared" si="12"/>
        <v>3.4558069113374792</v>
      </c>
    </row>
    <row r="73" spans="1:22" x14ac:dyDescent="0.25">
      <c r="A73" s="2">
        <f t="shared" si="7"/>
        <v>1664</v>
      </c>
      <c r="B73">
        <v>11.688000000000001</v>
      </c>
      <c r="C73">
        <v>11.970459999999999</v>
      </c>
      <c r="D73">
        <v>16.703709677419358</v>
      </c>
      <c r="E73">
        <v>8.3518548387096789</v>
      </c>
      <c r="F73">
        <v>12.839496393442625</v>
      </c>
      <c r="G73">
        <v>7.5766666666666662</v>
      </c>
      <c r="J73">
        <v>147.1721474</v>
      </c>
      <c r="K73">
        <v>167.17559498888892</v>
      </c>
      <c r="L73">
        <v>207.5047576</v>
      </c>
      <c r="M73">
        <v>207.5047576</v>
      </c>
      <c r="N73">
        <v>262.96311546353394</v>
      </c>
      <c r="O73">
        <v>114.72336</v>
      </c>
      <c r="Q73">
        <f t="shared" si="13"/>
        <v>4.7272143405192013</v>
      </c>
      <c r="R73">
        <f t="shared" si="8"/>
        <v>4.2621495141066372</v>
      </c>
      <c r="S73">
        <f t="shared" si="9"/>
        <v>4.7915452381884265</v>
      </c>
      <c r="T73">
        <f t="shared" si="10"/>
        <v>2.3957726190942132</v>
      </c>
      <c r="U73">
        <f t="shared" si="11"/>
        <v>2.9063229508736947</v>
      </c>
      <c r="V73">
        <f t="shared" si="12"/>
        <v>3.9311266989745022</v>
      </c>
    </row>
    <row r="74" spans="1:22" x14ac:dyDescent="0.25">
      <c r="A74" s="2">
        <f t="shared" si="7"/>
        <v>1665</v>
      </c>
      <c r="B74">
        <v>11.688000000000001</v>
      </c>
      <c r="C74">
        <v>12.09221</v>
      </c>
      <c r="D74">
        <v>16.703709677419358</v>
      </c>
      <c r="E74">
        <v>8.3518548387096789</v>
      </c>
      <c r="F74">
        <v>11.555546754098362</v>
      </c>
      <c r="G74">
        <v>7.5766666666666662</v>
      </c>
      <c r="J74">
        <v>143.80119839999998</v>
      </c>
      <c r="K74">
        <v>146.26145498888889</v>
      </c>
      <c r="L74">
        <v>196.17553599999997</v>
      </c>
      <c r="M74">
        <v>196.17553599999997</v>
      </c>
      <c r="N74">
        <v>224.50769304990615</v>
      </c>
      <c r="O74">
        <v>108.97091999999999</v>
      </c>
      <c r="Q74">
        <f t="shared" si="13"/>
        <v>4.8380284271280853</v>
      </c>
      <c r="R74">
        <f t="shared" si="8"/>
        <v>4.9211489439687588</v>
      </c>
      <c r="S74">
        <f t="shared" si="9"/>
        <v>5.0682590370479419</v>
      </c>
      <c r="T74">
        <f t="shared" si="10"/>
        <v>2.5341295185239709</v>
      </c>
      <c r="U74">
        <f t="shared" si="11"/>
        <v>3.0637264789920922</v>
      </c>
      <c r="V74">
        <f t="shared" si="12"/>
        <v>4.1386460120926154</v>
      </c>
    </row>
    <row r="75" spans="1:22" x14ac:dyDescent="0.25">
      <c r="A75" s="2">
        <f t="shared" si="7"/>
        <v>1666</v>
      </c>
      <c r="B75">
        <v>11.688000000000001</v>
      </c>
      <c r="C75">
        <v>12.09221</v>
      </c>
      <c r="D75">
        <v>16.703709677419358</v>
      </c>
      <c r="E75">
        <v>8.3518548387096789</v>
      </c>
      <c r="F75">
        <v>11.4</v>
      </c>
      <c r="G75">
        <v>7.5766666666666662</v>
      </c>
      <c r="J75">
        <v>155.29869579999996</v>
      </c>
      <c r="K75">
        <v>139.45972511111108</v>
      </c>
      <c r="L75">
        <v>169.5356184</v>
      </c>
      <c r="M75">
        <v>169.5356184</v>
      </c>
      <c r="N75">
        <v>229.49062497829746</v>
      </c>
      <c r="O75">
        <v>99.565600000000003</v>
      </c>
      <c r="Q75">
        <f t="shared" si="13"/>
        <v>4.4798462867341469</v>
      </c>
      <c r="R75">
        <f t="shared" si="8"/>
        <v>5.1611632260743541</v>
      </c>
      <c r="S75">
        <f t="shared" si="9"/>
        <v>5.8646580734076803</v>
      </c>
      <c r="T75">
        <f t="shared" si="10"/>
        <v>2.9323290367038402</v>
      </c>
      <c r="U75">
        <f t="shared" si="11"/>
        <v>2.9568590378609145</v>
      </c>
      <c r="V75">
        <f t="shared" si="12"/>
        <v>4.529597205179936</v>
      </c>
    </row>
    <row r="76" spans="1:22" x14ac:dyDescent="0.25">
      <c r="A76" s="2">
        <f t="shared" si="7"/>
        <v>1667</v>
      </c>
      <c r="B76">
        <v>11.688000000000001</v>
      </c>
      <c r="C76">
        <v>12.09221</v>
      </c>
      <c r="D76">
        <v>16.703709677419358</v>
      </c>
      <c r="E76">
        <v>8.3518548387096789</v>
      </c>
      <c r="F76">
        <v>11.202343216578626</v>
      </c>
      <c r="G76">
        <v>7.5766666666666662</v>
      </c>
      <c r="J76">
        <v>140.38160179999997</v>
      </c>
      <c r="K76">
        <v>137.5697662111111</v>
      </c>
      <c r="L76">
        <v>180.99535760000001</v>
      </c>
      <c r="M76">
        <v>180.99535760000001</v>
      </c>
      <c r="N76">
        <v>198.66637933130482</v>
      </c>
      <c r="O76">
        <v>105.30522999999999</v>
      </c>
      <c r="Q76">
        <f t="shared" si="13"/>
        <v>4.9558793801588159</v>
      </c>
      <c r="R76">
        <f t="shared" si="8"/>
        <v>5.2320682413413211</v>
      </c>
      <c r="S76">
        <f t="shared" si="9"/>
        <v>5.4933366599217335</v>
      </c>
      <c r="T76">
        <f t="shared" si="10"/>
        <v>2.7466683299608667</v>
      </c>
      <c r="U76">
        <f t="shared" si="11"/>
        <v>3.356411618756943</v>
      </c>
      <c r="V76">
        <f t="shared" si="12"/>
        <v>4.2827128670823233</v>
      </c>
    </row>
    <row r="77" spans="1:22" x14ac:dyDescent="0.25">
      <c r="A77" s="2">
        <f t="shared" si="7"/>
        <v>1668</v>
      </c>
      <c r="B77">
        <v>11.688000000000001</v>
      </c>
      <c r="C77">
        <v>12.09221</v>
      </c>
      <c r="D77">
        <v>16.703709677419358</v>
      </c>
      <c r="E77">
        <v>8.3518548387096789</v>
      </c>
      <c r="F77">
        <v>11.202343216578626</v>
      </c>
      <c r="G77">
        <v>7.5766666666666662</v>
      </c>
      <c r="J77">
        <v>133.24321559999998</v>
      </c>
      <c r="K77">
        <v>139.60911511111109</v>
      </c>
      <c r="L77">
        <v>198.6438048</v>
      </c>
      <c r="M77">
        <v>198.6438048</v>
      </c>
      <c r="N77">
        <v>182.3508374100403</v>
      </c>
      <c r="O77">
        <v>104.22566</v>
      </c>
      <c r="Q77">
        <f t="shared" si="13"/>
        <v>5.2213861890187365</v>
      </c>
      <c r="R77">
        <f t="shared" si="8"/>
        <v>5.155640476548081</v>
      </c>
      <c r="S77">
        <f t="shared" si="9"/>
        <v>5.0052828689058808</v>
      </c>
      <c r="T77">
        <f t="shared" si="10"/>
        <v>2.5026414344529404</v>
      </c>
      <c r="U77">
        <f t="shared" si="11"/>
        <v>3.6567210401373855</v>
      </c>
      <c r="V77">
        <f t="shared" si="12"/>
        <v>4.3270732321777903</v>
      </c>
    </row>
    <row r="78" spans="1:22" x14ac:dyDescent="0.25">
      <c r="A78" s="2">
        <f t="shared" si="7"/>
        <v>1669</v>
      </c>
      <c r="B78">
        <v>11.688000000000001</v>
      </c>
      <c r="C78">
        <v>12.09221</v>
      </c>
      <c r="D78">
        <v>16.703709677419358</v>
      </c>
      <c r="E78">
        <v>8.3518548387096789</v>
      </c>
      <c r="F78">
        <v>11.202343216578626</v>
      </c>
      <c r="G78">
        <v>6.38</v>
      </c>
      <c r="J78">
        <v>125.85936779999999</v>
      </c>
      <c r="K78">
        <v>131.37492511111111</v>
      </c>
      <c r="L78">
        <v>183.63554119999998</v>
      </c>
      <c r="M78">
        <v>183.63554119999998</v>
      </c>
      <c r="N78">
        <v>186.67376037531565</v>
      </c>
      <c r="O78">
        <v>98.795659999999998</v>
      </c>
      <c r="Q78">
        <f t="shared" si="13"/>
        <v>5.5277115869501907</v>
      </c>
      <c r="R78">
        <f t="shared" si="8"/>
        <v>5.4787807045610206</v>
      </c>
      <c r="S78">
        <f t="shared" si="9"/>
        <v>5.4143573007844514</v>
      </c>
      <c r="T78">
        <f t="shared" si="10"/>
        <v>2.7071786503922257</v>
      </c>
      <c r="U78">
        <f t="shared" si="11"/>
        <v>3.5720400258896761</v>
      </c>
      <c r="V78">
        <f t="shared" si="12"/>
        <v>3.8439128273641248</v>
      </c>
    </row>
    <row r="79" spans="1:22" x14ac:dyDescent="0.25">
      <c r="A79" s="2">
        <f t="shared" si="7"/>
        <v>1670</v>
      </c>
      <c r="B79">
        <v>11.688000000000001</v>
      </c>
      <c r="C79">
        <v>11.970459999999999</v>
      </c>
      <c r="D79">
        <v>13.919758064516131</v>
      </c>
      <c r="E79">
        <v>8.3518548387096789</v>
      </c>
      <c r="F79">
        <v>11.202343216578626</v>
      </c>
      <c r="G79">
        <v>6.38</v>
      </c>
      <c r="J79">
        <v>126.51358500000001</v>
      </c>
      <c r="K79">
        <v>141.97229584444443</v>
      </c>
      <c r="L79">
        <v>194.9083488</v>
      </c>
      <c r="M79">
        <v>194.9083488</v>
      </c>
      <c r="N79">
        <v>201.04784835779498</v>
      </c>
      <c r="O79">
        <v>93.922599999999989</v>
      </c>
      <c r="Q79">
        <f t="shared" si="13"/>
        <v>5.4991271151970409</v>
      </c>
      <c r="R79">
        <f t="shared" si="8"/>
        <v>5.0187776193538465</v>
      </c>
      <c r="S79">
        <f t="shared" si="9"/>
        <v>4.251008398311205</v>
      </c>
      <c r="T79">
        <f t="shared" si="10"/>
        <v>2.5506050389867232</v>
      </c>
      <c r="U79">
        <f t="shared" si="11"/>
        <v>3.316653967155538</v>
      </c>
      <c r="V79">
        <f t="shared" si="12"/>
        <v>4.0433495746700459</v>
      </c>
    </row>
    <row r="80" spans="1:22" x14ac:dyDescent="0.25">
      <c r="A80" s="2">
        <f t="shared" si="7"/>
        <v>1671</v>
      </c>
      <c r="B80">
        <v>11.688000000000001</v>
      </c>
      <c r="C80">
        <v>11.970459999999999</v>
      </c>
      <c r="D80">
        <v>13.919758064516131</v>
      </c>
      <c r="E80">
        <v>8.3518548387096789</v>
      </c>
      <c r="F80">
        <v>11.202343216578626</v>
      </c>
      <c r="G80">
        <v>6.38</v>
      </c>
      <c r="J80">
        <v>135.29457959999999</v>
      </c>
      <c r="K80">
        <v>142.16790437777777</v>
      </c>
      <c r="L80">
        <v>189.17887159999998</v>
      </c>
      <c r="M80">
        <v>189.17887159999998</v>
      </c>
      <c r="N80">
        <v>201.16650420927863</v>
      </c>
      <c r="O80">
        <v>95.153199999999984</v>
      </c>
      <c r="Q80">
        <f t="shared" si="13"/>
        <v>5.1422184670751268</v>
      </c>
      <c r="R80">
        <f t="shared" si="8"/>
        <v>5.0118722933342745</v>
      </c>
      <c r="S80">
        <f t="shared" si="9"/>
        <v>4.37975457112183</v>
      </c>
      <c r="T80">
        <f t="shared" si="10"/>
        <v>2.6278527426730984</v>
      </c>
      <c r="U80">
        <f t="shared" si="11"/>
        <v>3.314697675266407</v>
      </c>
      <c r="V80">
        <f t="shared" si="12"/>
        <v>3.9910576287702866</v>
      </c>
    </row>
    <row r="81" spans="1:22" x14ac:dyDescent="0.25">
      <c r="A81" s="2">
        <f t="shared" si="7"/>
        <v>1672</v>
      </c>
      <c r="B81">
        <v>11.688000000000001</v>
      </c>
      <c r="C81">
        <v>11.970459999999999</v>
      </c>
      <c r="D81">
        <v>13.919758064516131</v>
      </c>
      <c r="E81">
        <v>8.3518548387096789</v>
      </c>
      <c r="F81">
        <v>10.502196765542465</v>
      </c>
      <c r="G81">
        <v>6.38</v>
      </c>
      <c r="J81">
        <v>150.3577712</v>
      </c>
      <c r="K81">
        <v>140.67248645555554</v>
      </c>
      <c r="L81">
        <v>192.72917159999997</v>
      </c>
      <c r="M81">
        <v>192.72917159999997</v>
      </c>
      <c r="N81">
        <v>203.63719172735659</v>
      </c>
      <c r="O81">
        <v>101.42775999999998</v>
      </c>
      <c r="Q81">
        <f t="shared" si="13"/>
        <v>4.6270590483073457</v>
      </c>
      <c r="R81">
        <f t="shared" si="8"/>
        <v>5.0651509680785995</v>
      </c>
      <c r="S81">
        <f t="shared" si="9"/>
        <v>4.2990742956618915</v>
      </c>
      <c r="T81">
        <f t="shared" si="10"/>
        <v>2.5794445773971351</v>
      </c>
      <c r="U81">
        <f t="shared" si="11"/>
        <v>3.0698260693492867</v>
      </c>
      <c r="V81">
        <f t="shared" si="12"/>
        <v>3.7441614086903314</v>
      </c>
    </row>
    <row r="82" spans="1:22" x14ac:dyDescent="0.25">
      <c r="A82" s="2">
        <f t="shared" si="7"/>
        <v>1673</v>
      </c>
      <c r="B82">
        <v>11.688000000000001</v>
      </c>
      <c r="C82">
        <v>11.970459999999999</v>
      </c>
      <c r="D82">
        <v>13.919758064516131</v>
      </c>
      <c r="E82">
        <v>8.3518548387096789</v>
      </c>
      <c r="F82">
        <v>11.202343216578626</v>
      </c>
      <c r="G82">
        <v>6.38</v>
      </c>
      <c r="J82">
        <v>145.99657819999999</v>
      </c>
      <c r="K82">
        <v>144.81280437777775</v>
      </c>
      <c r="L82">
        <v>252.10431840000004</v>
      </c>
      <c r="M82">
        <v>252.10431840000004</v>
      </c>
      <c r="N82">
        <v>190.93308738292339</v>
      </c>
      <c r="O82">
        <v>93.162950000000009</v>
      </c>
      <c r="Q82">
        <f t="shared" si="13"/>
        <v>4.7652780242645836</v>
      </c>
      <c r="R82">
        <f t="shared" si="8"/>
        <v>4.9203341100527833</v>
      </c>
      <c r="S82">
        <f t="shared" si="9"/>
        <v>3.2865642005193414</v>
      </c>
      <c r="T82">
        <f t="shared" si="10"/>
        <v>1.9719385203116053</v>
      </c>
      <c r="U82">
        <f t="shared" si="11"/>
        <v>3.4923551123785126</v>
      </c>
      <c r="V82">
        <f t="shared" si="12"/>
        <v>4.0763190169687062</v>
      </c>
    </row>
    <row r="83" spans="1:22" x14ac:dyDescent="0.25">
      <c r="A83" s="2">
        <f t="shared" si="7"/>
        <v>1674</v>
      </c>
      <c r="B83">
        <v>11.688000000000001</v>
      </c>
      <c r="C83">
        <v>11.970459999999999</v>
      </c>
      <c r="D83">
        <v>13.919758064516131</v>
      </c>
      <c r="E83">
        <v>8.3518548387096789</v>
      </c>
      <c r="F83">
        <v>10.502196765542465</v>
      </c>
      <c r="G83">
        <v>6.38</v>
      </c>
      <c r="J83">
        <v>157.71475799999996</v>
      </c>
      <c r="K83">
        <v>176.82511242222222</v>
      </c>
      <c r="L83">
        <v>240.58440280000002</v>
      </c>
      <c r="M83">
        <v>240.58440280000002</v>
      </c>
      <c r="N83">
        <v>201.74575421831764</v>
      </c>
      <c r="O83">
        <v>111.46528999999998</v>
      </c>
      <c r="Q83">
        <f t="shared" si="13"/>
        <v>4.4112186743759629</v>
      </c>
      <c r="R83">
        <f t="shared" si="8"/>
        <v>4.0295598922115268</v>
      </c>
      <c r="S83">
        <f t="shared" si="9"/>
        <v>3.4439349268146722</v>
      </c>
      <c r="T83">
        <f t="shared" si="10"/>
        <v>2.0663609560888037</v>
      </c>
      <c r="U83">
        <f t="shared" si="11"/>
        <v>3.0986067700698059</v>
      </c>
      <c r="V83">
        <f t="shared" si="12"/>
        <v>3.4069969652607086</v>
      </c>
    </row>
    <row r="84" spans="1:22" x14ac:dyDescent="0.25">
      <c r="A84" s="2">
        <f t="shared" si="7"/>
        <v>1675</v>
      </c>
      <c r="B84">
        <v>11.688000000000001</v>
      </c>
      <c r="C84">
        <v>12.12143</v>
      </c>
      <c r="D84">
        <v>13.919758064516131</v>
      </c>
      <c r="E84">
        <v>8.3518548387096789</v>
      </c>
      <c r="F84">
        <v>10.502196765542465</v>
      </c>
      <c r="G84">
        <v>6.38</v>
      </c>
      <c r="J84">
        <v>181.32122360000002</v>
      </c>
      <c r="K84">
        <v>195.86312120000005</v>
      </c>
      <c r="L84">
        <v>189.16241600000001</v>
      </c>
      <c r="M84">
        <v>189.16241600000001</v>
      </c>
      <c r="N84">
        <v>246.44454658249202</v>
      </c>
      <c r="O84">
        <v>143.79397</v>
      </c>
      <c r="Q84">
        <f t="shared" si="13"/>
        <v>3.8369158993160775</v>
      </c>
      <c r="R84">
        <f t="shared" si="8"/>
        <v>3.6837648969120496</v>
      </c>
      <c r="S84">
        <f t="shared" si="9"/>
        <v>4.3801355743403576</v>
      </c>
      <c r="T84">
        <f t="shared" si="10"/>
        <v>2.6280813446042148</v>
      </c>
      <c r="U84">
        <f t="shared" si="11"/>
        <v>2.5365980644431469</v>
      </c>
      <c r="V84">
        <f t="shared" si="12"/>
        <v>2.6410141173646204</v>
      </c>
    </row>
    <row r="85" spans="1:22" x14ac:dyDescent="0.25">
      <c r="A85" s="2">
        <f t="shared" si="7"/>
        <v>1676</v>
      </c>
      <c r="B85">
        <v>11.688000000000001</v>
      </c>
      <c r="C85">
        <v>12.12143</v>
      </c>
      <c r="D85">
        <v>13.919758064516131</v>
      </c>
      <c r="E85">
        <v>8.3518548387096789</v>
      </c>
      <c r="F85">
        <v>11.202343216578626</v>
      </c>
      <c r="G85">
        <v>6.38</v>
      </c>
      <c r="J85">
        <v>168.06438360000001</v>
      </c>
      <c r="K85">
        <v>169.4333632777778</v>
      </c>
      <c r="L85">
        <v>177.33100879999998</v>
      </c>
      <c r="M85">
        <v>177.33100879999998</v>
      </c>
      <c r="N85">
        <v>209.85335984364212</v>
      </c>
      <c r="O85">
        <v>125.69203999999999</v>
      </c>
      <c r="Q85">
        <f t="shared" si="13"/>
        <v>4.1395700315071728</v>
      </c>
      <c r="R85">
        <f t="shared" si="8"/>
        <v>4.2583920694137651</v>
      </c>
      <c r="S85">
        <f t="shared" si="9"/>
        <v>4.6723753124544896</v>
      </c>
      <c r="T85">
        <f t="shared" si="10"/>
        <v>2.8034251874726941</v>
      </c>
      <c r="U85">
        <f t="shared" si="11"/>
        <v>3.1774861471876874</v>
      </c>
      <c r="V85">
        <f t="shared" si="12"/>
        <v>3.0213679781305545</v>
      </c>
    </row>
    <row r="86" spans="1:22" x14ac:dyDescent="0.25">
      <c r="A86" s="2">
        <f t="shared" si="7"/>
        <v>1677</v>
      </c>
      <c r="B86">
        <v>11.688000000000001</v>
      </c>
      <c r="C86">
        <v>12.12143</v>
      </c>
      <c r="D86">
        <v>13.919758064516131</v>
      </c>
      <c r="E86">
        <v>8.3518548387096789</v>
      </c>
      <c r="F86">
        <v>11.202343216578626</v>
      </c>
      <c r="G86">
        <v>6.38</v>
      </c>
      <c r="J86">
        <v>134.88631100000001</v>
      </c>
      <c r="K86">
        <v>156.79847474444443</v>
      </c>
      <c r="L86">
        <v>224.91445280000002</v>
      </c>
      <c r="M86">
        <v>224.91445280000002</v>
      </c>
      <c r="N86">
        <v>237.85044361385937</v>
      </c>
      <c r="O86">
        <v>105.80801000000001</v>
      </c>
      <c r="Q86">
        <f t="shared" si="13"/>
        <v>5.1577827324100047</v>
      </c>
      <c r="R86">
        <f t="shared" si="8"/>
        <v>4.6015351338853163</v>
      </c>
      <c r="S86">
        <f t="shared" si="9"/>
        <v>3.6838763242420209</v>
      </c>
      <c r="T86">
        <f t="shared" si="10"/>
        <v>2.2103257945452128</v>
      </c>
      <c r="U86">
        <f t="shared" si="11"/>
        <v>2.8034681529814538</v>
      </c>
      <c r="V86">
        <f t="shared" si="12"/>
        <v>3.5891602607581858</v>
      </c>
    </row>
    <row r="87" spans="1:22" x14ac:dyDescent="0.25">
      <c r="A87" s="2">
        <f t="shared" si="7"/>
        <v>1678</v>
      </c>
      <c r="B87">
        <v>11.688000000000001</v>
      </c>
      <c r="C87">
        <v>12.12143</v>
      </c>
      <c r="D87">
        <v>13.919758064516131</v>
      </c>
      <c r="E87">
        <v>8.3518548387096789</v>
      </c>
      <c r="F87">
        <v>11.202343216578626</v>
      </c>
      <c r="G87">
        <v>6.38</v>
      </c>
      <c r="J87">
        <v>130.64967819999998</v>
      </c>
      <c r="K87">
        <v>133.99961657777777</v>
      </c>
      <c r="L87">
        <v>244.54360840000004</v>
      </c>
      <c r="M87">
        <v>244.54360840000004</v>
      </c>
      <c r="N87">
        <v>254.16598553512389</v>
      </c>
      <c r="O87">
        <v>119.79002</v>
      </c>
      <c r="Q87">
        <f t="shared" si="13"/>
        <v>5.3250363514043908</v>
      </c>
      <c r="R87">
        <f t="shared" si="8"/>
        <v>5.3844459327792196</v>
      </c>
      <c r="S87">
        <f t="shared" si="9"/>
        <v>3.3881769925243708</v>
      </c>
      <c r="T87">
        <f t="shared" si="10"/>
        <v>2.0329061955146228</v>
      </c>
      <c r="U87">
        <f t="shared" si="11"/>
        <v>2.6235066129720885</v>
      </c>
      <c r="V87">
        <f t="shared" si="12"/>
        <v>3.1702299136597918</v>
      </c>
    </row>
    <row r="88" spans="1:22" x14ac:dyDescent="0.25">
      <c r="A88" s="2">
        <f t="shared" si="7"/>
        <v>1679</v>
      </c>
      <c r="B88">
        <v>11.688000000000001</v>
      </c>
      <c r="C88">
        <v>12.12143</v>
      </c>
      <c r="D88">
        <v>13.919758064516131</v>
      </c>
      <c r="E88">
        <v>8.3518548387096789</v>
      </c>
      <c r="F88">
        <v>11.6</v>
      </c>
      <c r="G88">
        <v>6.38</v>
      </c>
      <c r="J88">
        <v>116.0810512</v>
      </c>
      <c r="K88">
        <v>133.56056657777776</v>
      </c>
      <c r="L88">
        <v>199.90371000000002</v>
      </c>
      <c r="M88">
        <v>199.90371000000002</v>
      </c>
      <c r="N88">
        <v>271.64002747446642</v>
      </c>
      <c r="O88">
        <v>119.39216999999998</v>
      </c>
      <c r="Q88">
        <f t="shared" si="13"/>
        <v>5.9933492893307436</v>
      </c>
      <c r="R88">
        <f t="shared" si="8"/>
        <v>5.4021460747250094</v>
      </c>
      <c r="S88">
        <f t="shared" si="9"/>
        <v>4.1447806428893665</v>
      </c>
      <c r="T88">
        <f t="shared" si="10"/>
        <v>2.4868683857336205</v>
      </c>
      <c r="U88">
        <f t="shared" si="11"/>
        <v>2.5418794015587181</v>
      </c>
      <c r="V88">
        <f t="shared" si="12"/>
        <v>3.1807940567786379</v>
      </c>
    </row>
    <row r="89" spans="1:22" x14ac:dyDescent="0.25">
      <c r="A89" s="2">
        <f t="shared" si="7"/>
        <v>1680</v>
      </c>
      <c r="B89">
        <v>11.688000000000001</v>
      </c>
      <c r="C89">
        <v>11.946110000000001</v>
      </c>
      <c r="D89">
        <v>13.919758064516131</v>
      </c>
      <c r="E89">
        <v>8.3518548387096789</v>
      </c>
      <c r="F89">
        <v>11.902489667614791</v>
      </c>
      <c r="G89">
        <v>6.9876190476190478</v>
      </c>
      <c r="J89">
        <v>119.70515339999999</v>
      </c>
      <c r="K89">
        <v>117.65183572222223</v>
      </c>
      <c r="L89">
        <v>203.404122</v>
      </c>
      <c r="M89">
        <v>203.404122</v>
      </c>
      <c r="N89">
        <v>237.5522652502363</v>
      </c>
      <c r="O89">
        <v>110.40836999999999</v>
      </c>
      <c r="Q89">
        <f t="shared" si="13"/>
        <v>5.8118992036167905</v>
      </c>
      <c r="R89">
        <f t="shared" si="8"/>
        <v>6.0439173925797647</v>
      </c>
      <c r="S89">
        <f t="shared" si="9"/>
        <v>4.0734524920285029</v>
      </c>
      <c r="T89">
        <f t="shared" si="10"/>
        <v>2.4440714952171021</v>
      </c>
      <c r="U89">
        <f t="shared" si="11"/>
        <v>2.9824237924563799</v>
      </c>
      <c r="V89">
        <f t="shared" si="12"/>
        <v>3.7671936033057958</v>
      </c>
    </row>
    <row r="90" spans="1:22" x14ac:dyDescent="0.25">
      <c r="A90" s="2">
        <f t="shared" si="7"/>
        <v>1681</v>
      </c>
      <c r="B90">
        <v>11.688000000000001</v>
      </c>
      <c r="C90">
        <v>11.946110000000001</v>
      </c>
      <c r="D90">
        <v>13.919758064516131</v>
      </c>
      <c r="E90">
        <v>8.3518548387096789</v>
      </c>
      <c r="F90">
        <v>11.202343216578626</v>
      </c>
      <c r="G90">
        <v>6.75</v>
      </c>
      <c r="J90">
        <v>120.98209439999999</v>
      </c>
      <c r="K90">
        <v>130.54477645555556</v>
      </c>
      <c r="L90">
        <v>191.31233320000001</v>
      </c>
      <c r="M90">
        <v>191.31233320000001</v>
      </c>
      <c r="N90">
        <v>245.09106872684657</v>
      </c>
      <c r="O90">
        <v>101.74095999999999</v>
      </c>
      <c r="Q90">
        <f t="shared" si="13"/>
        <v>5.7505558088130249</v>
      </c>
      <c r="R90">
        <f t="shared" si="8"/>
        <v>5.4470044340116912</v>
      </c>
      <c r="S90">
        <f t="shared" si="9"/>
        <v>4.3309127738439477</v>
      </c>
      <c r="T90">
        <f t="shared" si="10"/>
        <v>2.598547664306369</v>
      </c>
      <c r="U90">
        <f t="shared" si="11"/>
        <v>2.7206464409648468</v>
      </c>
      <c r="V90">
        <f t="shared" si="12"/>
        <v>3.949104807795349</v>
      </c>
    </row>
    <row r="91" spans="1:22" x14ac:dyDescent="0.25">
      <c r="A91" s="2">
        <f t="shared" si="7"/>
        <v>1682</v>
      </c>
      <c r="B91">
        <v>11.532</v>
      </c>
      <c r="C91">
        <v>11.786664999999999</v>
      </c>
      <c r="D91">
        <v>13.919758064516131</v>
      </c>
      <c r="E91">
        <v>8.3518548387096789</v>
      </c>
      <c r="F91">
        <v>10.502196765542465</v>
      </c>
      <c r="G91">
        <v>6.75</v>
      </c>
      <c r="J91">
        <v>124.03602000000001</v>
      </c>
      <c r="K91">
        <v>133.38239712222222</v>
      </c>
      <c r="L91">
        <v>186.72308400000003</v>
      </c>
      <c r="M91">
        <v>186.72308400000003</v>
      </c>
      <c r="N91">
        <v>232.44411019616223</v>
      </c>
      <c r="O91">
        <v>92.830110000000005</v>
      </c>
      <c r="Q91">
        <f t="shared" si="13"/>
        <v>5.53410671697279</v>
      </c>
      <c r="R91">
        <f t="shared" si="8"/>
        <v>5.2599684629904147</v>
      </c>
      <c r="S91">
        <f t="shared" si="9"/>
        <v>4.4373572345761465</v>
      </c>
      <c r="T91">
        <f t="shared" si="10"/>
        <v>2.6624143407456886</v>
      </c>
      <c r="U91">
        <f t="shared" si="11"/>
        <v>2.6893809411912533</v>
      </c>
      <c r="V91">
        <f t="shared" si="12"/>
        <v>4.3281831109078102</v>
      </c>
    </row>
    <row r="92" spans="1:22" x14ac:dyDescent="0.25">
      <c r="A92" s="2">
        <f t="shared" si="7"/>
        <v>1683</v>
      </c>
      <c r="B92">
        <v>11.532</v>
      </c>
      <c r="C92">
        <v>11.786664999999999</v>
      </c>
      <c r="D92">
        <v>13.919758064516131</v>
      </c>
      <c r="E92">
        <v>8.3518548387096789</v>
      </c>
      <c r="F92">
        <v>10.502196765542465</v>
      </c>
      <c r="G92">
        <v>6.75</v>
      </c>
      <c r="J92">
        <v>121.69841120000002</v>
      </c>
      <c r="K92">
        <v>130.84869579444444</v>
      </c>
      <c r="L92">
        <v>194.77819880000001</v>
      </c>
      <c r="M92">
        <v>194.77819880000001</v>
      </c>
      <c r="N92">
        <v>226.361985101253</v>
      </c>
      <c r="O92">
        <v>112.75367999999999</v>
      </c>
      <c r="Q92">
        <f t="shared" si="13"/>
        <v>5.6404070082763029</v>
      </c>
      <c r="R92">
        <f t="shared" si="8"/>
        <v>5.3618203691009985</v>
      </c>
      <c r="S92">
        <f t="shared" si="9"/>
        <v>4.2538489048280983</v>
      </c>
      <c r="T92">
        <f t="shared" si="10"/>
        <v>2.5523093428968595</v>
      </c>
      <c r="U92">
        <f t="shared" si="11"/>
        <v>2.7616419761210946</v>
      </c>
      <c r="V92">
        <f t="shared" si="12"/>
        <v>3.5633933569681653</v>
      </c>
    </row>
    <row r="93" spans="1:22" x14ac:dyDescent="0.25">
      <c r="A93" s="2">
        <f t="shared" si="7"/>
        <v>1684</v>
      </c>
      <c r="B93">
        <v>11.532</v>
      </c>
      <c r="C93">
        <v>11.786664999999999</v>
      </c>
      <c r="D93">
        <v>13.919758064516131</v>
      </c>
      <c r="E93">
        <v>8.3518548387096789</v>
      </c>
      <c r="F93">
        <v>11.202343216578626</v>
      </c>
      <c r="G93">
        <v>6.75</v>
      </c>
      <c r="J93">
        <v>131.9428648</v>
      </c>
      <c r="K93">
        <v>163.90446382222225</v>
      </c>
      <c r="L93">
        <v>224.45361599999998</v>
      </c>
      <c r="M93">
        <v>224.45361599999998</v>
      </c>
      <c r="N93">
        <v>251.75244383079482</v>
      </c>
      <c r="O93">
        <v>148.36499000000001</v>
      </c>
      <c r="Q93">
        <f t="shared" si="13"/>
        <v>5.2024682992071236</v>
      </c>
      <c r="R93">
        <f t="shared" si="8"/>
        <v>4.2804642779096218</v>
      </c>
      <c r="S93">
        <f t="shared" si="9"/>
        <v>3.691439872591626</v>
      </c>
      <c r="T93">
        <f t="shared" si="10"/>
        <v>2.2148639235549759</v>
      </c>
      <c r="U93">
        <f t="shared" si="11"/>
        <v>2.6486580773457455</v>
      </c>
      <c r="V93">
        <f t="shared" si="12"/>
        <v>2.7080897877977432</v>
      </c>
    </row>
    <row r="94" spans="1:22" x14ac:dyDescent="0.25">
      <c r="A94" s="2">
        <f t="shared" si="7"/>
        <v>1685</v>
      </c>
      <c r="B94">
        <v>11.532</v>
      </c>
      <c r="C94">
        <v>11.546415</v>
      </c>
      <c r="D94">
        <v>13.919758064516131</v>
      </c>
      <c r="E94">
        <v>8.3518548387096789</v>
      </c>
      <c r="F94">
        <v>10.39658336283186</v>
      </c>
      <c r="G94">
        <v>6.75</v>
      </c>
      <c r="J94">
        <v>162.10972239999998</v>
      </c>
      <c r="K94">
        <v>137.15070339999997</v>
      </c>
      <c r="L94">
        <v>167.93656559999999</v>
      </c>
      <c r="M94">
        <v>167.93656559999999</v>
      </c>
      <c r="N94">
        <v>269.91676258098926</v>
      </c>
      <c r="O94">
        <v>112.09756999999999</v>
      </c>
      <c r="Q94">
        <f t="shared" si="13"/>
        <v>4.2343454869093744</v>
      </c>
      <c r="R94">
        <f t="shared" si="8"/>
        <v>5.0111781427645026</v>
      </c>
      <c r="S94">
        <f t="shared" si="9"/>
        <v>4.9337499828552511</v>
      </c>
      <c r="T94">
        <f t="shared" si="10"/>
        <v>2.9602499897131511</v>
      </c>
      <c r="U94">
        <f t="shared" si="11"/>
        <v>2.2927225485002056</v>
      </c>
      <c r="V94">
        <f t="shared" si="12"/>
        <v>3.5842499911970824</v>
      </c>
    </row>
    <row r="95" spans="1:22" x14ac:dyDescent="0.25">
      <c r="A95" s="2">
        <f t="shared" si="7"/>
        <v>1686</v>
      </c>
      <c r="B95">
        <v>11.532</v>
      </c>
      <c r="C95">
        <v>11.546415</v>
      </c>
      <c r="D95">
        <v>13.919758064516131</v>
      </c>
      <c r="E95">
        <v>8.3518548387096789</v>
      </c>
      <c r="F95">
        <v>10.109358913043479</v>
      </c>
      <c r="G95">
        <v>6.75</v>
      </c>
      <c r="J95">
        <v>102.41232140000001</v>
      </c>
      <c r="K95">
        <v>115.97802356111112</v>
      </c>
      <c r="L95">
        <v>180.38880240000003</v>
      </c>
      <c r="M95">
        <v>180.38880240000003</v>
      </c>
      <c r="N95">
        <v>206.95407470786799</v>
      </c>
      <c r="O95">
        <v>106.45895999999999</v>
      </c>
      <c r="Q95">
        <f t="shared" si="13"/>
        <v>6.7025975199559467</v>
      </c>
      <c r="R95">
        <f t="shared" si="8"/>
        <v>5.9260072386102713</v>
      </c>
      <c r="S95">
        <f t="shared" si="9"/>
        <v>4.5931732825217173</v>
      </c>
      <c r="T95">
        <f t="shared" si="10"/>
        <v>2.7559039695130312</v>
      </c>
      <c r="U95">
        <f t="shared" si="11"/>
        <v>2.907638108586363</v>
      </c>
      <c r="V95">
        <f t="shared" si="12"/>
        <v>3.774090168509201</v>
      </c>
    </row>
    <row r="96" spans="1:22" x14ac:dyDescent="0.25">
      <c r="A96" s="2">
        <f t="shared" si="7"/>
        <v>1687</v>
      </c>
      <c r="B96">
        <v>11.532</v>
      </c>
      <c r="C96">
        <v>11.546415</v>
      </c>
      <c r="D96">
        <v>13.919758064516131</v>
      </c>
      <c r="E96">
        <v>8.3518548387096789</v>
      </c>
      <c r="F96">
        <v>10.109358913043479</v>
      </c>
      <c r="G96">
        <v>6.75</v>
      </c>
      <c r="J96">
        <v>99.722014799999997</v>
      </c>
      <c r="K96">
        <v>111.49522116666665</v>
      </c>
      <c r="L96">
        <v>165.19231160000001</v>
      </c>
      <c r="M96">
        <v>165.19231160000001</v>
      </c>
      <c r="N96">
        <v>205.28132574710631</v>
      </c>
      <c r="O96">
        <v>95.551569999999998</v>
      </c>
      <c r="Q96">
        <f t="shared" si="13"/>
        <v>6.8834206048208673</v>
      </c>
      <c r="R96">
        <f t="shared" si="8"/>
        <v>6.1642696426914911</v>
      </c>
      <c r="S96">
        <f t="shared" si="9"/>
        <v>5.0157118065885191</v>
      </c>
      <c r="T96">
        <f t="shared" si="10"/>
        <v>3.0094270839531121</v>
      </c>
      <c r="U96">
        <f t="shared" si="11"/>
        <v>2.9313311971160072</v>
      </c>
      <c r="V96">
        <f t="shared" si="12"/>
        <v>4.2049096031149906</v>
      </c>
    </row>
    <row r="97" spans="1:22" x14ac:dyDescent="0.25">
      <c r="A97" s="2">
        <f t="shared" si="7"/>
        <v>1688</v>
      </c>
      <c r="B97">
        <v>11.532</v>
      </c>
      <c r="C97">
        <v>11.546415</v>
      </c>
      <c r="D97">
        <v>13.919758064516131</v>
      </c>
      <c r="E97">
        <v>8.8158467741935489</v>
      </c>
      <c r="F97">
        <v>9.4354016521739137</v>
      </c>
      <c r="G97">
        <v>6.75</v>
      </c>
      <c r="J97">
        <v>96.512119600000005</v>
      </c>
      <c r="K97">
        <v>133.65047525</v>
      </c>
      <c r="L97">
        <v>162.42256280000004</v>
      </c>
      <c r="M97">
        <v>162.42256280000004</v>
      </c>
      <c r="N97">
        <v>176.45403085804941</v>
      </c>
      <c r="O97">
        <v>93.467960000000005</v>
      </c>
      <c r="Q97">
        <f t="shared" si="13"/>
        <v>7.1123561918805001</v>
      </c>
      <c r="R97">
        <f t="shared" si="8"/>
        <v>5.142417981359606</v>
      </c>
      <c r="S97">
        <f t="shared" si="9"/>
        <v>5.1012434071122135</v>
      </c>
      <c r="T97">
        <f t="shared" si="10"/>
        <v>3.2307874911710686</v>
      </c>
      <c r="U97">
        <f t="shared" si="11"/>
        <v>3.1828745877528219</v>
      </c>
      <c r="V97">
        <f t="shared" si="12"/>
        <v>4.2986464483199827</v>
      </c>
    </row>
    <row r="98" spans="1:22" x14ac:dyDescent="0.25">
      <c r="A98" s="2">
        <f t="shared" si="7"/>
        <v>1689</v>
      </c>
      <c r="B98">
        <v>11.532</v>
      </c>
      <c r="C98">
        <v>11.546415</v>
      </c>
      <c r="D98">
        <v>13.919758064516131</v>
      </c>
      <c r="E98">
        <v>8.8158467741935489</v>
      </c>
      <c r="F98">
        <v>10.783316173913043</v>
      </c>
      <c r="G98">
        <v>6.75</v>
      </c>
      <c r="J98">
        <v>101.62161319999998</v>
      </c>
      <c r="K98">
        <v>132.38672526111108</v>
      </c>
      <c r="L98">
        <v>174.33122640000005</v>
      </c>
      <c r="M98">
        <v>174.33122640000005</v>
      </c>
      <c r="N98">
        <v>184.59522618308733</v>
      </c>
      <c r="O98">
        <v>92.03698</v>
      </c>
      <c r="Q98">
        <f t="shared" si="13"/>
        <v>6.7547497999035064</v>
      </c>
      <c r="R98">
        <f t="shared" si="8"/>
        <v>5.1915069716189217</v>
      </c>
      <c r="S98">
        <f t="shared" si="9"/>
        <v>4.7527746162277298</v>
      </c>
      <c r="T98">
        <f t="shared" si="10"/>
        <v>3.0100905902775619</v>
      </c>
      <c r="U98">
        <f t="shared" si="11"/>
        <v>3.4771433218668042</v>
      </c>
      <c r="V98">
        <f t="shared" si="12"/>
        <v>4.3654812911692051</v>
      </c>
    </row>
    <row r="99" spans="1:22" x14ac:dyDescent="0.25">
      <c r="A99" s="2">
        <f t="shared" si="7"/>
        <v>1690</v>
      </c>
      <c r="B99">
        <v>11.532</v>
      </c>
      <c r="C99">
        <v>11.61849</v>
      </c>
      <c r="D99">
        <v>13.919758064516131</v>
      </c>
      <c r="E99">
        <v>8.8158467741935489</v>
      </c>
      <c r="F99">
        <v>9.5474516050386029</v>
      </c>
      <c r="G99">
        <v>6.75</v>
      </c>
      <c r="J99">
        <v>121.99409680000002</v>
      </c>
      <c r="K99">
        <v>133.26569153888886</v>
      </c>
      <c r="L99">
        <v>166.1378516</v>
      </c>
      <c r="M99">
        <v>166.1378516</v>
      </c>
      <c r="N99">
        <v>190.67361093062223</v>
      </c>
      <c r="O99">
        <v>101.45485000000001</v>
      </c>
      <c r="Q99">
        <f t="shared" si="13"/>
        <v>5.626735960461418</v>
      </c>
      <c r="R99">
        <f t="shared" si="8"/>
        <v>5.1894585750337212</v>
      </c>
      <c r="S99">
        <f t="shared" si="9"/>
        <v>4.9871658966954504</v>
      </c>
      <c r="T99">
        <f t="shared" si="10"/>
        <v>3.1585384012404516</v>
      </c>
      <c r="U99">
        <f t="shared" si="11"/>
        <v>2.9804894762437106</v>
      </c>
      <c r="V99">
        <f t="shared" si="12"/>
        <v>3.9602415683992853</v>
      </c>
    </row>
    <row r="100" spans="1:22" x14ac:dyDescent="0.25">
      <c r="A100" s="2">
        <f t="shared" si="7"/>
        <v>1691</v>
      </c>
      <c r="B100">
        <v>11.532</v>
      </c>
      <c r="C100">
        <v>11.61849</v>
      </c>
      <c r="D100">
        <v>13.919758064516131</v>
      </c>
      <c r="E100">
        <v>8.8158467741935489</v>
      </c>
      <c r="F100">
        <v>9.5474516050386029</v>
      </c>
      <c r="G100">
        <v>6.75</v>
      </c>
      <c r="J100">
        <v>108.9179402</v>
      </c>
      <c r="K100">
        <v>137.21191579444445</v>
      </c>
      <c r="L100">
        <v>193.92961200000002</v>
      </c>
      <c r="M100">
        <v>193.92961200000002</v>
      </c>
      <c r="N100">
        <v>191.19225403753808</v>
      </c>
      <c r="O100">
        <v>108.37728</v>
      </c>
      <c r="Q100">
        <f t="shared" si="13"/>
        <v>6.3022544327235757</v>
      </c>
      <c r="R100">
        <f t="shared" si="8"/>
        <v>5.0402093849511491</v>
      </c>
      <c r="S100">
        <f t="shared" si="9"/>
        <v>4.2724626688252725</v>
      </c>
      <c r="T100">
        <f t="shared" si="10"/>
        <v>2.705893023589339</v>
      </c>
      <c r="U100">
        <f t="shared" si="11"/>
        <v>2.9724043666775795</v>
      </c>
      <c r="V100">
        <f t="shared" si="12"/>
        <v>3.7072873049195763</v>
      </c>
    </row>
    <row r="101" spans="1:22" x14ac:dyDescent="0.25">
      <c r="A101" s="2">
        <f t="shared" si="7"/>
        <v>1692</v>
      </c>
      <c r="B101">
        <v>11.532</v>
      </c>
      <c r="C101">
        <v>11.61849</v>
      </c>
      <c r="D101">
        <v>13.919758064516131</v>
      </c>
      <c r="E101">
        <v>8.8158467741935489</v>
      </c>
      <c r="F101">
        <v>9.629622295081969</v>
      </c>
      <c r="G101">
        <v>6.75</v>
      </c>
      <c r="J101">
        <v>118.76384460000001</v>
      </c>
      <c r="K101">
        <v>171.15850861111113</v>
      </c>
      <c r="L101">
        <v>231.82747840000002</v>
      </c>
      <c r="M101">
        <v>231.82747840000002</v>
      </c>
      <c r="N101">
        <v>218.28946166781759</v>
      </c>
      <c r="O101">
        <v>128.29977000000002</v>
      </c>
      <c r="Q101">
        <f t="shared" si="13"/>
        <v>5.7797772860964729</v>
      </c>
      <c r="R101">
        <f t="shared" si="8"/>
        <v>4.0405632844442207</v>
      </c>
      <c r="S101">
        <f t="shared" si="9"/>
        <v>3.5740242415101449</v>
      </c>
      <c r="T101">
        <f t="shared" si="10"/>
        <v>2.2635486862897585</v>
      </c>
      <c r="U101">
        <f t="shared" si="11"/>
        <v>2.6258336013991563</v>
      </c>
      <c r="V101">
        <f t="shared" si="12"/>
        <v>3.1316167931221868</v>
      </c>
    </row>
    <row r="102" spans="1:22" x14ac:dyDescent="0.25">
      <c r="A102" s="2">
        <f t="shared" si="7"/>
        <v>1693</v>
      </c>
      <c r="B102">
        <v>11.532</v>
      </c>
      <c r="C102">
        <v>11.61849</v>
      </c>
      <c r="D102">
        <v>13.919758064516131</v>
      </c>
      <c r="E102">
        <v>8.8158467741935489</v>
      </c>
      <c r="F102">
        <v>9.872385882352944</v>
      </c>
      <c r="G102">
        <v>6.75</v>
      </c>
      <c r="J102">
        <v>162.99411359999999</v>
      </c>
      <c r="K102">
        <v>204.53243642777781</v>
      </c>
      <c r="L102">
        <v>276.55089199999998</v>
      </c>
      <c r="M102">
        <v>276.55089199999998</v>
      </c>
      <c r="N102">
        <v>334.24524213822752</v>
      </c>
      <c r="O102">
        <v>161.86164999999997</v>
      </c>
      <c r="Q102">
        <f t="shared" si="13"/>
        <v>4.2113703143484038</v>
      </c>
      <c r="R102">
        <f t="shared" si="8"/>
        <v>3.3812572606716462</v>
      </c>
      <c r="S102">
        <f t="shared" si="9"/>
        <v>2.996038167361144</v>
      </c>
      <c r="T102">
        <f t="shared" si="10"/>
        <v>1.8974908393287246</v>
      </c>
      <c r="U102">
        <f t="shared" si="11"/>
        <v>1.7581163251493728</v>
      </c>
      <c r="V102">
        <f t="shared" si="12"/>
        <v>2.4822786267513912</v>
      </c>
    </row>
    <row r="103" spans="1:22" x14ac:dyDescent="0.25">
      <c r="A103" s="2">
        <f t="shared" si="7"/>
        <v>1694</v>
      </c>
      <c r="B103">
        <v>11.532</v>
      </c>
      <c r="C103">
        <v>11.61849</v>
      </c>
      <c r="D103">
        <v>13.919758064516131</v>
      </c>
      <c r="E103">
        <v>8.8158467741935489</v>
      </c>
      <c r="F103">
        <v>10.109358913043479</v>
      </c>
      <c r="G103">
        <v>6.75</v>
      </c>
      <c r="J103">
        <v>158.1481588</v>
      </c>
      <c r="K103">
        <v>179.35866249444447</v>
      </c>
      <c r="L103">
        <v>196.67219639999999</v>
      </c>
      <c r="M103">
        <v>196.67219639999999</v>
      </c>
      <c r="N103">
        <v>419.61799562432907</v>
      </c>
      <c r="O103">
        <v>151.91122000000001</v>
      </c>
      <c r="Q103">
        <f t="shared" si="13"/>
        <v>4.3404145621236996</v>
      </c>
      <c r="R103">
        <f t="shared" si="8"/>
        <v>3.8558315282692677</v>
      </c>
      <c r="S103">
        <f t="shared" si="9"/>
        <v>4.2128833806514079</v>
      </c>
      <c r="T103">
        <f t="shared" si="10"/>
        <v>2.6681594744125583</v>
      </c>
      <c r="U103">
        <f t="shared" si="11"/>
        <v>1.4340365776079631</v>
      </c>
      <c r="V103">
        <f t="shared" si="12"/>
        <v>2.6448718816537333</v>
      </c>
    </row>
    <row r="104" spans="1:22" x14ac:dyDescent="0.25">
      <c r="A104" s="2">
        <f t="shared" si="7"/>
        <v>1695</v>
      </c>
      <c r="B104">
        <v>11.532</v>
      </c>
      <c r="C104">
        <v>11.459925</v>
      </c>
      <c r="D104">
        <v>13.919758064516131</v>
      </c>
      <c r="E104">
        <v>8.8158467741935489</v>
      </c>
      <c r="F104">
        <v>12.131230695652173</v>
      </c>
      <c r="G104">
        <v>6.75</v>
      </c>
      <c r="J104">
        <v>133.6975352</v>
      </c>
      <c r="K104">
        <v>156.69610802777777</v>
      </c>
      <c r="L104">
        <v>236.04276280000005</v>
      </c>
      <c r="M104">
        <v>236.04276280000005</v>
      </c>
      <c r="N104">
        <v>235.84972041656235</v>
      </c>
      <c r="O104">
        <v>116.83475</v>
      </c>
      <c r="Q104">
        <f t="shared" si="13"/>
        <v>5.1341901733770436</v>
      </c>
      <c r="R104">
        <f t="shared" si="8"/>
        <v>4.353256768420942</v>
      </c>
      <c r="S104">
        <f t="shared" si="9"/>
        <v>3.5101988208459045</v>
      </c>
      <c r="T104">
        <f t="shared" si="10"/>
        <v>2.2231259198690725</v>
      </c>
      <c r="U104">
        <f t="shared" si="11"/>
        <v>3.0616829392123486</v>
      </c>
      <c r="V104">
        <f t="shared" si="12"/>
        <v>3.4389230454613395</v>
      </c>
    </row>
    <row r="105" spans="1:22" x14ac:dyDescent="0.25">
      <c r="A105" s="2">
        <f t="shared" si="7"/>
        <v>1696</v>
      </c>
      <c r="B105">
        <v>11.532</v>
      </c>
      <c r="C105">
        <v>11.459925</v>
      </c>
      <c r="D105">
        <v>13.919758064516131</v>
      </c>
      <c r="E105">
        <v>8.8158467741935489</v>
      </c>
      <c r="F105">
        <v>10.783316173913043</v>
      </c>
      <c r="G105">
        <v>6.75</v>
      </c>
      <c r="J105">
        <v>131.7168188</v>
      </c>
      <c r="K105">
        <v>182.17645880555557</v>
      </c>
      <c r="L105">
        <v>240.49862759999996</v>
      </c>
      <c r="M105">
        <v>240.49862759999996</v>
      </c>
      <c r="N105">
        <v>237.79737133704</v>
      </c>
      <c r="O105">
        <v>112.79068000000001</v>
      </c>
      <c r="Q105">
        <f t="shared" si="13"/>
        <v>5.2113965223442786</v>
      </c>
      <c r="R105">
        <f t="shared" si="8"/>
        <v>3.7443827667394567</v>
      </c>
      <c r="S105">
        <f t="shared" si="9"/>
        <v>3.4451632257454503</v>
      </c>
      <c r="T105">
        <f t="shared" si="10"/>
        <v>2.1819367096387854</v>
      </c>
      <c r="U105">
        <f t="shared" si="11"/>
        <v>2.6992058590137824</v>
      </c>
      <c r="V105">
        <f t="shared" si="12"/>
        <v>3.5622244168198489</v>
      </c>
    </row>
    <row r="106" spans="1:22" x14ac:dyDescent="0.25">
      <c r="A106" s="2">
        <f t="shared" si="7"/>
        <v>1697</v>
      </c>
      <c r="B106">
        <v>11.532</v>
      </c>
      <c r="C106">
        <v>11.459925</v>
      </c>
      <c r="D106">
        <v>13.919758064516131</v>
      </c>
      <c r="E106">
        <v>8.8158467741935489</v>
      </c>
      <c r="F106">
        <v>11.5</v>
      </c>
      <c r="G106">
        <v>6.75</v>
      </c>
      <c r="J106">
        <v>149.86134559999999</v>
      </c>
      <c r="K106">
        <v>192.90467908333335</v>
      </c>
      <c r="L106">
        <v>274.7579988</v>
      </c>
      <c r="M106">
        <v>274.7579988</v>
      </c>
      <c r="N106">
        <v>252.28826552199951</v>
      </c>
      <c r="O106">
        <v>131.97598000000002</v>
      </c>
      <c r="Q106">
        <f t="shared" si="13"/>
        <v>4.5804244495491266</v>
      </c>
      <c r="R106">
        <f t="shared" si="8"/>
        <v>3.5361422859134701</v>
      </c>
      <c r="S106">
        <f t="shared" si="9"/>
        <v>3.0155883769297915</v>
      </c>
      <c r="T106">
        <f t="shared" si="10"/>
        <v>1.9098726387222011</v>
      </c>
      <c r="U106">
        <f t="shared" si="11"/>
        <v>2.7132605954045812</v>
      </c>
      <c r="V106">
        <f t="shared" si="12"/>
        <v>3.0443851546752234</v>
      </c>
    </row>
    <row r="107" spans="1:22" x14ac:dyDescent="0.25">
      <c r="A107" s="2">
        <f t="shared" si="7"/>
        <v>1698</v>
      </c>
      <c r="B107">
        <v>11.532</v>
      </c>
      <c r="C107">
        <v>11.459925</v>
      </c>
      <c r="D107">
        <v>13.919758064516131</v>
      </c>
      <c r="E107">
        <v>8.8158467741935489</v>
      </c>
      <c r="F107">
        <v>11.5</v>
      </c>
      <c r="G107">
        <v>6.75</v>
      </c>
      <c r="J107">
        <v>156.12580679999996</v>
      </c>
      <c r="K107">
        <v>265.38081317777778</v>
      </c>
      <c r="L107">
        <v>257.68070439999997</v>
      </c>
      <c r="M107">
        <v>257.68070439999997</v>
      </c>
      <c r="N107">
        <v>291.6171645955398</v>
      </c>
      <c r="O107">
        <v>150.58647999999999</v>
      </c>
      <c r="Q107">
        <f t="shared" si="13"/>
        <v>4.3966374649893663</v>
      </c>
      <c r="R107">
        <f t="shared" si="8"/>
        <v>2.5704133795090165</v>
      </c>
      <c r="S107">
        <f t="shared" si="9"/>
        <v>3.215440712097688</v>
      </c>
      <c r="T107">
        <f t="shared" si="10"/>
        <v>2.0364457843285355</v>
      </c>
      <c r="U107">
        <f t="shared" si="11"/>
        <v>2.3473371688295988</v>
      </c>
      <c r="V107">
        <f t="shared" si="12"/>
        <v>2.6681393594279799</v>
      </c>
    </row>
    <row r="108" spans="1:22" x14ac:dyDescent="0.25">
      <c r="A108" s="2">
        <f t="shared" si="7"/>
        <v>1699</v>
      </c>
      <c r="B108">
        <v>11.532</v>
      </c>
      <c r="C108">
        <v>11.459925</v>
      </c>
      <c r="D108">
        <v>13.919758064516131</v>
      </c>
      <c r="E108">
        <v>8.8158467741935489</v>
      </c>
      <c r="F108">
        <v>12.131230695652173</v>
      </c>
      <c r="G108">
        <v>6.75</v>
      </c>
      <c r="J108">
        <v>217.39882500000002</v>
      </c>
      <c r="K108">
        <v>200.11754068333335</v>
      </c>
      <c r="L108">
        <v>221.18694359999995</v>
      </c>
      <c r="M108">
        <v>221.18694359999995</v>
      </c>
      <c r="N108">
        <v>333.62174961022259</v>
      </c>
      <c r="O108">
        <v>173.72968000000003</v>
      </c>
      <c r="Q108">
        <f t="shared" si="13"/>
        <v>3.1574621961667519</v>
      </c>
      <c r="R108">
        <f t="shared" si="8"/>
        <v>3.4086886663101703</v>
      </c>
      <c r="S108">
        <f t="shared" si="9"/>
        <v>3.7459581210550703</v>
      </c>
      <c r="T108">
        <f t="shared" si="10"/>
        <v>2.3724401433348778</v>
      </c>
      <c r="U108">
        <f t="shared" si="11"/>
        <v>2.1644184351320996</v>
      </c>
      <c r="V108">
        <f t="shared" si="12"/>
        <v>2.3127062358355475</v>
      </c>
    </row>
    <row r="109" spans="1:22" x14ac:dyDescent="0.25">
      <c r="A109" s="2">
        <f t="shared" si="7"/>
        <v>1700</v>
      </c>
      <c r="B109">
        <v>11.532</v>
      </c>
      <c r="C109">
        <v>11.421484999999999</v>
      </c>
      <c r="D109">
        <v>13.919758064516131</v>
      </c>
      <c r="E109">
        <v>8.8158467741935489</v>
      </c>
      <c r="F109">
        <v>11.2</v>
      </c>
      <c r="G109">
        <v>6.75</v>
      </c>
      <c r="J109">
        <v>195.11071059999995</v>
      </c>
      <c r="K109">
        <v>136.41475967777774</v>
      </c>
      <c r="L109">
        <v>181.58426919999999</v>
      </c>
      <c r="M109">
        <v>181.58426919999999</v>
      </c>
      <c r="N109">
        <v>283.44781789601495</v>
      </c>
      <c r="O109">
        <v>132.91132999999999</v>
      </c>
      <c r="Q109">
        <f t="shared" si="13"/>
        <v>3.5181491027206149</v>
      </c>
      <c r="R109">
        <f t="shared" si="8"/>
        <v>4.9837004384635994</v>
      </c>
      <c r="S109">
        <f t="shared" si="9"/>
        <v>4.5629339551279244</v>
      </c>
      <c r="T109">
        <f t="shared" si="10"/>
        <v>2.8898581715810185</v>
      </c>
      <c r="U109">
        <f t="shared" si="11"/>
        <v>2.3519908236204468</v>
      </c>
      <c r="V109">
        <f t="shared" si="12"/>
        <v>3.0229606030254481</v>
      </c>
    </row>
    <row r="110" spans="1:22" x14ac:dyDescent="0.25">
      <c r="A110" s="2">
        <f t="shared" si="7"/>
        <v>1701</v>
      </c>
      <c r="B110">
        <v>11.532</v>
      </c>
      <c r="C110">
        <v>11.421484999999999</v>
      </c>
      <c r="D110">
        <v>13.919758064516131</v>
      </c>
      <c r="E110">
        <v>8.8158467741935489</v>
      </c>
      <c r="F110">
        <v>11.2</v>
      </c>
      <c r="G110">
        <v>6.75</v>
      </c>
      <c r="J110">
        <v>130.42276759999999</v>
      </c>
      <c r="K110">
        <v>155.96247</v>
      </c>
      <c r="L110">
        <v>167.77105000000003</v>
      </c>
      <c r="M110">
        <v>167.77105000000003</v>
      </c>
      <c r="N110">
        <v>230.61849316758787</v>
      </c>
      <c r="O110">
        <v>119.4302</v>
      </c>
      <c r="Q110">
        <f t="shared" si="13"/>
        <v>5.2631038587818733</v>
      </c>
      <c r="R110">
        <f t="shared" si="8"/>
        <v>4.3590634183919219</v>
      </c>
      <c r="S110">
        <f t="shared" si="9"/>
        <v>4.9386174053853127</v>
      </c>
      <c r="T110">
        <f t="shared" si="10"/>
        <v>3.1277910234106976</v>
      </c>
      <c r="U110">
        <f t="shared" si="11"/>
        <v>2.8907771337409938</v>
      </c>
      <c r="V110">
        <f t="shared" si="12"/>
        <v>3.3641885744620228</v>
      </c>
    </row>
    <row r="111" spans="1:22" x14ac:dyDescent="0.25">
      <c r="A111" s="2">
        <f t="shared" si="7"/>
        <v>1702</v>
      </c>
      <c r="B111">
        <v>11.532</v>
      </c>
      <c r="C111">
        <v>11.421484999999999</v>
      </c>
      <c r="D111">
        <v>13.919758064516131</v>
      </c>
      <c r="E111">
        <v>9.7438306451612906</v>
      </c>
      <c r="F111">
        <v>11.2</v>
      </c>
      <c r="G111">
        <v>6.75</v>
      </c>
      <c r="J111">
        <v>141.79215919999999</v>
      </c>
      <c r="K111">
        <v>161.14688999999998</v>
      </c>
      <c r="L111">
        <v>170.37461199999996</v>
      </c>
      <c r="M111">
        <v>170.37461199999996</v>
      </c>
      <c r="N111">
        <v>194.26621391080357</v>
      </c>
      <c r="O111">
        <v>109.29838999999998</v>
      </c>
      <c r="Q111">
        <f t="shared" si="13"/>
        <v>4.8410897704177955</v>
      </c>
      <c r="R111">
        <f t="shared" si="8"/>
        <v>4.2188235690992713</v>
      </c>
      <c r="S111">
        <f t="shared" si="9"/>
        <v>4.8631484346374911</v>
      </c>
      <c r="T111">
        <f t="shared" si="10"/>
        <v>3.4042039042462431</v>
      </c>
      <c r="U111">
        <f t="shared" si="11"/>
        <v>3.4317169890013068</v>
      </c>
      <c r="V111">
        <f t="shared" si="12"/>
        <v>3.6760442151592017</v>
      </c>
    </row>
    <row r="112" spans="1:22" x14ac:dyDescent="0.25">
      <c r="A112" s="2">
        <f t="shared" si="7"/>
        <v>1703</v>
      </c>
      <c r="B112">
        <v>11.532</v>
      </c>
      <c r="C112">
        <v>11.421484999999999</v>
      </c>
      <c r="D112">
        <v>13.919758064516131</v>
      </c>
      <c r="E112">
        <v>9.7438306451612906</v>
      </c>
      <c r="F112">
        <v>11.2</v>
      </c>
      <c r="G112">
        <v>6.75</v>
      </c>
      <c r="J112">
        <v>126.57569500000001</v>
      </c>
      <c r="K112">
        <v>160.95074</v>
      </c>
      <c r="L112">
        <v>198.58673679999995</v>
      </c>
      <c r="M112">
        <v>198.58673679999995</v>
      </c>
      <c r="N112">
        <v>198.86562883064835</v>
      </c>
      <c r="O112">
        <v>125.7877</v>
      </c>
      <c r="Q112">
        <f t="shared" si="13"/>
        <v>5.4230677653286552</v>
      </c>
      <c r="R112">
        <f t="shared" si="8"/>
        <v>4.2239650319038455</v>
      </c>
      <c r="S112">
        <f t="shared" si="9"/>
        <v>4.1722677002554471</v>
      </c>
      <c r="T112">
        <f t="shared" si="10"/>
        <v>2.9205873901788126</v>
      </c>
      <c r="U112">
        <f t="shared" si="11"/>
        <v>3.3523473643320845</v>
      </c>
      <c r="V112">
        <f t="shared" si="12"/>
        <v>3.1941574119386416</v>
      </c>
    </row>
    <row r="113" spans="1:22" x14ac:dyDescent="0.25">
      <c r="A113" s="2">
        <f t="shared" si="7"/>
        <v>1704</v>
      </c>
      <c r="B113">
        <v>11.532</v>
      </c>
      <c r="C113">
        <v>11.421484999999999</v>
      </c>
      <c r="D113">
        <v>13.919758064516131</v>
      </c>
      <c r="E113">
        <v>9.7438306451612906</v>
      </c>
      <c r="F113">
        <v>10.401998250000002</v>
      </c>
      <c r="G113">
        <v>6.4952380952380961</v>
      </c>
      <c r="J113">
        <v>120.57356100000001</v>
      </c>
      <c r="K113">
        <v>158.77655999999996</v>
      </c>
      <c r="L113">
        <v>161.55782919999999</v>
      </c>
      <c r="M113">
        <v>161.55782919999999</v>
      </c>
      <c r="N113">
        <v>191.68927671920338</v>
      </c>
      <c r="O113">
        <v>138.40323999999998</v>
      </c>
      <c r="Q113">
        <f t="shared" si="13"/>
        <v>5.6930272750969948</v>
      </c>
      <c r="R113">
        <f t="shared" si="8"/>
        <v>4.281805183454332</v>
      </c>
      <c r="S113">
        <f t="shared" si="9"/>
        <v>5.1285476646511521</v>
      </c>
      <c r="T113">
        <f t="shared" si="10"/>
        <v>3.5899833652558057</v>
      </c>
      <c r="U113">
        <f t="shared" si="11"/>
        <v>3.2300532043166301</v>
      </c>
      <c r="V113">
        <f t="shared" si="12"/>
        <v>2.7934412170751486</v>
      </c>
    </row>
    <row r="114" spans="1:22" x14ac:dyDescent="0.25">
      <c r="A114" s="2">
        <f t="shared" si="7"/>
        <v>1705</v>
      </c>
      <c r="B114">
        <v>11.532</v>
      </c>
      <c r="C114">
        <v>11.450314999999998</v>
      </c>
      <c r="D114">
        <v>13.919758064516131</v>
      </c>
      <c r="E114">
        <v>9.7438306451612906</v>
      </c>
      <c r="F114">
        <v>8.6423092965517245</v>
      </c>
      <c r="G114">
        <v>6.4952380952380961</v>
      </c>
      <c r="J114">
        <v>113.45443626666666</v>
      </c>
      <c r="K114">
        <v>157.49925000000002</v>
      </c>
      <c r="L114">
        <v>152.87430520000001</v>
      </c>
      <c r="M114">
        <v>152.87430520000001</v>
      </c>
      <c r="N114">
        <v>181.00847515424701</v>
      </c>
      <c r="O114">
        <v>113.59366</v>
      </c>
      <c r="Q114">
        <f t="shared" si="13"/>
        <v>6.050257654228429</v>
      </c>
      <c r="R114">
        <f t="shared" si="8"/>
        <v>4.3274261245537291</v>
      </c>
      <c r="S114">
        <f t="shared" si="9"/>
        <v>5.4198580105780243</v>
      </c>
      <c r="T114">
        <f t="shared" si="10"/>
        <v>3.7939006074046162</v>
      </c>
      <c r="U114">
        <f t="shared" si="11"/>
        <v>2.8419839014467447</v>
      </c>
      <c r="V114">
        <f t="shared" si="12"/>
        <v>3.4035465992797818</v>
      </c>
    </row>
    <row r="115" spans="1:22" x14ac:dyDescent="0.25">
      <c r="A115" s="2">
        <f t="shared" si="7"/>
        <v>1706</v>
      </c>
      <c r="B115">
        <v>11.532</v>
      </c>
      <c r="C115">
        <v>11.450314999999998</v>
      </c>
      <c r="D115">
        <v>13.919758064516131</v>
      </c>
      <c r="E115">
        <v>9.7438306451612906</v>
      </c>
      <c r="F115">
        <v>9.1469696934306572</v>
      </c>
      <c r="G115">
        <v>6.4952380952380961</v>
      </c>
      <c r="J115">
        <v>112.14184193333334</v>
      </c>
      <c r="K115">
        <v>160.99329</v>
      </c>
      <c r="L115">
        <v>152.2070416</v>
      </c>
      <c r="M115">
        <v>152.2070416</v>
      </c>
      <c r="N115">
        <v>171.25292031417348</v>
      </c>
      <c r="O115">
        <v>111.43188000000001</v>
      </c>
      <c r="Q115">
        <f t="shared" si="13"/>
        <v>6.1210745212892341</v>
      </c>
      <c r="R115">
        <f t="shared" si="8"/>
        <v>4.2335079247564851</v>
      </c>
      <c r="S115">
        <f t="shared" si="9"/>
        <v>5.4436182382889813</v>
      </c>
      <c r="T115">
        <f t="shared" si="10"/>
        <v>3.8105327668022859</v>
      </c>
      <c r="U115">
        <f t="shared" si="11"/>
        <v>3.179288742948013</v>
      </c>
      <c r="V115">
        <f t="shared" si="12"/>
        <v>3.4695754499766474</v>
      </c>
    </row>
    <row r="116" spans="1:22" x14ac:dyDescent="0.25">
      <c r="A116" s="2">
        <f t="shared" si="7"/>
        <v>1707</v>
      </c>
      <c r="B116">
        <v>11.532</v>
      </c>
      <c r="C116">
        <v>11.450314999999998</v>
      </c>
      <c r="D116">
        <v>13.919758064516131</v>
      </c>
      <c r="E116">
        <v>9.7438306451612906</v>
      </c>
      <c r="F116">
        <v>10.058441972632217</v>
      </c>
      <c r="G116">
        <v>6.4876190476190487</v>
      </c>
      <c r="J116">
        <v>112.643457</v>
      </c>
      <c r="K116">
        <v>156.93644</v>
      </c>
      <c r="L116">
        <v>161.66648599999996</v>
      </c>
      <c r="M116">
        <v>161.66648599999996</v>
      </c>
      <c r="N116">
        <v>166.35141057092591</v>
      </c>
      <c r="O116">
        <v>125.90895999999999</v>
      </c>
      <c r="Q116">
        <f t="shared" si="13"/>
        <v>6.0938166291236202</v>
      </c>
      <c r="R116">
        <f t="shared" si="8"/>
        <v>4.3429452652782166</v>
      </c>
      <c r="S116">
        <f t="shared" si="9"/>
        <v>5.1251007438225002</v>
      </c>
      <c r="T116">
        <f t="shared" si="10"/>
        <v>3.5875705206757496</v>
      </c>
      <c r="U116">
        <f t="shared" si="11"/>
        <v>3.5991085499691691</v>
      </c>
      <c r="V116">
        <f t="shared" si="12"/>
        <v>3.0670398711379621</v>
      </c>
    </row>
    <row r="117" spans="1:22" x14ac:dyDescent="0.25">
      <c r="A117" s="2">
        <f t="shared" si="7"/>
        <v>1708</v>
      </c>
      <c r="B117">
        <v>11.532</v>
      </c>
      <c r="C117">
        <v>11.450314999999998</v>
      </c>
      <c r="D117">
        <v>13.919758064516131</v>
      </c>
      <c r="E117">
        <v>9.7438306451612906</v>
      </c>
      <c r="F117">
        <v>10.125138980988595</v>
      </c>
      <c r="G117">
        <v>6.4876190476190487</v>
      </c>
      <c r="J117">
        <v>113.53310599999999</v>
      </c>
      <c r="K117">
        <v>178.85383057267009</v>
      </c>
      <c r="L117">
        <v>228.2879768</v>
      </c>
      <c r="M117">
        <v>228.2879768</v>
      </c>
      <c r="N117">
        <v>197.97923055984626</v>
      </c>
      <c r="O117">
        <v>121.22890000000001</v>
      </c>
      <c r="Q117">
        <f t="shared" si="13"/>
        <v>6.0460652897893192</v>
      </c>
      <c r="R117">
        <f t="shared" si="8"/>
        <v>3.8107451591353634</v>
      </c>
      <c r="S117">
        <f t="shared" si="9"/>
        <v>3.6294378673111516</v>
      </c>
      <c r="T117">
        <f t="shared" si="10"/>
        <v>2.5406065071178054</v>
      </c>
      <c r="U117">
        <f t="shared" si="11"/>
        <v>3.0441922741197867</v>
      </c>
      <c r="V117">
        <f t="shared" si="12"/>
        <v>3.1854434087376422</v>
      </c>
    </row>
    <row r="118" spans="1:22" x14ac:dyDescent="0.25">
      <c r="A118" s="2">
        <f t="shared" si="7"/>
        <v>1709</v>
      </c>
      <c r="B118">
        <v>11.532</v>
      </c>
      <c r="C118">
        <v>11.450314999999998</v>
      </c>
      <c r="D118">
        <v>13.919758064516131</v>
      </c>
      <c r="E118">
        <v>9.7438306451612906</v>
      </c>
      <c r="F118">
        <v>10</v>
      </c>
      <c r="G118">
        <v>6.4876190476190487</v>
      </c>
      <c r="J118">
        <v>157.90234379999998</v>
      </c>
      <c r="K118">
        <v>230.57900263553819</v>
      </c>
      <c r="L118">
        <v>294.05197040000007</v>
      </c>
      <c r="M118">
        <v>294.05197040000007</v>
      </c>
      <c r="N118">
        <v>418.32394142945344</v>
      </c>
      <c r="O118">
        <v>130.19989000000004</v>
      </c>
      <c r="Q118">
        <f t="shared" si="13"/>
        <v>4.3471715169599117</v>
      </c>
      <c r="R118">
        <f t="shared" si="8"/>
        <v>2.9558908714898391</v>
      </c>
      <c r="S118">
        <f t="shared" si="9"/>
        <v>2.8177230933793105</v>
      </c>
      <c r="T118">
        <f t="shared" si="10"/>
        <v>1.9724061653655169</v>
      </c>
      <c r="U118">
        <f t="shared" si="11"/>
        <v>1.4229118543971184</v>
      </c>
      <c r="V118">
        <f t="shared" si="12"/>
        <v>2.9659610346330911</v>
      </c>
    </row>
    <row r="119" spans="1:22" x14ac:dyDescent="0.25">
      <c r="A119" s="2">
        <f t="shared" si="7"/>
        <v>1710</v>
      </c>
      <c r="B119">
        <v>11.532</v>
      </c>
      <c r="C119">
        <v>11.49356</v>
      </c>
      <c r="D119">
        <v>13.919758064516131</v>
      </c>
      <c r="E119">
        <v>9.7438306451612906</v>
      </c>
      <c r="F119">
        <v>10</v>
      </c>
      <c r="G119">
        <v>6.4876190476190487</v>
      </c>
      <c r="J119">
        <v>216.1768884</v>
      </c>
      <c r="K119">
        <v>159.79542584500231</v>
      </c>
      <c r="L119">
        <v>227.56698560000004</v>
      </c>
      <c r="M119">
        <v>227.56698560000004</v>
      </c>
      <c r="N119">
        <v>314.31832514322673</v>
      </c>
      <c r="O119">
        <v>121.56222</v>
      </c>
      <c r="Q119">
        <f t="shared" si="13"/>
        <v>3.1753097035907349</v>
      </c>
      <c r="R119">
        <f t="shared" si="8"/>
        <v>4.2813520635695541</v>
      </c>
      <c r="S119">
        <f t="shared" si="9"/>
        <v>3.6409368672929747</v>
      </c>
      <c r="T119">
        <f t="shared" si="10"/>
        <v>2.548655807105082</v>
      </c>
      <c r="U119">
        <f t="shared" si="11"/>
        <v>1.8937428957311371</v>
      </c>
      <c r="V119">
        <f t="shared" si="12"/>
        <v>3.1767090174358019</v>
      </c>
    </row>
    <row r="120" spans="1:22" x14ac:dyDescent="0.25">
      <c r="A120" s="2">
        <f t="shared" si="7"/>
        <v>1711</v>
      </c>
      <c r="B120">
        <v>11.532</v>
      </c>
      <c r="C120">
        <v>11.49356</v>
      </c>
      <c r="D120">
        <v>13.919758064516131</v>
      </c>
      <c r="E120">
        <v>10.207822580645162</v>
      </c>
      <c r="F120">
        <v>9.918741389678992</v>
      </c>
      <c r="G120">
        <v>6.4876190476190487</v>
      </c>
      <c r="J120">
        <v>144.74484940000002</v>
      </c>
      <c r="K120">
        <v>152.76052401120222</v>
      </c>
      <c r="L120">
        <v>208.14256399999996</v>
      </c>
      <c r="M120">
        <v>208.14256399999996</v>
      </c>
      <c r="N120">
        <v>232.38799220430764</v>
      </c>
      <c r="O120">
        <v>131.24569000000002</v>
      </c>
      <c r="Q120">
        <f t="shared" si="13"/>
        <v>4.7423350417923142</v>
      </c>
      <c r="R120">
        <f t="shared" si="8"/>
        <v>4.4785161652123353</v>
      </c>
      <c r="S120">
        <f t="shared" si="9"/>
        <v>3.9807188483071139</v>
      </c>
      <c r="T120">
        <f t="shared" si="10"/>
        <v>2.9191938220918838</v>
      </c>
      <c r="U120">
        <f t="shared" si="11"/>
        <v>2.5405842513416839</v>
      </c>
      <c r="V120">
        <f t="shared" si="12"/>
        <v>2.9423274810282511</v>
      </c>
    </row>
    <row r="121" spans="1:22" x14ac:dyDescent="0.25">
      <c r="A121" s="2">
        <f t="shared" si="7"/>
        <v>1712</v>
      </c>
      <c r="B121">
        <v>11.532</v>
      </c>
      <c r="C121">
        <v>11.49356</v>
      </c>
      <c r="D121">
        <v>13.919758064516131</v>
      </c>
      <c r="E121">
        <v>10.207822580645162</v>
      </c>
      <c r="F121">
        <v>9.918741389678992</v>
      </c>
      <c r="G121">
        <v>6.4876190476190487</v>
      </c>
      <c r="J121">
        <v>144.66252300000002</v>
      </c>
      <c r="K121">
        <v>159.14116679053586</v>
      </c>
      <c r="L121">
        <v>190.7752376</v>
      </c>
      <c r="M121">
        <v>190.7752376</v>
      </c>
      <c r="N121">
        <v>250.51334533174258</v>
      </c>
      <c r="O121">
        <v>141.76713000000001</v>
      </c>
      <c r="Q121">
        <f t="shared" si="13"/>
        <v>4.745033870510964</v>
      </c>
      <c r="R121">
        <f t="shared" si="8"/>
        <v>4.2989535013963591</v>
      </c>
      <c r="S121">
        <f t="shared" si="9"/>
        <v>4.343105730456549</v>
      </c>
      <c r="T121">
        <f t="shared" si="10"/>
        <v>3.1849442023348025</v>
      </c>
      <c r="U121">
        <f t="shared" si="11"/>
        <v>2.3567657539894267</v>
      </c>
      <c r="V121">
        <f t="shared" si="12"/>
        <v>2.723958652852144</v>
      </c>
    </row>
    <row r="122" spans="1:22" x14ac:dyDescent="0.25">
      <c r="A122" s="2">
        <f t="shared" si="7"/>
        <v>1713</v>
      </c>
      <c r="B122">
        <v>11.532</v>
      </c>
      <c r="C122">
        <v>11.49356</v>
      </c>
      <c r="D122">
        <v>13.919758064516131</v>
      </c>
      <c r="E122">
        <v>10.207822580645162</v>
      </c>
      <c r="F122">
        <v>11.669107517269403</v>
      </c>
      <c r="G122">
        <v>6.4876190476190487</v>
      </c>
      <c r="J122">
        <v>143.70705179999999</v>
      </c>
      <c r="K122">
        <v>161.64550134640263</v>
      </c>
      <c r="L122">
        <v>230.20491040000002</v>
      </c>
      <c r="M122">
        <v>230.20491040000002</v>
      </c>
      <c r="N122">
        <v>314.28381755586645</v>
      </c>
      <c r="O122">
        <v>145.75561000000002</v>
      </c>
      <c r="Q122">
        <f t="shared" si="13"/>
        <v>4.7765823794359648</v>
      </c>
      <c r="R122">
        <f t="shared" si="8"/>
        <v>4.2323508572278721</v>
      </c>
      <c r="S122">
        <f t="shared" si="9"/>
        <v>3.5992152652612122</v>
      </c>
      <c r="T122">
        <f t="shared" si="10"/>
        <v>2.6394245278582225</v>
      </c>
      <c r="U122">
        <f t="shared" si="11"/>
        <v>2.2100715797985018</v>
      </c>
      <c r="V122">
        <f t="shared" si="12"/>
        <v>2.6494198093199621</v>
      </c>
    </row>
    <row r="123" spans="1:22" x14ac:dyDescent="0.25">
      <c r="A123" s="2">
        <f t="shared" si="7"/>
        <v>1714</v>
      </c>
      <c r="B123">
        <v>11.532</v>
      </c>
      <c r="C123">
        <v>11.49356</v>
      </c>
      <c r="D123">
        <v>13.919758064516131</v>
      </c>
      <c r="E123">
        <v>10.207822580645162</v>
      </c>
      <c r="F123">
        <v>12.5</v>
      </c>
      <c r="G123">
        <v>6.4876190476190487</v>
      </c>
      <c r="J123">
        <v>150.21016900000001</v>
      </c>
      <c r="K123">
        <v>158.49664401120225</v>
      </c>
      <c r="L123">
        <v>175.898978</v>
      </c>
      <c r="M123">
        <v>175.898978</v>
      </c>
      <c r="N123">
        <v>305.28826105318728</v>
      </c>
      <c r="O123">
        <v>144.75066000000001</v>
      </c>
      <c r="Q123">
        <f t="shared" si="13"/>
        <v>4.5697876248882414</v>
      </c>
      <c r="R123">
        <f t="shared" si="8"/>
        <v>4.3164350921027852</v>
      </c>
      <c r="S123">
        <f t="shared" si="9"/>
        <v>4.7104141085445628</v>
      </c>
      <c r="T123">
        <f t="shared" si="10"/>
        <v>3.454303679599346</v>
      </c>
      <c r="U123">
        <f t="shared" si="11"/>
        <v>2.4371969511071083</v>
      </c>
      <c r="V123">
        <f t="shared" si="12"/>
        <v>2.6678137457439899</v>
      </c>
    </row>
    <row r="124" spans="1:22" x14ac:dyDescent="0.25">
      <c r="A124" s="2">
        <f t="shared" ref="A124:A187" si="14">A123+1</f>
        <v>1715</v>
      </c>
      <c r="B124">
        <v>11.532</v>
      </c>
      <c r="C124">
        <v>11.49356</v>
      </c>
      <c r="D124">
        <v>13.919758064516131</v>
      </c>
      <c r="E124">
        <v>10.207822580645162</v>
      </c>
      <c r="F124">
        <v>13.053488000000002</v>
      </c>
      <c r="G124">
        <v>6.4876190476190487</v>
      </c>
      <c r="J124">
        <v>147.21338159999999</v>
      </c>
      <c r="K124">
        <v>153.86307999999997</v>
      </c>
      <c r="L124">
        <v>215.11763360000003</v>
      </c>
      <c r="M124">
        <v>215.11763360000003</v>
      </c>
      <c r="N124">
        <v>233.33833186218084</v>
      </c>
      <c r="O124">
        <v>120.58915000000002</v>
      </c>
      <c r="Q124">
        <f t="shared" si="13"/>
        <v>4.6628136923971821</v>
      </c>
      <c r="R124">
        <f t="shared" si="8"/>
        <v>4.4464238996806538</v>
      </c>
      <c r="S124">
        <f t="shared" si="9"/>
        <v>3.8516462541161456</v>
      </c>
      <c r="T124">
        <f t="shared" si="10"/>
        <v>2.8245405863518402</v>
      </c>
      <c r="U124">
        <f t="shared" si="11"/>
        <v>3.3299000945642203</v>
      </c>
      <c r="V124">
        <f t="shared" si="12"/>
        <v>3.2023428347700826</v>
      </c>
    </row>
    <row r="125" spans="1:22" x14ac:dyDescent="0.25">
      <c r="A125" s="2">
        <f t="shared" si="14"/>
        <v>1716</v>
      </c>
      <c r="B125">
        <v>11.532</v>
      </c>
      <c r="C125">
        <v>11.49356</v>
      </c>
      <c r="D125">
        <v>13.919758064516131</v>
      </c>
      <c r="E125">
        <v>10.207822580645162</v>
      </c>
      <c r="F125">
        <v>7.4915670260869582</v>
      </c>
      <c r="G125">
        <v>6.4876190476190487</v>
      </c>
      <c r="J125">
        <v>126.73296979999999</v>
      </c>
      <c r="K125">
        <v>151.83949999999999</v>
      </c>
      <c r="L125">
        <v>198.57910960000001</v>
      </c>
      <c r="M125">
        <v>198.57910960000001</v>
      </c>
      <c r="N125">
        <v>174.42936145514017</v>
      </c>
      <c r="O125">
        <v>125.76882000000001</v>
      </c>
      <c r="Q125">
        <f t="shared" si="13"/>
        <v>5.4163377731291158</v>
      </c>
      <c r="R125">
        <f t="shared" si="8"/>
        <v>4.5056818297641668</v>
      </c>
      <c r="S125">
        <f t="shared" si="9"/>
        <v>4.1724279523598469</v>
      </c>
      <c r="T125">
        <f t="shared" si="10"/>
        <v>3.0597804983972212</v>
      </c>
      <c r="U125">
        <f t="shared" si="11"/>
        <v>2.556488225236873</v>
      </c>
      <c r="V125">
        <f t="shared" si="12"/>
        <v>3.0704573713382599</v>
      </c>
    </row>
    <row r="126" spans="1:22" x14ac:dyDescent="0.25">
      <c r="A126" s="2">
        <f t="shared" si="14"/>
        <v>1717</v>
      </c>
      <c r="B126">
        <v>11.532</v>
      </c>
      <c r="C126">
        <v>11.49356</v>
      </c>
      <c r="D126">
        <v>13.919758064516131</v>
      </c>
      <c r="E126">
        <v>10.207822580645162</v>
      </c>
      <c r="F126">
        <v>10.619786847457629</v>
      </c>
      <c r="G126">
        <v>6.4876190476190487</v>
      </c>
      <c r="J126">
        <v>124.2941824</v>
      </c>
      <c r="K126">
        <v>145.12613999999999</v>
      </c>
      <c r="L126">
        <v>189.41545199999999</v>
      </c>
      <c r="M126">
        <v>189.41545199999999</v>
      </c>
      <c r="N126">
        <v>184.10160486496719</v>
      </c>
      <c r="O126">
        <v>135.57318000000001</v>
      </c>
      <c r="Q126">
        <f t="shared" si="13"/>
        <v>5.5226122266891506</v>
      </c>
      <c r="R126">
        <f t="shared" si="8"/>
        <v>4.7141092307042438</v>
      </c>
      <c r="S126">
        <f t="shared" si="9"/>
        <v>4.3742842460908085</v>
      </c>
      <c r="T126">
        <f t="shared" si="10"/>
        <v>3.2078084471332597</v>
      </c>
      <c r="U126">
        <f t="shared" si="11"/>
        <v>3.4335940197543269</v>
      </c>
      <c r="V126">
        <f t="shared" si="12"/>
        <v>2.8484085160023151</v>
      </c>
    </row>
    <row r="127" spans="1:22" x14ac:dyDescent="0.25">
      <c r="A127" s="2">
        <f t="shared" si="14"/>
        <v>1718</v>
      </c>
      <c r="B127">
        <v>11.532</v>
      </c>
      <c r="C127">
        <v>11.49356</v>
      </c>
      <c r="D127">
        <v>13.919758064516131</v>
      </c>
      <c r="E127">
        <v>10.207822580645162</v>
      </c>
      <c r="F127">
        <v>7.1970582486486494</v>
      </c>
      <c r="G127">
        <v>6.4876190476190487</v>
      </c>
      <c r="J127">
        <v>134.64661039999999</v>
      </c>
      <c r="K127">
        <v>142.05220999999997</v>
      </c>
      <c r="L127">
        <v>159.62219639999998</v>
      </c>
      <c r="M127">
        <v>159.62219639999998</v>
      </c>
      <c r="N127">
        <v>145.55903246455875</v>
      </c>
      <c r="O127">
        <v>141.12649999999999</v>
      </c>
      <c r="Q127">
        <f t="shared" si="13"/>
        <v>5.0980011259798594</v>
      </c>
      <c r="R127">
        <f t="shared" si="8"/>
        <v>4.8161199054240438</v>
      </c>
      <c r="S127">
        <f t="shared" si="9"/>
        <v>5.1907381701068349</v>
      </c>
      <c r="T127">
        <f t="shared" si="10"/>
        <v>3.8065413247450124</v>
      </c>
      <c r="U127">
        <f t="shared" si="11"/>
        <v>2.9431105515807259</v>
      </c>
      <c r="V127">
        <f t="shared" si="12"/>
        <v>2.7363237978233341</v>
      </c>
    </row>
    <row r="128" spans="1:22" x14ac:dyDescent="0.25">
      <c r="A128" s="2">
        <f t="shared" si="14"/>
        <v>1719</v>
      </c>
      <c r="B128">
        <v>11.532</v>
      </c>
      <c r="C128">
        <v>11.49356</v>
      </c>
      <c r="D128">
        <v>13.919758064516131</v>
      </c>
      <c r="E128">
        <v>10.207822580645162</v>
      </c>
      <c r="F128">
        <v>6.961860266666668</v>
      </c>
      <c r="G128">
        <v>6.4876190476190487</v>
      </c>
      <c r="J128">
        <v>136.73154739999998</v>
      </c>
      <c r="K128">
        <v>141.17696999999998</v>
      </c>
      <c r="L128">
        <v>178.88461039999999</v>
      </c>
      <c r="M128">
        <v>178.88461039999999</v>
      </c>
      <c r="N128">
        <v>145.30896018724511</v>
      </c>
      <c r="O128">
        <v>184.1414</v>
      </c>
      <c r="Q128">
        <f t="shared" si="13"/>
        <v>5.0202647778165304</v>
      </c>
      <c r="R128">
        <f t="shared" si="8"/>
        <v>4.8459778970357297</v>
      </c>
      <c r="S128">
        <f t="shared" si="9"/>
        <v>4.6317960264835039</v>
      </c>
      <c r="T128">
        <f t="shared" si="10"/>
        <v>3.3966504194212361</v>
      </c>
      <c r="U128">
        <f t="shared" si="11"/>
        <v>2.8518299484798</v>
      </c>
      <c r="V128">
        <f t="shared" si="12"/>
        <v>2.097126449856006</v>
      </c>
    </row>
    <row r="129" spans="1:22" x14ac:dyDescent="0.25">
      <c r="A129" s="2">
        <f t="shared" si="14"/>
        <v>1720</v>
      </c>
      <c r="B129">
        <v>11.532</v>
      </c>
      <c r="C129">
        <v>11.632904999999999</v>
      </c>
      <c r="D129">
        <v>13.919758064516131</v>
      </c>
      <c r="E129">
        <v>10.207822580645162</v>
      </c>
      <c r="F129">
        <v>4.8963330867413397</v>
      </c>
      <c r="G129">
        <v>6.4876190476190487</v>
      </c>
      <c r="J129">
        <v>137.97806780000002</v>
      </c>
      <c r="K129">
        <v>153.67502999999999</v>
      </c>
      <c r="L129">
        <v>178.8475104</v>
      </c>
      <c r="M129">
        <v>178.8475104</v>
      </c>
      <c r="N129">
        <v>146.82710877523479</v>
      </c>
      <c r="O129">
        <v>150.68870000000001</v>
      </c>
      <c r="Q129">
        <f t="shared" si="13"/>
        <v>4.9749107403326835</v>
      </c>
      <c r="R129">
        <f t="shared" si="8"/>
        <v>4.5058382056510506</v>
      </c>
      <c r="S129">
        <f t="shared" si="9"/>
        <v>4.6327568429477539</v>
      </c>
      <c r="T129">
        <f t="shared" si="10"/>
        <v>3.3973550181616865</v>
      </c>
      <c r="U129">
        <f t="shared" si="11"/>
        <v>1.9849767556648652</v>
      </c>
      <c r="V129">
        <f t="shared" si="12"/>
        <v>2.5626858580206395</v>
      </c>
    </row>
    <row r="130" spans="1:22" x14ac:dyDescent="0.25">
      <c r="A130" s="2">
        <f t="shared" si="14"/>
        <v>1721</v>
      </c>
      <c r="B130">
        <v>11.532</v>
      </c>
      <c r="C130">
        <v>11.632904999999999</v>
      </c>
      <c r="D130">
        <v>13.919758064516131</v>
      </c>
      <c r="E130">
        <v>10.207822580645162</v>
      </c>
      <c r="F130">
        <v>7.4915670260869582</v>
      </c>
      <c r="G130">
        <v>6.4876190476190487</v>
      </c>
      <c r="J130">
        <v>133.90903899999998</v>
      </c>
      <c r="K130">
        <v>147.54880999999997</v>
      </c>
      <c r="L130">
        <v>160.49322319999999</v>
      </c>
      <c r="M130">
        <v>160.49322319999999</v>
      </c>
      <c r="N130">
        <v>134.02672985403814</v>
      </c>
      <c r="O130">
        <v>127.33269999999999</v>
      </c>
      <c r="Q130">
        <f t="shared" si="13"/>
        <v>5.1260809319120835</v>
      </c>
      <c r="R130">
        <f t="shared" si="8"/>
        <v>4.6929204066679455</v>
      </c>
      <c r="S130">
        <f t="shared" si="9"/>
        <v>5.1625670612724646</v>
      </c>
      <c r="T130">
        <f t="shared" si="10"/>
        <v>3.7858825115998078</v>
      </c>
      <c r="U130">
        <f t="shared" si="11"/>
        <v>3.3271468249750535</v>
      </c>
      <c r="V130">
        <f t="shared" si="12"/>
        <v>3.032746501515438</v>
      </c>
    </row>
    <row r="131" spans="1:22" x14ac:dyDescent="0.25">
      <c r="A131" s="2">
        <f t="shared" si="14"/>
        <v>1722</v>
      </c>
      <c r="B131">
        <v>11.532</v>
      </c>
      <c r="C131">
        <v>11.632904999999999</v>
      </c>
      <c r="D131">
        <v>13.919758064516131</v>
      </c>
      <c r="E131">
        <v>10.207822580645162</v>
      </c>
      <c r="F131">
        <v>6.8672697739130442</v>
      </c>
      <c r="G131">
        <v>6.4876190476190487</v>
      </c>
      <c r="J131">
        <v>118.89419360000001</v>
      </c>
      <c r="K131">
        <v>144.96911999999998</v>
      </c>
      <c r="L131">
        <v>169.02632880000002</v>
      </c>
      <c r="M131">
        <v>169.02632880000002</v>
      </c>
      <c r="N131">
        <v>145.25401664336488</v>
      </c>
      <c r="O131">
        <v>119.29121000000001</v>
      </c>
      <c r="Q131">
        <f t="shared" si="13"/>
        <v>5.7734406588260114</v>
      </c>
      <c r="R131">
        <f t="shared" si="8"/>
        <v>4.7764297764142558</v>
      </c>
      <c r="S131">
        <f t="shared" si="9"/>
        <v>4.9019406238785308</v>
      </c>
      <c r="T131">
        <f t="shared" si="10"/>
        <v>3.5947564575109223</v>
      </c>
      <c r="U131">
        <f t="shared" si="11"/>
        <v>2.8141463308008752</v>
      </c>
      <c r="V131">
        <f t="shared" si="12"/>
        <v>3.2371857109464708</v>
      </c>
    </row>
    <row r="132" spans="1:22" x14ac:dyDescent="0.25">
      <c r="A132" s="2">
        <f t="shared" si="14"/>
        <v>1723</v>
      </c>
      <c r="B132">
        <v>11.532</v>
      </c>
      <c r="C132">
        <v>11.632904999999999</v>
      </c>
      <c r="D132">
        <v>13.919758064516131</v>
      </c>
      <c r="E132">
        <v>10.207822580645162</v>
      </c>
      <c r="F132">
        <v>7.0932161207547182</v>
      </c>
      <c r="G132">
        <v>6.4876190476190487</v>
      </c>
      <c r="J132">
        <v>114.990807</v>
      </c>
      <c r="K132">
        <v>145.21645999999998</v>
      </c>
      <c r="L132">
        <v>167.50366519999994</v>
      </c>
      <c r="M132">
        <v>167.50366519999994</v>
      </c>
      <c r="N132">
        <v>180.3823043705799</v>
      </c>
      <c r="O132">
        <v>126.94713</v>
      </c>
      <c r="Q132">
        <f t="shared" si="13"/>
        <v>5.9694212897259815</v>
      </c>
      <c r="R132">
        <f t="shared" ref="R132:R195" si="15">(C132*250)/(K132*4.2)</f>
        <v>4.768294320275893</v>
      </c>
      <c r="S132">
        <f t="shared" ref="S132:S195" si="16">(D132*250)/(L132*4.2)</f>
        <v>4.9465008819984311</v>
      </c>
      <c r="T132">
        <f t="shared" ref="T132:T195" si="17">(E132*250)/(M132*4.2)</f>
        <v>3.6274339801321829</v>
      </c>
      <c r="U132">
        <f t="shared" ref="U132:U195" si="18">(F132*250)/(N132*4.2)</f>
        <v>2.3406688741242272</v>
      </c>
      <c r="V132">
        <f t="shared" ref="V132:V195" si="19">(G132*250)/(O132*4.2)</f>
        <v>3.041957706751738</v>
      </c>
    </row>
    <row r="133" spans="1:22" x14ac:dyDescent="0.25">
      <c r="A133" s="2">
        <f t="shared" si="14"/>
        <v>1724</v>
      </c>
      <c r="B133">
        <v>11.532</v>
      </c>
      <c r="C133">
        <v>11.632904999999999</v>
      </c>
      <c r="D133">
        <v>13.919758064516131</v>
      </c>
      <c r="E133">
        <v>10.207822580645162</v>
      </c>
      <c r="F133">
        <v>7.2185187096774204</v>
      </c>
      <c r="G133">
        <v>6.4876190476190487</v>
      </c>
      <c r="J133">
        <v>129.33358539999998</v>
      </c>
      <c r="K133">
        <v>144.82369999999997</v>
      </c>
      <c r="L133">
        <v>191.893146</v>
      </c>
      <c r="M133">
        <v>191.893146</v>
      </c>
      <c r="N133">
        <v>221.47057417414584</v>
      </c>
      <c r="O133">
        <v>148.65346000000002</v>
      </c>
      <c r="Q133">
        <f t="shared" ref="Q133:Q196" si="20">(B133*250)/(J133*4.2)</f>
        <v>5.3074270639416721</v>
      </c>
      <c r="R133">
        <f t="shared" si="15"/>
        <v>4.7812258727581982</v>
      </c>
      <c r="S133">
        <f t="shared" si="16"/>
        <v>4.3178041786326737</v>
      </c>
      <c r="T133">
        <f t="shared" si="17"/>
        <v>3.1663897309972939</v>
      </c>
      <c r="U133">
        <f t="shared" si="18"/>
        <v>1.9400940026508207</v>
      </c>
      <c r="V133">
        <f t="shared" si="19"/>
        <v>2.5977720293460695</v>
      </c>
    </row>
    <row r="134" spans="1:22" x14ac:dyDescent="0.25">
      <c r="A134" s="2">
        <f t="shared" si="14"/>
        <v>1725</v>
      </c>
      <c r="B134">
        <v>11.532</v>
      </c>
      <c r="C134">
        <v>11.58966</v>
      </c>
      <c r="D134">
        <v>13.919758064516131</v>
      </c>
      <c r="E134">
        <v>10.207822580645162</v>
      </c>
      <c r="F134">
        <v>8.123385931901522</v>
      </c>
      <c r="G134">
        <v>6.4960000000000004</v>
      </c>
      <c r="J134">
        <v>150.46198460000002</v>
      </c>
      <c r="K134">
        <v>146.71209999999999</v>
      </c>
      <c r="L134">
        <v>198.87790960000001</v>
      </c>
      <c r="M134">
        <v>198.87790960000001</v>
      </c>
      <c r="N134">
        <v>268.86061422746326</v>
      </c>
      <c r="O134">
        <v>123.82376999999998</v>
      </c>
      <c r="Q134">
        <f t="shared" si="20"/>
        <v>4.562139554741532</v>
      </c>
      <c r="R134">
        <f t="shared" si="15"/>
        <v>4.7021391847415055</v>
      </c>
      <c r="S134">
        <f t="shared" si="16"/>
        <v>4.1661591743207342</v>
      </c>
      <c r="T134">
        <f t="shared" si="17"/>
        <v>3.0551833945018716</v>
      </c>
      <c r="U134">
        <f t="shared" si="18"/>
        <v>1.7984593179937343</v>
      </c>
      <c r="V134">
        <f t="shared" si="19"/>
        <v>3.122717606374501</v>
      </c>
    </row>
    <row r="135" spans="1:22" x14ac:dyDescent="0.25">
      <c r="A135" s="2">
        <f t="shared" si="14"/>
        <v>1726</v>
      </c>
      <c r="B135">
        <v>11.532</v>
      </c>
      <c r="C135">
        <v>11.58966</v>
      </c>
      <c r="D135">
        <v>13.919758064516131</v>
      </c>
      <c r="E135">
        <v>10.207822580645162</v>
      </c>
      <c r="F135">
        <v>6.5954465684210533</v>
      </c>
      <c r="G135">
        <v>6.4960000000000004</v>
      </c>
      <c r="J135">
        <v>127.80994740000001</v>
      </c>
      <c r="K135">
        <v>146.04344999999998</v>
      </c>
      <c r="L135">
        <v>174.29676240000001</v>
      </c>
      <c r="M135">
        <v>174.29676240000001</v>
      </c>
      <c r="N135">
        <v>244.47286839640859</v>
      </c>
      <c r="O135">
        <v>141.10181999999998</v>
      </c>
      <c r="Q135">
        <f t="shared" si="20"/>
        <v>5.3706975504832366</v>
      </c>
      <c r="R135">
        <f t="shared" si="15"/>
        <v>4.7236676090965686</v>
      </c>
      <c r="S135">
        <f t="shared" si="16"/>
        <v>4.7537143905650057</v>
      </c>
      <c r="T135">
        <f t="shared" si="17"/>
        <v>3.4860572197476714</v>
      </c>
      <c r="U135">
        <f t="shared" si="18"/>
        <v>1.6058473393725894</v>
      </c>
      <c r="V135">
        <f t="shared" si="19"/>
        <v>2.7403379110678143</v>
      </c>
    </row>
    <row r="136" spans="1:22" x14ac:dyDescent="0.25">
      <c r="A136" s="2">
        <f t="shared" si="14"/>
        <v>1727</v>
      </c>
      <c r="B136">
        <v>11.532</v>
      </c>
      <c r="C136">
        <v>11.58966</v>
      </c>
      <c r="D136">
        <v>13.919758064516131</v>
      </c>
      <c r="E136">
        <v>10.207822580645162</v>
      </c>
      <c r="F136">
        <v>6.3463952592980624</v>
      </c>
      <c r="G136">
        <v>6.4960000000000004</v>
      </c>
      <c r="J136">
        <v>133.91223540000001</v>
      </c>
      <c r="K136">
        <v>144.53640999999999</v>
      </c>
      <c r="L136">
        <v>219.22237759999999</v>
      </c>
      <c r="M136">
        <v>219.22237759999999</v>
      </c>
      <c r="N136">
        <v>198.18933991800861</v>
      </c>
      <c r="O136">
        <v>128.12315000000001</v>
      </c>
      <c r="Q136">
        <f t="shared" si="20"/>
        <v>5.1259585756162451</v>
      </c>
      <c r="R136">
        <f t="shared" si="15"/>
        <v>4.7729199465083871</v>
      </c>
      <c r="S136">
        <f t="shared" si="16"/>
        <v>3.779527604438178</v>
      </c>
      <c r="T136">
        <f t="shared" si="17"/>
        <v>2.771653576587997</v>
      </c>
      <c r="U136">
        <f t="shared" si="18"/>
        <v>1.9060642854633174</v>
      </c>
      <c r="V136">
        <f t="shared" si="19"/>
        <v>3.0179297548231263</v>
      </c>
    </row>
    <row r="137" spans="1:22" x14ac:dyDescent="0.25">
      <c r="A137" s="2">
        <f t="shared" si="14"/>
        <v>1728</v>
      </c>
      <c r="B137">
        <v>11.532</v>
      </c>
      <c r="C137">
        <v>11.58966</v>
      </c>
      <c r="D137">
        <v>13.919758064516131</v>
      </c>
      <c r="E137">
        <v>10.207822580645162</v>
      </c>
      <c r="F137">
        <v>6.5814469355683602</v>
      </c>
      <c r="G137">
        <v>6.4960000000000004</v>
      </c>
      <c r="J137">
        <v>128.99318740000001</v>
      </c>
      <c r="K137">
        <v>145.54347999999999</v>
      </c>
      <c r="L137">
        <v>219.55856559999995</v>
      </c>
      <c r="M137">
        <v>219.55856559999995</v>
      </c>
      <c r="N137">
        <v>169.55191539932733</v>
      </c>
      <c r="O137">
        <v>122.12735000000001</v>
      </c>
      <c r="Q137">
        <f t="shared" si="20"/>
        <v>5.3214327459015198</v>
      </c>
      <c r="R137">
        <f t="shared" si="15"/>
        <v>4.7398943208291726</v>
      </c>
      <c r="S137">
        <f t="shared" si="16"/>
        <v>3.7737403930724613</v>
      </c>
      <c r="T137">
        <f t="shared" si="17"/>
        <v>2.7674096215864719</v>
      </c>
      <c r="U137">
        <f t="shared" si="18"/>
        <v>2.3105182436964977</v>
      </c>
      <c r="V137">
        <f t="shared" si="19"/>
        <v>3.1660939721255446</v>
      </c>
    </row>
    <row r="138" spans="1:22" x14ac:dyDescent="0.25">
      <c r="A138" s="2">
        <f t="shared" si="14"/>
        <v>1729</v>
      </c>
      <c r="B138">
        <v>11.532</v>
      </c>
      <c r="C138">
        <v>11.58966</v>
      </c>
      <c r="D138">
        <v>13.919758064516131</v>
      </c>
      <c r="E138">
        <v>10.207822580645162</v>
      </c>
      <c r="F138">
        <v>7.2866019643792566</v>
      </c>
      <c r="G138">
        <v>6.4960000000000004</v>
      </c>
      <c r="J138">
        <v>131.1067678</v>
      </c>
      <c r="K138">
        <v>143.39712999999998</v>
      </c>
      <c r="L138">
        <v>177.39576959999999</v>
      </c>
      <c r="M138">
        <v>177.39576959999999</v>
      </c>
      <c r="N138">
        <v>187.85677563589513</v>
      </c>
      <c r="O138">
        <v>126.54181</v>
      </c>
      <c r="Q138">
        <f t="shared" si="20"/>
        <v>5.2356455959291175</v>
      </c>
      <c r="R138">
        <f t="shared" si="15"/>
        <v>4.8108404560517659</v>
      </c>
      <c r="S138">
        <f t="shared" si="16"/>
        <v>4.670669596676615</v>
      </c>
      <c r="T138">
        <f t="shared" si="17"/>
        <v>3.4251577042295174</v>
      </c>
      <c r="U138">
        <f t="shared" si="18"/>
        <v>2.3088137541771587</v>
      </c>
      <c r="V138">
        <f t="shared" si="19"/>
        <v>3.0556435589681126</v>
      </c>
    </row>
    <row r="139" spans="1:22" x14ac:dyDescent="0.25">
      <c r="A139" s="2">
        <f t="shared" si="14"/>
        <v>1730</v>
      </c>
      <c r="B139">
        <v>11.532</v>
      </c>
      <c r="C139">
        <v>11.671344999999999</v>
      </c>
      <c r="D139">
        <v>13.919758064516131</v>
      </c>
      <c r="E139">
        <v>10.207822580645162</v>
      </c>
      <c r="F139">
        <v>7.0515502881089578</v>
      </c>
      <c r="G139">
        <v>6.4960000000000004</v>
      </c>
      <c r="J139">
        <v>120.65094240000001</v>
      </c>
      <c r="K139">
        <v>140.81061999999997</v>
      </c>
      <c r="L139">
        <v>164.14813000000001</v>
      </c>
      <c r="M139">
        <v>164.14813000000001</v>
      </c>
      <c r="N139">
        <v>181.06033787827943</v>
      </c>
      <c r="O139">
        <v>120.48323000000001</v>
      </c>
      <c r="Q139">
        <f t="shared" si="20"/>
        <v>5.6893759615471629</v>
      </c>
      <c r="R139">
        <f t="shared" si="15"/>
        <v>4.9337394911453885</v>
      </c>
      <c r="S139">
        <f t="shared" si="16"/>
        <v>5.04761782939452</v>
      </c>
      <c r="T139">
        <f t="shared" si="17"/>
        <v>3.7015864082226484</v>
      </c>
      <c r="U139">
        <f t="shared" si="18"/>
        <v>2.3182058595247685</v>
      </c>
      <c r="V139">
        <f t="shared" si="19"/>
        <v>3.2092986440242899</v>
      </c>
    </row>
    <row r="140" spans="1:22" x14ac:dyDescent="0.25">
      <c r="A140" s="2">
        <f t="shared" si="14"/>
        <v>1731</v>
      </c>
      <c r="B140">
        <v>11.532</v>
      </c>
      <c r="C140">
        <v>11.671344999999999</v>
      </c>
      <c r="D140">
        <v>13.919758064516131</v>
      </c>
      <c r="E140">
        <v>10.671814516129034</v>
      </c>
      <c r="F140">
        <v>7.0515502881089578</v>
      </c>
      <c r="G140">
        <v>6.4960000000000004</v>
      </c>
      <c r="J140">
        <v>116.69990813684211</v>
      </c>
      <c r="K140">
        <v>140.11056999999997</v>
      </c>
      <c r="L140">
        <v>150.38722439999998</v>
      </c>
      <c r="M140">
        <v>150.38722439999998</v>
      </c>
      <c r="N140">
        <v>203.69010822128459</v>
      </c>
      <c r="O140">
        <v>123.78599</v>
      </c>
      <c r="Q140">
        <f t="shared" si="20"/>
        <v>5.8819975301408673</v>
      </c>
      <c r="R140">
        <f t="shared" si="15"/>
        <v>4.9583904816507909</v>
      </c>
      <c r="S140">
        <f t="shared" si="16"/>
        <v>5.5094907892306955</v>
      </c>
      <c r="T140">
        <f t="shared" si="17"/>
        <v>4.2239429384102003</v>
      </c>
      <c r="U140">
        <f t="shared" si="18"/>
        <v>2.0606554724835751</v>
      </c>
      <c r="V140">
        <f t="shared" si="19"/>
        <v>3.1236706728012327</v>
      </c>
    </row>
    <row r="141" spans="1:22" x14ac:dyDescent="0.25">
      <c r="A141" s="2">
        <f t="shared" si="14"/>
        <v>1732</v>
      </c>
      <c r="B141">
        <v>11.532</v>
      </c>
      <c r="C141">
        <v>11.671344999999999</v>
      </c>
      <c r="D141">
        <v>13.919758064516131</v>
      </c>
      <c r="E141">
        <v>10.671814516129034</v>
      </c>
      <c r="F141">
        <v>7.0515502881089578</v>
      </c>
      <c r="G141">
        <v>6.4960000000000004</v>
      </c>
      <c r="J141">
        <v>113.14919047368421</v>
      </c>
      <c r="K141">
        <v>141.71793999999997</v>
      </c>
      <c r="L141">
        <v>150.29836039999998</v>
      </c>
      <c r="M141">
        <v>150.29836039999998</v>
      </c>
      <c r="N141">
        <v>176.45681411129394</v>
      </c>
      <c r="O141">
        <v>117.99333999999999</v>
      </c>
      <c r="Q141">
        <f t="shared" si="20"/>
        <v>6.0665796065789639</v>
      </c>
      <c r="R141">
        <f t="shared" si="15"/>
        <v>4.9021522375125315</v>
      </c>
      <c r="S141">
        <f t="shared" si="16"/>
        <v>5.5127482791207463</v>
      </c>
      <c r="T141">
        <f t="shared" si="17"/>
        <v>4.226440347325906</v>
      </c>
      <c r="U141">
        <f t="shared" si="18"/>
        <v>2.3786847694769584</v>
      </c>
      <c r="V141">
        <f t="shared" si="19"/>
        <v>3.2770211154855575</v>
      </c>
    </row>
    <row r="142" spans="1:22" x14ac:dyDescent="0.25">
      <c r="A142" s="2">
        <f t="shared" si="14"/>
        <v>1733</v>
      </c>
      <c r="B142">
        <v>11.532</v>
      </c>
      <c r="C142">
        <v>11.671344999999999</v>
      </c>
      <c r="D142">
        <v>13.919758064516131</v>
      </c>
      <c r="E142">
        <v>10.671814516129034</v>
      </c>
      <c r="F142">
        <v>7.2866019643792566</v>
      </c>
      <c r="G142">
        <v>6</v>
      </c>
      <c r="J142">
        <v>112.95592421052631</v>
      </c>
      <c r="K142">
        <v>137.95150999999998</v>
      </c>
      <c r="L142">
        <v>154.64344999999997</v>
      </c>
      <c r="M142">
        <v>154.64344999999997</v>
      </c>
      <c r="N142">
        <v>159.23514993947219</v>
      </c>
      <c r="O142">
        <v>115.19039000000001</v>
      </c>
      <c r="Q142">
        <f t="shared" si="20"/>
        <v>6.0769594532218738</v>
      </c>
      <c r="R142">
        <f t="shared" si="15"/>
        <v>5.0359935651785666</v>
      </c>
      <c r="S142">
        <f t="shared" si="16"/>
        <v>5.357854003191016</v>
      </c>
      <c r="T142">
        <f t="shared" si="17"/>
        <v>4.1076880691131121</v>
      </c>
      <c r="U142">
        <f t="shared" si="18"/>
        <v>2.7238100857027701</v>
      </c>
      <c r="V142">
        <f t="shared" si="19"/>
        <v>3.100457053256414</v>
      </c>
    </row>
    <row r="143" spans="1:22" x14ac:dyDescent="0.25">
      <c r="A143" s="2">
        <f t="shared" si="14"/>
        <v>1734</v>
      </c>
      <c r="B143">
        <v>11.532</v>
      </c>
      <c r="C143">
        <v>11.671344999999999</v>
      </c>
      <c r="D143">
        <v>13.919758064516131</v>
      </c>
      <c r="E143">
        <v>10.671814516129034</v>
      </c>
      <c r="F143">
        <v>7.0515502881089578</v>
      </c>
      <c r="G143">
        <v>6</v>
      </c>
      <c r="J143">
        <v>118.18226514736843</v>
      </c>
      <c r="K143">
        <v>136.51331999999996</v>
      </c>
      <c r="L143">
        <v>173.24725119999999</v>
      </c>
      <c r="M143">
        <v>173.24725119999999</v>
      </c>
      <c r="N143">
        <v>183.22808481299302</v>
      </c>
      <c r="O143">
        <v>101.95034</v>
      </c>
      <c r="Q143">
        <f t="shared" si="20"/>
        <v>5.8082197914604459</v>
      </c>
      <c r="R143">
        <f t="shared" si="15"/>
        <v>5.0890485753819972</v>
      </c>
      <c r="S143">
        <f t="shared" si="16"/>
        <v>4.7825118257909169</v>
      </c>
      <c r="T143">
        <f t="shared" si="17"/>
        <v>3.6665923997730365</v>
      </c>
      <c r="U143">
        <f t="shared" si="18"/>
        <v>2.2907794764397256</v>
      </c>
      <c r="V143">
        <f t="shared" si="19"/>
        <v>3.5031060920724455</v>
      </c>
    </row>
    <row r="144" spans="1:22" x14ac:dyDescent="0.25">
      <c r="A144" s="2">
        <f t="shared" si="14"/>
        <v>1735</v>
      </c>
      <c r="B144">
        <v>11.532</v>
      </c>
      <c r="C144">
        <v>12.209505</v>
      </c>
      <c r="D144">
        <v>13.919758064516131</v>
      </c>
      <c r="E144">
        <v>10.671814516129034</v>
      </c>
      <c r="F144">
        <v>6.3463952592980624</v>
      </c>
      <c r="G144">
        <v>5.5750000000000002</v>
      </c>
      <c r="J144">
        <v>118.44454088421053</v>
      </c>
      <c r="K144">
        <v>135.56653999999997</v>
      </c>
      <c r="L144">
        <v>179.73476199999999</v>
      </c>
      <c r="M144">
        <v>179.73476199999999</v>
      </c>
      <c r="N144">
        <v>160.48016191432117</v>
      </c>
      <c r="O144">
        <v>105.83969</v>
      </c>
      <c r="Q144">
        <f t="shared" si="20"/>
        <v>5.7953584547185919</v>
      </c>
      <c r="R144">
        <f t="shared" si="15"/>
        <v>5.3608821911365441</v>
      </c>
      <c r="S144">
        <f t="shared" si="16"/>
        <v>4.6098874721283449</v>
      </c>
      <c r="T144">
        <f t="shared" si="17"/>
        <v>3.5342470619650648</v>
      </c>
      <c r="U144">
        <f t="shared" si="18"/>
        <v>2.353945921234482</v>
      </c>
      <c r="V144">
        <f t="shared" si="19"/>
        <v>3.135357237868309</v>
      </c>
    </row>
    <row r="145" spans="1:22" x14ac:dyDescent="0.25">
      <c r="A145" s="2">
        <f t="shared" si="14"/>
        <v>1736</v>
      </c>
      <c r="B145">
        <v>11.532</v>
      </c>
      <c r="C145">
        <v>12.209505</v>
      </c>
      <c r="D145">
        <v>16.703709677419358</v>
      </c>
      <c r="E145">
        <v>10.671814516129034</v>
      </c>
      <c r="F145">
        <v>6.3463952592980624</v>
      </c>
      <c r="G145">
        <v>5.5750000000000002</v>
      </c>
      <c r="J145">
        <v>117.38400082105264</v>
      </c>
      <c r="K145">
        <v>134.59889999999999</v>
      </c>
      <c r="L145">
        <v>161.71606600000001</v>
      </c>
      <c r="M145">
        <v>161.71606600000001</v>
      </c>
      <c r="N145">
        <v>167.70116659061807</v>
      </c>
      <c r="O145">
        <v>134.03594999999999</v>
      </c>
      <c r="Q145">
        <f t="shared" si="20"/>
        <v>5.8477183144831226</v>
      </c>
      <c r="R145">
        <f t="shared" si="15"/>
        <v>5.3994219120661455</v>
      </c>
      <c r="S145">
        <f t="shared" si="16"/>
        <v>6.1482353471282414</v>
      </c>
      <c r="T145">
        <f t="shared" si="17"/>
        <v>3.9280392495541538</v>
      </c>
      <c r="U145">
        <f t="shared" si="18"/>
        <v>2.2525879232518062</v>
      </c>
      <c r="V145">
        <f t="shared" si="19"/>
        <v>2.4757927861535518</v>
      </c>
    </row>
    <row r="146" spans="1:22" x14ac:dyDescent="0.25">
      <c r="A146" s="2">
        <f t="shared" si="14"/>
        <v>1737</v>
      </c>
      <c r="B146">
        <v>11.532</v>
      </c>
      <c r="C146">
        <v>12.209505</v>
      </c>
      <c r="D146">
        <v>16.703709677419358</v>
      </c>
      <c r="E146">
        <v>11.135806451612904</v>
      </c>
      <c r="F146">
        <v>6.4639210974332117</v>
      </c>
      <c r="G146">
        <v>5.5750000000000002</v>
      </c>
      <c r="J146">
        <v>118.37167675789475</v>
      </c>
      <c r="K146">
        <v>136.16669999999999</v>
      </c>
      <c r="L146">
        <v>158.43116320000001</v>
      </c>
      <c r="M146">
        <v>158.43116320000001</v>
      </c>
      <c r="N146">
        <v>164.01243444781414</v>
      </c>
      <c r="O146">
        <v>124.48797999999999</v>
      </c>
      <c r="Q146">
        <f t="shared" si="20"/>
        <v>5.798925809191009</v>
      </c>
      <c r="R146">
        <f t="shared" si="15"/>
        <v>5.3372538954090833</v>
      </c>
      <c r="S146">
        <f t="shared" si="16"/>
        <v>6.2757125119669865</v>
      </c>
      <c r="T146">
        <f t="shared" si="17"/>
        <v>4.1838083413113232</v>
      </c>
      <c r="U146">
        <f t="shared" si="18"/>
        <v>2.3459026718060896</v>
      </c>
      <c r="V146">
        <f t="shared" si="19"/>
        <v>2.6656809604850049</v>
      </c>
    </row>
    <row r="147" spans="1:22" x14ac:dyDescent="0.25">
      <c r="A147" s="2">
        <f t="shared" si="14"/>
        <v>1738</v>
      </c>
      <c r="B147">
        <v>11.532</v>
      </c>
      <c r="C147">
        <v>12.209505</v>
      </c>
      <c r="D147">
        <v>16.703709677419358</v>
      </c>
      <c r="E147">
        <v>11.135806451612904</v>
      </c>
      <c r="F147">
        <v>6.7</v>
      </c>
      <c r="G147">
        <v>5.5750000000000002</v>
      </c>
      <c r="J147">
        <v>120.74215509473686</v>
      </c>
      <c r="K147">
        <v>137.37611999999999</v>
      </c>
      <c r="L147">
        <v>163.14169560000002</v>
      </c>
      <c r="M147">
        <v>163.14169560000002</v>
      </c>
      <c r="N147">
        <v>184.64079375596054</v>
      </c>
      <c r="O147">
        <v>118.61053000000001</v>
      </c>
      <c r="Q147">
        <f t="shared" si="20"/>
        <v>5.6850780151305482</v>
      </c>
      <c r="R147">
        <f t="shared" si="15"/>
        <v>5.2902662413234554</v>
      </c>
      <c r="S147">
        <f t="shared" si="16"/>
        <v>6.0945083935962447</v>
      </c>
      <c r="T147">
        <f t="shared" si="17"/>
        <v>4.0630055957308286</v>
      </c>
      <c r="U147">
        <f t="shared" si="18"/>
        <v>2.1599209778995521</v>
      </c>
      <c r="V147">
        <f t="shared" si="19"/>
        <v>2.797772154759262</v>
      </c>
    </row>
    <row r="148" spans="1:22" x14ac:dyDescent="0.25">
      <c r="A148" s="2">
        <f t="shared" si="14"/>
        <v>1739</v>
      </c>
      <c r="B148">
        <v>11.532</v>
      </c>
      <c r="C148">
        <v>12.209505</v>
      </c>
      <c r="D148">
        <v>16.703709677419358</v>
      </c>
      <c r="E148">
        <v>11.135806451612904</v>
      </c>
      <c r="F148">
        <v>6.9340244499738084</v>
      </c>
      <c r="G148">
        <v>5.5750000000000002</v>
      </c>
      <c r="J148">
        <v>131.04191763157897</v>
      </c>
      <c r="K148">
        <v>138.90849999999998</v>
      </c>
      <c r="L148">
        <v>198.56438080000001</v>
      </c>
      <c r="M148">
        <v>198.56438080000001</v>
      </c>
      <c r="N148">
        <v>195.08221961182139</v>
      </c>
      <c r="O148">
        <v>133.79841000000002</v>
      </c>
      <c r="Q148">
        <f t="shared" si="20"/>
        <v>5.238236617983933</v>
      </c>
      <c r="R148">
        <f t="shared" si="15"/>
        <v>5.2319062548368178</v>
      </c>
      <c r="S148">
        <f t="shared" si="16"/>
        <v>5.0072849378820896</v>
      </c>
      <c r="T148">
        <f t="shared" si="17"/>
        <v>3.338189958588059</v>
      </c>
      <c r="U148">
        <f t="shared" si="18"/>
        <v>2.1157210094028902</v>
      </c>
      <c r="V148">
        <f t="shared" si="19"/>
        <v>2.480188203247244</v>
      </c>
    </row>
    <row r="149" spans="1:22" x14ac:dyDescent="0.25">
      <c r="A149" s="2">
        <f t="shared" si="14"/>
        <v>1740</v>
      </c>
      <c r="B149">
        <v>11.532</v>
      </c>
      <c r="C149">
        <v>11.950035</v>
      </c>
      <c r="D149">
        <v>16.703709677419358</v>
      </c>
      <c r="E149">
        <v>11.135806451612904</v>
      </c>
      <c r="F149">
        <v>7.5216536406495553</v>
      </c>
      <c r="G149">
        <v>5.5750000000000002</v>
      </c>
      <c r="J149">
        <v>159.94347196842108</v>
      </c>
      <c r="K149">
        <v>152.34356</v>
      </c>
      <c r="L149">
        <v>243.67558600000001</v>
      </c>
      <c r="M149">
        <v>243.67558600000001</v>
      </c>
      <c r="N149">
        <v>229.67911873123509</v>
      </c>
      <c r="O149">
        <v>154.15791999999999</v>
      </c>
      <c r="Q149">
        <f t="shared" si="20"/>
        <v>4.2916948280583691</v>
      </c>
      <c r="R149">
        <f t="shared" si="15"/>
        <v>4.6691281675632181</v>
      </c>
      <c r="S149">
        <f t="shared" si="16"/>
        <v>4.0802956484106856</v>
      </c>
      <c r="T149">
        <f t="shared" si="17"/>
        <v>2.7201970989404565</v>
      </c>
      <c r="U149">
        <f t="shared" si="18"/>
        <v>1.9493172957268294</v>
      </c>
      <c r="V149">
        <f t="shared" si="19"/>
        <v>2.1526317823647214</v>
      </c>
    </row>
    <row r="150" spans="1:22" x14ac:dyDescent="0.25">
      <c r="A150" s="2">
        <f t="shared" si="14"/>
        <v>1741</v>
      </c>
      <c r="B150">
        <v>11.532</v>
      </c>
      <c r="C150">
        <v>11.950035</v>
      </c>
      <c r="D150">
        <v>16.703709677419358</v>
      </c>
      <c r="E150">
        <v>11.135806451612904</v>
      </c>
      <c r="F150">
        <v>7.1690761262441072</v>
      </c>
      <c r="G150">
        <v>5.5750000000000002</v>
      </c>
      <c r="J150">
        <v>197.52426690526318</v>
      </c>
      <c r="K150">
        <v>154.84513999999999</v>
      </c>
      <c r="L150">
        <v>171.68868079999999</v>
      </c>
      <c r="M150">
        <v>171.68868079999999</v>
      </c>
      <c r="N150">
        <v>282.81922465275585</v>
      </c>
      <c r="O150">
        <v>134.80846000000003</v>
      </c>
      <c r="Q150">
        <f t="shared" si="20"/>
        <v>3.4751607090271954</v>
      </c>
      <c r="R150">
        <f t="shared" si="15"/>
        <v>4.5936966904021475</v>
      </c>
      <c r="S150">
        <f t="shared" si="16"/>
        <v>5.7911123118124843</v>
      </c>
      <c r="T150">
        <f t="shared" si="17"/>
        <v>3.8607415412083221</v>
      </c>
      <c r="U150">
        <f t="shared" si="18"/>
        <v>1.5088462332225914</v>
      </c>
      <c r="V150">
        <f t="shared" si="19"/>
        <v>2.4616054370418441</v>
      </c>
    </row>
    <row r="151" spans="1:22" x14ac:dyDescent="0.25">
      <c r="A151" s="2">
        <f t="shared" si="14"/>
        <v>1742</v>
      </c>
      <c r="B151">
        <v>11.532</v>
      </c>
      <c r="C151">
        <v>11.950035</v>
      </c>
      <c r="D151">
        <v>16.703709677419358</v>
      </c>
      <c r="E151">
        <v>11.135806451612904</v>
      </c>
      <c r="F151">
        <v>7.1690761262441072</v>
      </c>
      <c r="G151">
        <v>5.5750000000000002</v>
      </c>
      <c r="J151">
        <v>144.01424104210528</v>
      </c>
      <c r="K151">
        <v>145.28467000000001</v>
      </c>
      <c r="L151">
        <v>151.14551879999999</v>
      </c>
      <c r="M151">
        <v>151.14551879999999</v>
      </c>
      <c r="N151">
        <v>200.56347080414599</v>
      </c>
      <c r="O151">
        <v>123.02942000000002</v>
      </c>
      <c r="Q151">
        <f t="shared" si="20"/>
        <v>4.7663937014942919</v>
      </c>
      <c r="R151">
        <f t="shared" si="15"/>
        <v>4.8959852897271059</v>
      </c>
      <c r="S151">
        <f t="shared" si="16"/>
        <v>6.5782197254247921</v>
      </c>
      <c r="T151">
        <f t="shared" si="17"/>
        <v>4.3854798169498599</v>
      </c>
      <c r="U151">
        <f t="shared" si="18"/>
        <v>2.1276592396875453</v>
      </c>
      <c r="V151">
        <f t="shared" si="19"/>
        <v>2.6972836098490753</v>
      </c>
    </row>
    <row r="152" spans="1:22" x14ac:dyDescent="0.25">
      <c r="A152" s="2">
        <f t="shared" si="14"/>
        <v>1743</v>
      </c>
      <c r="B152">
        <v>11.532</v>
      </c>
      <c r="C152">
        <v>11.950035</v>
      </c>
      <c r="D152">
        <v>16.703709677419358</v>
      </c>
      <c r="E152">
        <v>11.135806451612904</v>
      </c>
      <c r="F152">
        <v>7.0515502881089578</v>
      </c>
      <c r="G152">
        <v>5.5750000000000002</v>
      </c>
      <c r="J152">
        <v>125.93057797894738</v>
      </c>
      <c r="K152">
        <v>145.99351999999999</v>
      </c>
      <c r="L152">
        <v>142.76417720000001</v>
      </c>
      <c r="M152">
        <v>142.76417720000001</v>
      </c>
      <c r="N152">
        <v>157.21475045014824</v>
      </c>
      <c r="O152">
        <v>115.39833999999998</v>
      </c>
      <c r="Q152">
        <f t="shared" si="20"/>
        <v>5.4508490506835123</v>
      </c>
      <c r="R152">
        <f t="shared" si="15"/>
        <v>4.8722135553883295</v>
      </c>
      <c r="S152">
        <f t="shared" si="16"/>
        <v>6.9644111896981089</v>
      </c>
      <c r="T152">
        <f t="shared" si="17"/>
        <v>4.6429407931320714</v>
      </c>
      <c r="U152">
        <f t="shared" si="18"/>
        <v>2.6698203253520858</v>
      </c>
      <c r="V152">
        <f t="shared" si="19"/>
        <v>2.8756500145083383</v>
      </c>
    </row>
    <row r="153" spans="1:22" x14ac:dyDescent="0.25">
      <c r="A153" s="2">
        <f t="shared" si="14"/>
        <v>1744</v>
      </c>
      <c r="B153">
        <v>11.532</v>
      </c>
      <c r="C153">
        <v>11.950035</v>
      </c>
      <c r="D153">
        <v>16.703709677419358</v>
      </c>
      <c r="E153">
        <v>11.135806451612904</v>
      </c>
      <c r="F153">
        <v>6.9340244499738084</v>
      </c>
      <c r="G153">
        <v>5.5750000000000002</v>
      </c>
      <c r="J153">
        <v>115.13337091578946</v>
      </c>
      <c r="K153">
        <v>144.45910999999998</v>
      </c>
      <c r="L153">
        <v>142.2064776</v>
      </c>
      <c r="M153">
        <v>142.2064776</v>
      </c>
      <c r="N153">
        <v>159.57265828504521</v>
      </c>
      <c r="O153">
        <v>119.73545000000001</v>
      </c>
      <c r="Q153">
        <f t="shared" si="20"/>
        <v>5.9620296528157519</v>
      </c>
      <c r="R153">
        <f t="shared" si="15"/>
        <v>4.9239650385694409</v>
      </c>
      <c r="S153">
        <f t="shared" si="16"/>
        <v>6.9917239352233542</v>
      </c>
      <c r="T153">
        <f t="shared" si="17"/>
        <v>4.6611492901489013</v>
      </c>
      <c r="U153">
        <f t="shared" si="18"/>
        <v>2.5865305186330914</v>
      </c>
      <c r="V153">
        <f t="shared" si="19"/>
        <v>2.771486958083325</v>
      </c>
    </row>
    <row r="154" spans="1:22" x14ac:dyDescent="0.25">
      <c r="A154" s="2">
        <f t="shared" si="14"/>
        <v>1745</v>
      </c>
      <c r="B154">
        <v>11.532</v>
      </c>
      <c r="C154">
        <v>11.690564999999998</v>
      </c>
      <c r="D154">
        <v>16.703709677419358</v>
      </c>
      <c r="E154">
        <v>11.135806451612904</v>
      </c>
      <c r="F154">
        <v>7</v>
      </c>
      <c r="G154">
        <v>5.5750000000000002</v>
      </c>
      <c r="J154">
        <v>131.42657805263158</v>
      </c>
      <c r="K154">
        <v>151.39155</v>
      </c>
      <c r="L154">
        <v>166.46746359999997</v>
      </c>
      <c r="M154">
        <v>166.46746359999997</v>
      </c>
      <c r="N154">
        <v>158.85940621712214</v>
      </c>
      <c r="O154">
        <v>143.36781000000002</v>
      </c>
      <c r="Q154">
        <f t="shared" si="20"/>
        <v>5.22290530271344</v>
      </c>
      <c r="R154">
        <f t="shared" si="15"/>
        <v>4.5964716279456423</v>
      </c>
      <c r="S154">
        <f t="shared" si="16"/>
        <v>5.9727493389868886</v>
      </c>
      <c r="T154">
        <f t="shared" si="17"/>
        <v>3.9818328926579247</v>
      </c>
      <c r="U154">
        <f t="shared" si="18"/>
        <v>2.6228643086905707</v>
      </c>
      <c r="V154">
        <f t="shared" si="19"/>
        <v>2.3146425832635513</v>
      </c>
    </row>
    <row r="155" spans="1:22" x14ac:dyDescent="0.25">
      <c r="A155" s="2">
        <f t="shared" si="14"/>
        <v>1746</v>
      </c>
      <c r="B155">
        <v>11.532</v>
      </c>
      <c r="C155">
        <v>11.690564999999998</v>
      </c>
      <c r="D155">
        <v>16.703709677419358</v>
      </c>
      <c r="E155">
        <v>11.135806451612904</v>
      </c>
      <c r="F155">
        <v>7</v>
      </c>
      <c r="G155">
        <v>5.5750000000000002</v>
      </c>
      <c r="J155">
        <v>145.76671078947368</v>
      </c>
      <c r="K155">
        <v>145.63243</v>
      </c>
      <c r="L155">
        <v>172.30852240000002</v>
      </c>
      <c r="M155">
        <v>172.30852240000002</v>
      </c>
      <c r="N155">
        <v>170.75464414233474</v>
      </c>
      <c r="O155">
        <v>147.66603000000001</v>
      </c>
      <c r="Q155">
        <f t="shared" si="20"/>
        <v>4.7090900776375397</v>
      </c>
      <c r="R155">
        <f t="shared" si="15"/>
        <v>4.7782417987924397</v>
      </c>
      <c r="S155">
        <f t="shared" si="16"/>
        <v>5.7702800728080748</v>
      </c>
      <c r="T155">
        <f t="shared" si="17"/>
        <v>3.8468533818720485</v>
      </c>
      <c r="U155">
        <f t="shared" si="18"/>
        <v>2.4401483705435782</v>
      </c>
      <c r="V155">
        <f t="shared" si="19"/>
        <v>2.2472686378528497</v>
      </c>
    </row>
    <row r="156" spans="1:22" x14ac:dyDescent="0.25">
      <c r="A156" s="2">
        <f t="shared" si="14"/>
        <v>1747</v>
      </c>
      <c r="B156">
        <v>11.532</v>
      </c>
      <c r="C156">
        <v>11.690564999999998</v>
      </c>
      <c r="D156">
        <v>16.703709677419358</v>
      </c>
      <c r="E156">
        <v>11.135806451612904</v>
      </c>
      <c r="F156">
        <v>7.1455709586170775</v>
      </c>
      <c r="G156">
        <v>5.5750000000000002</v>
      </c>
      <c r="J156">
        <v>149.4498983263158</v>
      </c>
      <c r="K156">
        <v>148.51888</v>
      </c>
      <c r="L156">
        <v>168.89202360000002</v>
      </c>
      <c r="M156">
        <v>168.89202360000002</v>
      </c>
      <c r="N156">
        <v>174.85622125994456</v>
      </c>
      <c r="O156">
        <v>138.37285</v>
      </c>
      <c r="Q156">
        <f t="shared" si="20"/>
        <v>4.5930347167569936</v>
      </c>
      <c r="R156">
        <f t="shared" si="15"/>
        <v>4.6853771337739287</v>
      </c>
      <c r="S156">
        <f t="shared" si="16"/>
        <v>5.8870064552872332</v>
      </c>
      <c r="T156">
        <f t="shared" si="17"/>
        <v>3.9246709701914875</v>
      </c>
      <c r="U156">
        <f t="shared" si="18"/>
        <v>2.432464808028088</v>
      </c>
      <c r="V156">
        <f t="shared" si="19"/>
        <v>2.3981961641697636</v>
      </c>
    </row>
    <row r="157" spans="1:22" x14ac:dyDescent="0.25">
      <c r="A157" s="2">
        <f t="shared" si="14"/>
        <v>1748</v>
      </c>
      <c r="B157">
        <v>11.532</v>
      </c>
      <c r="C157">
        <v>11.690564999999998</v>
      </c>
      <c r="D157">
        <v>16.703709677419358</v>
      </c>
      <c r="E157">
        <v>11.135806451612904</v>
      </c>
      <c r="F157">
        <v>7.1455709586170775</v>
      </c>
      <c r="G157">
        <v>5.5750000000000002</v>
      </c>
      <c r="J157">
        <v>151.83107186315789</v>
      </c>
      <c r="K157">
        <v>145.09006999999997</v>
      </c>
      <c r="L157">
        <v>171.79110800000001</v>
      </c>
      <c r="M157">
        <v>171.79110800000001</v>
      </c>
      <c r="N157">
        <v>199.71056077022806</v>
      </c>
      <c r="O157">
        <v>153.62383</v>
      </c>
      <c r="Q157">
        <f t="shared" si="20"/>
        <v>4.5210019464740059</v>
      </c>
      <c r="R157">
        <f t="shared" si="15"/>
        <v>4.7961033052483488</v>
      </c>
      <c r="S157">
        <f t="shared" si="16"/>
        <v>5.7876594705921782</v>
      </c>
      <c r="T157">
        <f t="shared" si="17"/>
        <v>3.8584396470614513</v>
      </c>
      <c r="U157">
        <f t="shared" si="18"/>
        <v>2.1297401751775284</v>
      </c>
      <c r="V157">
        <f t="shared" si="19"/>
        <v>2.1601156415332055</v>
      </c>
    </row>
    <row r="158" spans="1:22" x14ac:dyDescent="0.25">
      <c r="A158" s="2">
        <f t="shared" si="14"/>
        <v>1749</v>
      </c>
      <c r="B158">
        <v>11.532</v>
      </c>
      <c r="C158">
        <v>11.690564999999998</v>
      </c>
      <c r="D158">
        <v>16.703709677419358</v>
      </c>
      <c r="E158">
        <v>11.135806451612904</v>
      </c>
      <c r="F158">
        <v>7</v>
      </c>
      <c r="G158">
        <v>5.5750000000000002</v>
      </c>
      <c r="J158">
        <v>143.27610779999998</v>
      </c>
      <c r="K158">
        <v>146.55842999999999</v>
      </c>
      <c r="L158">
        <v>166.21932760000001</v>
      </c>
      <c r="M158">
        <v>166.21932760000001</v>
      </c>
      <c r="N158">
        <v>189.8259067670875</v>
      </c>
      <c r="O158">
        <v>138.55891</v>
      </c>
      <c r="Q158">
        <f t="shared" si="20"/>
        <v>4.7909493213394754</v>
      </c>
      <c r="R158">
        <f t="shared" si="15"/>
        <v>4.7480514378170815</v>
      </c>
      <c r="S158">
        <f t="shared" si="16"/>
        <v>5.9816655953054383</v>
      </c>
      <c r="T158">
        <f t="shared" si="17"/>
        <v>3.9877770635369578</v>
      </c>
      <c r="U158">
        <f t="shared" si="18"/>
        <v>2.1949936853345742</v>
      </c>
      <c r="V158">
        <f t="shared" si="19"/>
        <v>2.3949758127805576</v>
      </c>
    </row>
    <row r="159" spans="1:22" x14ac:dyDescent="0.25">
      <c r="A159" s="2">
        <f t="shared" si="14"/>
        <v>1750</v>
      </c>
      <c r="B159">
        <v>11.532</v>
      </c>
      <c r="C159">
        <v>11.86835</v>
      </c>
      <c r="D159">
        <v>16.703709677419358</v>
      </c>
      <c r="E159">
        <v>11.135806451612904</v>
      </c>
      <c r="F159">
        <v>7</v>
      </c>
      <c r="G159">
        <v>5.5750000000000002</v>
      </c>
      <c r="J159">
        <v>146.21369899999999</v>
      </c>
      <c r="K159">
        <v>143.63669999999999</v>
      </c>
      <c r="L159">
        <v>164.49845519999997</v>
      </c>
      <c r="M159">
        <v>164.49845519999997</v>
      </c>
      <c r="N159">
        <v>192.40306711307338</v>
      </c>
      <c r="O159">
        <v>118.65884999999999</v>
      </c>
      <c r="Q159">
        <f t="shared" si="20"/>
        <v>4.6946939727485555</v>
      </c>
      <c r="R159">
        <f t="shared" si="15"/>
        <v>4.9183071231927826</v>
      </c>
      <c r="S159">
        <f t="shared" si="16"/>
        <v>6.0442417648899838</v>
      </c>
      <c r="T159">
        <f t="shared" si="17"/>
        <v>4.0294945099266553</v>
      </c>
      <c r="U159">
        <f t="shared" si="18"/>
        <v>2.1655926431868977</v>
      </c>
      <c r="V159">
        <f t="shared" si="19"/>
        <v>2.7966328520395916</v>
      </c>
    </row>
    <row r="160" spans="1:22" x14ac:dyDescent="0.25">
      <c r="A160" s="2">
        <f t="shared" si="14"/>
        <v>1751</v>
      </c>
      <c r="B160">
        <v>11.532</v>
      </c>
      <c r="C160">
        <v>11.86835</v>
      </c>
      <c r="D160">
        <v>16.703709677419358</v>
      </c>
      <c r="E160">
        <v>11.135806451612904</v>
      </c>
      <c r="F160">
        <v>7</v>
      </c>
      <c r="G160">
        <v>5.5750000000000002</v>
      </c>
      <c r="J160">
        <v>133.28024959999999</v>
      </c>
      <c r="K160">
        <v>143.84733999999997</v>
      </c>
      <c r="L160">
        <v>186.98850160000001</v>
      </c>
      <c r="M160">
        <v>186.98850160000001</v>
      </c>
      <c r="N160">
        <v>196.85243396341176</v>
      </c>
      <c r="O160">
        <v>116.81546999999999</v>
      </c>
      <c r="Q160">
        <f t="shared" si="20"/>
        <v>5.1502647503188008</v>
      </c>
      <c r="R160">
        <f t="shared" si="15"/>
        <v>4.911105097681367</v>
      </c>
      <c r="S160">
        <f t="shared" si="16"/>
        <v>5.3172704453594264</v>
      </c>
      <c r="T160">
        <f t="shared" si="17"/>
        <v>3.5448469635729496</v>
      </c>
      <c r="U160">
        <f t="shared" si="18"/>
        <v>2.1166447286301318</v>
      </c>
      <c r="V160">
        <f t="shared" si="19"/>
        <v>2.8407644817526143</v>
      </c>
    </row>
    <row r="161" spans="1:22" x14ac:dyDescent="0.25">
      <c r="A161" s="2">
        <f t="shared" si="14"/>
        <v>1752</v>
      </c>
      <c r="B161">
        <v>11.532</v>
      </c>
      <c r="C161">
        <v>11.86835</v>
      </c>
      <c r="D161">
        <v>16.703709677419358</v>
      </c>
      <c r="E161">
        <v>11.135806451612904</v>
      </c>
      <c r="F161">
        <v>6.9340244499738084</v>
      </c>
      <c r="G161">
        <v>5.5750000000000002</v>
      </c>
      <c r="J161">
        <v>143.8550548</v>
      </c>
      <c r="K161">
        <v>143.19469999999998</v>
      </c>
      <c r="L161">
        <v>185.73115879999997</v>
      </c>
      <c r="M161">
        <v>185.73115879999997</v>
      </c>
      <c r="N161">
        <v>216.51613106428701</v>
      </c>
      <c r="O161">
        <v>118.54405999999997</v>
      </c>
      <c r="Q161">
        <f t="shared" si="20"/>
        <v>4.7716680681322252</v>
      </c>
      <c r="R161">
        <f t="shared" si="15"/>
        <v>4.9334884933723444</v>
      </c>
      <c r="S161">
        <f t="shared" si="16"/>
        <v>5.3532667302764061</v>
      </c>
      <c r="T161">
        <f t="shared" si="17"/>
        <v>3.5688444868509364</v>
      </c>
      <c r="U161">
        <f t="shared" si="18"/>
        <v>1.9062762139931746</v>
      </c>
      <c r="V161">
        <f t="shared" si="19"/>
        <v>2.7993409209642235</v>
      </c>
    </row>
    <row r="162" spans="1:22" x14ac:dyDescent="0.25">
      <c r="A162" s="2">
        <f t="shared" si="14"/>
        <v>1753</v>
      </c>
      <c r="B162">
        <v>11.532</v>
      </c>
      <c r="C162">
        <v>11.86835</v>
      </c>
      <c r="D162">
        <v>16.703709677419358</v>
      </c>
      <c r="E162">
        <v>11.135806451612904</v>
      </c>
      <c r="F162">
        <v>8.2268086694604516</v>
      </c>
      <c r="G162">
        <v>5.5750000000000002</v>
      </c>
      <c r="J162">
        <v>129.30757599999998</v>
      </c>
      <c r="K162">
        <v>139.44952999999998</v>
      </c>
      <c r="L162">
        <v>190.24851200000001</v>
      </c>
      <c r="M162">
        <v>190.24851200000001</v>
      </c>
      <c r="N162">
        <v>197.55979909335798</v>
      </c>
      <c r="O162">
        <v>136.88399000000001</v>
      </c>
      <c r="Q162">
        <f t="shared" si="20"/>
        <v>5.3084946192833398</v>
      </c>
      <c r="R162">
        <f t="shared" si="15"/>
        <v>5.0659862730401803</v>
      </c>
      <c r="S162">
        <f t="shared" si="16"/>
        <v>5.2261561613671059</v>
      </c>
      <c r="T162">
        <f t="shared" si="17"/>
        <v>3.4841041075780694</v>
      </c>
      <c r="U162">
        <f t="shared" si="18"/>
        <v>2.4786975613312028</v>
      </c>
      <c r="V162">
        <f t="shared" si="19"/>
        <v>2.4242808680199786</v>
      </c>
    </row>
    <row r="163" spans="1:22" x14ac:dyDescent="0.25">
      <c r="A163" s="2">
        <f t="shared" si="14"/>
        <v>1754</v>
      </c>
      <c r="B163">
        <v>11.532</v>
      </c>
      <c r="C163">
        <v>11.86835</v>
      </c>
      <c r="D163">
        <v>16.703709677419358</v>
      </c>
      <c r="E163">
        <v>11.135806451612904</v>
      </c>
      <c r="F163">
        <v>7.991756993190152</v>
      </c>
      <c r="G163">
        <v>5.5750000000000002</v>
      </c>
      <c r="J163">
        <v>122.8268324</v>
      </c>
      <c r="K163">
        <v>142.20056999999997</v>
      </c>
      <c r="L163">
        <v>167.17561319999999</v>
      </c>
      <c r="M163">
        <v>167.17561319999999</v>
      </c>
      <c r="N163">
        <v>195.76037154292692</v>
      </c>
      <c r="O163">
        <v>145.95081000000002</v>
      </c>
      <c r="Q163">
        <f t="shared" si="20"/>
        <v>5.5885880797864775</v>
      </c>
      <c r="R163">
        <f t="shared" si="15"/>
        <v>4.9679787131788915</v>
      </c>
      <c r="S163">
        <f t="shared" si="16"/>
        <v>5.947448997780759</v>
      </c>
      <c r="T163">
        <f t="shared" si="17"/>
        <v>3.9649659985205048</v>
      </c>
      <c r="U163">
        <f t="shared" si="18"/>
        <v>2.4300108202385098</v>
      </c>
      <c r="V163">
        <f t="shared" si="19"/>
        <v>2.2736786325148732</v>
      </c>
    </row>
    <row r="164" spans="1:22" x14ac:dyDescent="0.25">
      <c r="A164" s="2">
        <f t="shared" si="14"/>
        <v>1755</v>
      </c>
      <c r="B164">
        <v>11.532</v>
      </c>
      <c r="C164">
        <v>11.978864999999999</v>
      </c>
      <c r="D164">
        <v>16.703709677419358</v>
      </c>
      <c r="E164">
        <v>11.135806451612904</v>
      </c>
      <c r="F164">
        <v>8.4618603457307486</v>
      </c>
      <c r="G164">
        <v>5.5750000000000002</v>
      </c>
      <c r="J164">
        <v>131.80840599999999</v>
      </c>
      <c r="K164">
        <v>140.96436999999997</v>
      </c>
      <c r="L164">
        <v>182.92266359999996</v>
      </c>
      <c r="M164">
        <v>182.92266359999996</v>
      </c>
      <c r="N164">
        <v>166.92582157476349</v>
      </c>
      <c r="O164">
        <v>146.31231000000002</v>
      </c>
      <c r="Q164">
        <f t="shared" si="20"/>
        <v>5.2077753783667751</v>
      </c>
      <c r="R164">
        <f t="shared" si="15"/>
        <v>5.0582120756573348</v>
      </c>
      <c r="S164">
        <f t="shared" si="16"/>
        <v>5.4354578793686672</v>
      </c>
      <c r="T164">
        <f t="shared" si="17"/>
        <v>3.6236385862457769</v>
      </c>
      <c r="U164">
        <f t="shared" si="18"/>
        <v>3.0174011347355427</v>
      </c>
      <c r="V164">
        <f t="shared" si="19"/>
        <v>2.2680609587480234</v>
      </c>
    </row>
    <row r="165" spans="1:22" x14ac:dyDescent="0.25">
      <c r="A165" s="2">
        <f t="shared" si="14"/>
        <v>1756</v>
      </c>
      <c r="B165">
        <v>11.532</v>
      </c>
      <c r="C165">
        <v>11.978864999999999</v>
      </c>
      <c r="D165">
        <v>16.703709677419358</v>
      </c>
      <c r="E165">
        <v>11.135806451612904</v>
      </c>
      <c r="F165">
        <v>8.579386183865898</v>
      </c>
      <c r="G165">
        <v>5.5750000000000002</v>
      </c>
      <c r="J165">
        <v>133.2136208</v>
      </c>
      <c r="K165">
        <v>140.44162</v>
      </c>
      <c r="L165">
        <v>246.85428400000004</v>
      </c>
      <c r="M165">
        <v>246.85428400000004</v>
      </c>
      <c r="N165">
        <v>176.31681846971429</v>
      </c>
      <c r="O165">
        <v>199.24860999999999</v>
      </c>
      <c r="Q165">
        <f t="shared" si="20"/>
        <v>5.1528407328492296</v>
      </c>
      <c r="R165">
        <f t="shared" si="15"/>
        <v>5.0770396878890214</v>
      </c>
      <c r="S165">
        <f t="shared" si="16"/>
        <v>4.0277544187960039</v>
      </c>
      <c r="T165">
        <f t="shared" si="17"/>
        <v>2.6851696125306681</v>
      </c>
      <c r="U165">
        <f t="shared" si="18"/>
        <v>2.8963643597468565</v>
      </c>
      <c r="V165">
        <f t="shared" si="19"/>
        <v>1.6654833280655665</v>
      </c>
    </row>
    <row r="166" spans="1:22" x14ac:dyDescent="0.25">
      <c r="A166" s="2">
        <f t="shared" si="14"/>
        <v>1757</v>
      </c>
      <c r="B166">
        <v>11.532</v>
      </c>
      <c r="C166">
        <v>11.978864999999999</v>
      </c>
      <c r="D166">
        <v>16.703709677419358</v>
      </c>
      <c r="E166">
        <v>11.135806451612904</v>
      </c>
      <c r="F166">
        <v>8.4618603457307486</v>
      </c>
      <c r="G166">
        <v>5.5750000000000002</v>
      </c>
      <c r="J166">
        <v>157.48376680000001</v>
      </c>
      <c r="K166">
        <v>142.82814999999999</v>
      </c>
      <c r="L166">
        <v>224.49520959999998</v>
      </c>
      <c r="M166">
        <v>224.49520959999998</v>
      </c>
      <c r="N166">
        <v>210.6355745953669</v>
      </c>
      <c r="O166">
        <v>157.87388000000001</v>
      </c>
      <c r="Q166">
        <f t="shared" si="20"/>
        <v>4.3587258888740985</v>
      </c>
      <c r="R166">
        <f t="shared" si="15"/>
        <v>4.9922069183940874</v>
      </c>
      <c r="S166">
        <f t="shared" si="16"/>
        <v>4.4289071243492755</v>
      </c>
      <c r="T166">
        <f t="shared" si="17"/>
        <v>2.9526047495661825</v>
      </c>
      <c r="U166">
        <f t="shared" si="18"/>
        <v>2.3912492673848313</v>
      </c>
      <c r="V166">
        <f t="shared" si="19"/>
        <v>2.1019641633893968</v>
      </c>
    </row>
    <row r="167" spans="1:22" x14ac:dyDescent="0.25">
      <c r="A167" s="2">
        <f t="shared" si="14"/>
        <v>1758</v>
      </c>
      <c r="B167">
        <v>11.532</v>
      </c>
      <c r="C167">
        <v>11.978864999999999</v>
      </c>
      <c r="D167">
        <v>16.703709677419358</v>
      </c>
      <c r="E167">
        <v>11.135806451612904</v>
      </c>
      <c r="F167">
        <v>8.3443345075955992</v>
      </c>
      <c r="G167">
        <v>5.5750000000000002</v>
      </c>
      <c r="J167">
        <v>160.82109199999999</v>
      </c>
      <c r="K167">
        <v>143.32401000000002</v>
      </c>
      <c r="L167">
        <v>190.56498800000003</v>
      </c>
      <c r="M167">
        <v>190.56498800000003</v>
      </c>
      <c r="N167">
        <v>197.84811701702543</v>
      </c>
      <c r="O167">
        <v>133.87215</v>
      </c>
      <c r="Q167">
        <f t="shared" si="20"/>
        <v>4.2682745334708425</v>
      </c>
      <c r="R167">
        <f t="shared" si="15"/>
        <v>4.9749353131511498</v>
      </c>
      <c r="S167">
        <f t="shared" si="16"/>
        <v>5.2174769542646704</v>
      </c>
      <c r="T167">
        <f t="shared" si="17"/>
        <v>3.4783179695097797</v>
      </c>
      <c r="U167">
        <f t="shared" si="18"/>
        <v>2.5104437955824972</v>
      </c>
      <c r="V167">
        <f t="shared" si="19"/>
        <v>2.478822055933501</v>
      </c>
    </row>
    <row r="168" spans="1:22" x14ac:dyDescent="0.25">
      <c r="A168" s="2">
        <f t="shared" si="14"/>
        <v>1759</v>
      </c>
      <c r="B168">
        <v>11.532</v>
      </c>
      <c r="C168">
        <v>11.978864999999999</v>
      </c>
      <c r="D168">
        <v>16.703709677419358</v>
      </c>
      <c r="E168">
        <v>11.135806451612904</v>
      </c>
      <c r="F168">
        <v>7.7567053169198532</v>
      </c>
      <c r="G168">
        <v>5.5750000000000002</v>
      </c>
      <c r="J168">
        <v>146.8942476</v>
      </c>
      <c r="K168">
        <v>137.92364000000001</v>
      </c>
      <c r="L168">
        <v>179.5772652</v>
      </c>
      <c r="M168">
        <v>179.5772652</v>
      </c>
      <c r="N168">
        <v>204.03360382269599</v>
      </c>
      <c r="O168">
        <v>146.79592</v>
      </c>
      <c r="Q168">
        <f t="shared" si="20"/>
        <v>4.6729438534431171</v>
      </c>
      <c r="R168">
        <f t="shared" si="15"/>
        <v>5.1697278187512197</v>
      </c>
      <c r="S168">
        <f t="shared" si="16"/>
        <v>5.5367166443501654</v>
      </c>
      <c r="T168">
        <f t="shared" si="17"/>
        <v>3.6911444295667764</v>
      </c>
      <c r="U168">
        <f t="shared" si="18"/>
        <v>2.2629049390211233</v>
      </c>
      <c r="V168">
        <f t="shared" si="19"/>
        <v>2.2605889734213189</v>
      </c>
    </row>
    <row r="169" spans="1:22" x14ac:dyDescent="0.25">
      <c r="A169" s="2">
        <f t="shared" si="14"/>
        <v>1760</v>
      </c>
      <c r="B169">
        <v>11.532</v>
      </c>
      <c r="C169">
        <v>12.050939999999999</v>
      </c>
      <c r="D169">
        <v>16.703709677419358</v>
      </c>
      <c r="E169">
        <v>11.135806451612904</v>
      </c>
      <c r="F169">
        <v>7.6391794787847047</v>
      </c>
      <c r="G169">
        <v>5.5750000000000002</v>
      </c>
      <c r="J169">
        <v>132.45665029032259</v>
      </c>
      <c r="K169">
        <v>138.96803</v>
      </c>
      <c r="L169">
        <v>181.29210480000003</v>
      </c>
      <c r="M169">
        <v>181.29210480000003</v>
      </c>
      <c r="N169">
        <v>204.89089966666515</v>
      </c>
      <c r="O169">
        <v>207.38583999999997</v>
      </c>
      <c r="Q169">
        <f t="shared" si="20"/>
        <v>5.1822884688993414</v>
      </c>
      <c r="R169">
        <f t="shared" si="15"/>
        <v>5.1617473252147059</v>
      </c>
      <c r="S169">
        <f t="shared" si="16"/>
        <v>5.4843449154975197</v>
      </c>
      <c r="T169">
        <f t="shared" si="17"/>
        <v>3.6562299436650121</v>
      </c>
      <c r="U169">
        <f t="shared" si="18"/>
        <v>2.2192936091995454</v>
      </c>
      <c r="V169">
        <f t="shared" si="19"/>
        <v>1.6001345033741847</v>
      </c>
    </row>
    <row r="170" spans="1:22" x14ac:dyDescent="0.25">
      <c r="A170" s="2">
        <f t="shared" si="14"/>
        <v>1761</v>
      </c>
      <c r="B170">
        <v>11.532</v>
      </c>
      <c r="C170">
        <v>12.050939999999999</v>
      </c>
      <c r="D170">
        <v>16.703709677419358</v>
      </c>
      <c r="E170">
        <v>11.135806451612904</v>
      </c>
      <c r="F170">
        <v>7.5216536406495553</v>
      </c>
      <c r="G170">
        <v>5.0999999999999996</v>
      </c>
      <c r="J170">
        <v>149.62945878064517</v>
      </c>
      <c r="K170">
        <v>141.36475000000002</v>
      </c>
      <c r="L170">
        <v>179.3289748</v>
      </c>
      <c r="M170">
        <v>179.3289748</v>
      </c>
      <c r="N170">
        <v>186.20535152074484</v>
      </c>
      <c r="O170">
        <v>357.29720000000003</v>
      </c>
      <c r="Q170">
        <f t="shared" si="20"/>
        <v>4.5875229184305661</v>
      </c>
      <c r="R170">
        <f t="shared" si="15"/>
        <v>5.0742342567214029</v>
      </c>
      <c r="S170">
        <f t="shared" si="16"/>
        <v>5.5443825198275976</v>
      </c>
      <c r="T170">
        <f t="shared" si="17"/>
        <v>3.6962550132183973</v>
      </c>
      <c r="U170">
        <f t="shared" si="18"/>
        <v>2.4044286319032731</v>
      </c>
      <c r="V170">
        <f t="shared" si="19"/>
        <v>0.84963282267935081</v>
      </c>
    </row>
    <row r="171" spans="1:22" x14ac:dyDescent="0.25">
      <c r="A171" s="2">
        <f t="shared" si="14"/>
        <v>1762</v>
      </c>
      <c r="B171">
        <v>11.532</v>
      </c>
      <c r="C171">
        <v>12.050939999999999</v>
      </c>
      <c r="D171">
        <v>16.703709677419358</v>
      </c>
      <c r="E171">
        <v>11.135806451612904</v>
      </c>
      <c r="F171">
        <v>7.5216536406495553</v>
      </c>
      <c r="G171">
        <v>5.0999999999999996</v>
      </c>
      <c r="J171">
        <v>160.60756427096774</v>
      </c>
      <c r="K171">
        <v>143.74084999999999</v>
      </c>
      <c r="L171">
        <v>184.5842088</v>
      </c>
      <c r="M171">
        <v>184.5842088</v>
      </c>
      <c r="N171">
        <v>187.12504661257628</v>
      </c>
      <c r="O171">
        <v>364.44905000000006</v>
      </c>
      <c r="Q171">
        <f t="shared" si="20"/>
        <v>4.2739492037278453</v>
      </c>
      <c r="R171">
        <f t="shared" si="15"/>
        <v>4.9903549140196191</v>
      </c>
      <c r="S171">
        <f t="shared" si="16"/>
        <v>5.3865302977083473</v>
      </c>
      <c r="T171">
        <f t="shared" si="17"/>
        <v>3.5910201984722305</v>
      </c>
      <c r="U171">
        <f t="shared" si="18"/>
        <v>2.3926111801433341</v>
      </c>
      <c r="V171">
        <f t="shared" si="19"/>
        <v>0.83295985699901953</v>
      </c>
    </row>
    <row r="172" spans="1:22" x14ac:dyDescent="0.25">
      <c r="A172" s="2">
        <f t="shared" si="14"/>
        <v>1763</v>
      </c>
      <c r="B172">
        <v>11.532</v>
      </c>
      <c r="C172">
        <v>12.050939999999999</v>
      </c>
      <c r="D172">
        <v>16.703709677419358</v>
      </c>
      <c r="E172">
        <v>11.135806451612904</v>
      </c>
      <c r="F172">
        <v>7.991756993190152</v>
      </c>
      <c r="G172">
        <v>5.0999999999999996</v>
      </c>
      <c r="J172">
        <v>150.56634136129031</v>
      </c>
      <c r="K172">
        <v>146.50382999999999</v>
      </c>
      <c r="L172">
        <v>207.18337279999997</v>
      </c>
      <c r="M172">
        <v>207.18337279999997</v>
      </c>
      <c r="N172">
        <v>184.55357981831497</v>
      </c>
      <c r="O172">
        <v>122.84663</v>
      </c>
      <c r="Q172">
        <f t="shared" si="20"/>
        <v>4.5589775591442248</v>
      </c>
      <c r="R172">
        <f t="shared" si="15"/>
        <v>4.8962396214683057</v>
      </c>
      <c r="S172">
        <f t="shared" si="16"/>
        <v>4.7989779283085587</v>
      </c>
      <c r="T172">
        <f t="shared" si="17"/>
        <v>3.1993186188723719</v>
      </c>
      <c r="U172">
        <f t="shared" si="18"/>
        <v>2.5775702725004264</v>
      </c>
      <c r="V172">
        <f t="shared" si="19"/>
        <v>2.4711416875776613</v>
      </c>
    </row>
    <row r="173" spans="1:22" x14ac:dyDescent="0.25">
      <c r="A173" s="2">
        <f t="shared" si="14"/>
        <v>1764</v>
      </c>
      <c r="B173">
        <v>11.532</v>
      </c>
      <c r="C173">
        <v>12.050939999999999</v>
      </c>
      <c r="D173">
        <v>16.703709677419358</v>
      </c>
      <c r="E173">
        <v>11.135806451612904</v>
      </c>
      <c r="F173">
        <v>8.2268086694604516</v>
      </c>
      <c r="G173">
        <v>5.0999999999999996</v>
      </c>
      <c r="J173">
        <v>135.63687485161287</v>
      </c>
      <c r="K173">
        <v>144.77791999999999</v>
      </c>
      <c r="L173">
        <v>212.87534680000005</v>
      </c>
      <c r="M173">
        <v>212.87534680000005</v>
      </c>
      <c r="N173">
        <v>188.07133036830425</v>
      </c>
      <c r="O173">
        <v>116.37855999999999</v>
      </c>
      <c r="Q173">
        <f t="shared" si="20"/>
        <v>5.0607813854420201</v>
      </c>
      <c r="R173">
        <f t="shared" si="15"/>
        <v>4.954608113881295</v>
      </c>
      <c r="S173">
        <f t="shared" si="16"/>
        <v>4.6706603095465802</v>
      </c>
      <c r="T173">
        <f t="shared" si="17"/>
        <v>3.1137735396977191</v>
      </c>
      <c r="U173">
        <f t="shared" si="18"/>
        <v>2.6037514132048516</v>
      </c>
      <c r="V173">
        <f t="shared" si="19"/>
        <v>2.6084824264145268</v>
      </c>
    </row>
    <row r="174" spans="1:22" x14ac:dyDescent="0.25">
      <c r="A174" s="2">
        <f t="shared" si="14"/>
        <v>1765</v>
      </c>
      <c r="B174">
        <v>11.532</v>
      </c>
      <c r="C174">
        <v>11.67615</v>
      </c>
      <c r="D174">
        <v>16.703709677419358</v>
      </c>
      <c r="E174">
        <v>11.135806451612904</v>
      </c>
      <c r="F174">
        <v>8.4618603457307486</v>
      </c>
      <c r="G174">
        <v>5.0999999999999996</v>
      </c>
      <c r="J174">
        <v>134.27748014193548</v>
      </c>
      <c r="K174">
        <v>141.56264999999999</v>
      </c>
      <c r="L174">
        <v>212.85136999999997</v>
      </c>
      <c r="M174">
        <v>212.85136999999997</v>
      </c>
      <c r="N174">
        <v>202.11545895524148</v>
      </c>
      <c r="O174">
        <v>130.98934</v>
      </c>
      <c r="Q174">
        <f t="shared" si="20"/>
        <v>5.11201558670147</v>
      </c>
      <c r="R174">
        <f t="shared" si="15"/>
        <v>4.9095501431445978</v>
      </c>
      <c r="S174">
        <f t="shared" si="16"/>
        <v>4.6711864395316027</v>
      </c>
      <c r="T174">
        <f t="shared" si="17"/>
        <v>3.1141242930210677</v>
      </c>
      <c r="U174">
        <f t="shared" si="18"/>
        <v>2.4920516522582998</v>
      </c>
      <c r="V174">
        <f t="shared" si="19"/>
        <v>2.3175277360083544</v>
      </c>
    </row>
    <row r="175" spans="1:22" x14ac:dyDescent="0.25">
      <c r="A175" s="2">
        <f t="shared" si="14"/>
        <v>1766</v>
      </c>
      <c r="B175">
        <v>11.532</v>
      </c>
      <c r="C175">
        <v>11.67615</v>
      </c>
      <c r="D175">
        <v>16.703709677419358</v>
      </c>
      <c r="E175">
        <v>11.135806451612904</v>
      </c>
      <c r="F175">
        <v>8.579386183865898</v>
      </c>
      <c r="G175">
        <v>5.0999999999999996</v>
      </c>
      <c r="J175">
        <v>152.15019443225805</v>
      </c>
      <c r="K175">
        <v>141.41666000000001</v>
      </c>
      <c r="L175">
        <v>255.26225280000003</v>
      </c>
      <c r="M175">
        <v>255.26225280000003</v>
      </c>
      <c r="N175">
        <v>213.44064095330486</v>
      </c>
      <c r="O175">
        <v>110.42391999999998</v>
      </c>
      <c r="Q175">
        <f t="shared" si="20"/>
        <v>4.511519515239204</v>
      </c>
      <c r="R175">
        <f t="shared" si="15"/>
        <v>4.9146184655430876</v>
      </c>
      <c r="S175">
        <f t="shared" si="16"/>
        <v>3.8950860233876448</v>
      </c>
      <c r="T175">
        <f t="shared" si="17"/>
        <v>2.5967240155917626</v>
      </c>
      <c r="U175">
        <f t="shared" si="18"/>
        <v>2.3925984609058566</v>
      </c>
      <c r="V175">
        <f t="shared" si="19"/>
        <v>2.7491455526250888</v>
      </c>
    </row>
    <row r="176" spans="1:22" x14ac:dyDescent="0.25">
      <c r="A176" s="2">
        <f t="shared" si="14"/>
        <v>1767</v>
      </c>
      <c r="B176">
        <v>11.532</v>
      </c>
      <c r="C176">
        <v>11.67615</v>
      </c>
      <c r="D176">
        <v>16.703709677419358</v>
      </c>
      <c r="E176">
        <v>11.135806451612904</v>
      </c>
      <c r="F176">
        <v>8.4618603457307486</v>
      </c>
      <c r="G176">
        <v>5.0999999999999996</v>
      </c>
      <c r="J176">
        <v>152.42260212258066</v>
      </c>
      <c r="K176">
        <v>140.92935999999997</v>
      </c>
      <c r="L176">
        <v>256.86651760000007</v>
      </c>
      <c r="M176">
        <v>256.86651760000007</v>
      </c>
      <c r="N176">
        <v>219.26640640851684</v>
      </c>
      <c r="O176">
        <v>109.60478000000001</v>
      </c>
      <c r="Q176">
        <f t="shared" si="20"/>
        <v>4.5034565862911506</v>
      </c>
      <c r="R176">
        <f t="shared" si="15"/>
        <v>4.9316120400421077</v>
      </c>
      <c r="S176">
        <f t="shared" si="16"/>
        <v>3.8707591883502199</v>
      </c>
      <c r="T176">
        <f t="shared" si="17"/>
        <v>2.5805061255668127</v>
      </c>
      <c r="U176">
        <f t="shared" si="18"/>
        <v>2.2971241773258244</v>
      </c>
      <c r="V176">
        <f t="shared" si="19"/>
        <v>2.7696915095439132</v>
      </c>
    </row>
    <row r="177" spans="1:22" x14ac:dyDescent="0.25">
      <c r="A177" s="2">
        <f t="shared" si="14"/>
        <v>1768</v>
      </c>
      <c r="B177">
        <v>11.532</v>
      </c>
      <c r="C177">
        <v>11.67615</v>
      </c>
      <c r="D177">
        <v>16.703709677419358</v>
      </c>
      <c r="E177">
        <v>11.135806451612904</v>
      </c>
      <c r="F177">
        <v>8.4618603457307486</v>
      </c>
      <c r="G177">
        <v>5.0999999999999996</v>
      </c>
      <c r="J177">
        <v>148.2951266129032</v>
      </c>
      <c r="K177">
        <v>143.80057999999997</v>
      </c>
      <c r="L177">
        <v>221.64280119999998</v>
      </c>
      <c r="M177">
        <v>221.64280119999998</v>
      </c>
      <c r="N177">
        <v>274.64228273888682</v>
      </c>
      <c r="O177">
        <v>101.74785</v>
      </c>
      <c r="Q177">
        <f t="shared" si="20"/>
        <v>4.6288006026008208</v>
      </c>
      <c r="R177">
        <f t="shared" si="15"/>
        <v>4.8331441262019155</v>
      </c>
      <c r="S177">
        <f t="shared" si="16"/>
        <v>4.4859044724062249</v>
      </c>
      <c r="T177">
        <f t="shared" si="17"/>
        <v>2.9906029816041495</v>
      </c>
      <c r="U177">
        <f t="shared" si="18"/>
        <v>1.8339570965306331</v>
      </c>
      <c r="V177">
        <f t="shared" si="19"/>
        <v>2.9835660269128885</v>
      </c>
    </row>
    <row r="178" spans="1:22" x14ac:dyDescent="0.25">
      <c r="A178" s="2">
        <f t="shared" si="14"/>
        <v>1769</v>
      </c>
      <c r="B178">
        <v>11.532</v>
      </c>
      <c r="C178">
        <v>11.67615</v>
      </c>
      <c r="D178">
        <v>16.703709677419358</v>
      </c>
      <c r="E178">
        <v>11.135806451612904</v>
      </c>
      <c r="F178">
        <v>8.579386183865898</v>
      </c>
      <c r="G178">
        <v>5.0999999999999996</v>
      </c>
      <c r="J178">
        <v>160.2367161032258</v>
      </c>
      <c r="K178">
        <v>144.68925999999999</v>
      </c>
      <c r="L178">
        <v>206.11685919999999</v>
      </c>
      <c r="M178">
        <v>206.11685919999999</v>
      </c>
      <c r="N178">
        <v>273.56813091564095</v>
      </c>
      <c r="O178">
        <v>103.66642999999999</v>
      </c>
      <c r="Q178">
        <f t="shared" si="20"/>
        <v>4.2838407333957624</v>
      </c>
      <c r="R178">
        <f t="shared" si="15"/>
        <v>4.8034590029102961</v>
      </c>
      <c r="S178">
        <f t="shared" si="16"/>
        <v>4.8238093528048669</v>
      </c>
      <c r="T178">
        <f t="shared" si="17"/>
        <v>3.2158729018699099</v>
      </c>
      <c r="U178">
        <f t="shared" si="18"/>
        <v>1.866729678381698</v>
      </c>
      <c r="V178">
        <f t="shared" si="19"/>
        <v>2.9283484400053958</v>
      </c>
    </row>
    <row r="179" spans="1:22" x14ac:dyDescent="0.25">
      <c r="A179" s="2">
        <f t="shared" si="14"/>
        <v>1770</v>
      </c>
      <c r="B179">
        <v>11.532</v>
      </c>
      <c r="C179">
        <v>11.8203</v>
      </c>
      <c r="D179">
        <v>16.703709677419358</v>
      </c>
      <c r="E179">
        <v>11.135806451612904</v>
      </c>
      <c r="F179">
        <v>8.2268086694604516</v>
      </c>
      <c r="G179">
        <v>5.0999999999999996</v>
      </c>
      <c r="J179">
        <v>161.18443359354839</v>
      </c>
      <c r="K179">
        <v>148.04604999999998</v>
      </c>
      <c r="L179">
        <v>234.38144439999999</v>
      </c>
      <c r="M179">
        <v>234.38144439999999</v>
      </c>
      <c r="N179">
        <v>259.52142545682926</v>
      </c>
      <c r="O179">
        <v>171.18090000000001</v>
      </c>
      <c r="Q179">
        <f t="shared" si="20"/>
        <v>4.258652998462046</v>
      </c>
      <c r="R179">
        <f t="shared" si="15"/>
        <v>4.7525029253687325</v>
      </c>
      <c r="S179">
        <f t="shared" si="16"/>
        <v>4.2420953404608497</v>
      </c>
      <c r="T179">
        <f t="shared" si="17"/>
        <v>2.8280635603072324</v>
      </c>
      <c r="U179">
        <f t="shared" si="18"/>
        <v>1.8869000560080835</v>
      </c>
      <c r="V179">
        <f t="shared" si="19"/>
        <v>1.7733954464045263</v>
      </c>
    </row>
    <row r="180" spans="1:22" x14ac:dyDescent="0.25">
      <c r="A180" s="2">
        <f t="shared" si="14"/>
        <v>1771</v>
      </c>
      <c r="B180">
        <v>11.532</v>
      </c>
      <c r="C180">
        <v>11.8203</v>
      </c>
      <c r="D180">
        <v>16.703709677419358</v>
      </c>
      <c r="E180">
        <v>11.135806451612904</v>
      </c>
      <c r="F180">
        <v>8.4618603457307486</v>
      </c>
      <c r="G180">
        <v>5.0999999999999996</v>
      </c>
      <c r="J180">
        <v>192.29971528387097</v>
      </c>
      <c r="K180">
        <v>149.47671</v>
      </c>
      <c r="L180">
        <v>258.04433559999995</v>
      </c>
      <c r="M180">
        <v>258.04433559999995</v>
      </c>
      <c r="N180">
        <v>280.87622332130155</v>
      </c>
      <c r="O180">
        <v>259.51391999999998</v>
      </c>
      <c r="Q180">
        <f t="shared" si="20"/>
        <v>3.5695766393375683</v>
      </c>
      <c r="R180">
        <f t="shared" si="15"/>
        <v>4.707016134582342</v>
      </c>
      <c r="S180">
        <f t="shared" si="16"/>
        <v>3.8530914885919469</v>
      </c>
      <c r="T180">
        <f t="shared" si="17"/>
        <v>2.5687276590612975</v>
      </c>
      <c r="U180">
        <f t="shared" si="18"/>
        <v>1.7932531186884375</v>
      </c>
      <c r="V180">
        <f t="shared" si="19"/>
        <v>1.1697693463665786</v>
      </c>
    </row>
    <row r="181" spans="1:22" x14ac:dyDescent="0.25">
      <c r="A181" s="2">
        <f t="shared" si="14"/>
        <v>1772</v>
      </c>
      <c r="B181">
        <v>11.532</v>
      </c>
      <c r="C181">
        <v>11.8203</v>
      </c>
      <c r="D181">
        <v>16.703709677419358</v>
      </c>
      <c r="E181">
        <v>11.135806451612904</v>
      </c>
      <c r="F181">
        <v>8.3443345075955992</v>
      </c>
      <c r="G181">
        <v>5.0999999999999996</v>
      </c>
      <c r="J181">
        <v>210.19103217419354</v>
      </c>
      <c r="K181">
        <v>148.52153945533547</v>
      </c>
      <c r="L181">
        <v>277.16503840000007</v>
      </c>
      <c r="M181">
        <v>277.16503840000007</v>
      </c>
      <c r="N181">
        <v>254.67856814700465</v>
      </c>
      <c r="O181">
        <v>146.13785999999999</v>
      </c>
      <c r="Q181">
        <f t="shared" si="20"/>
        <v>3.2657367173481555</v>
      </c>
      <c r="R181">
        <f t="shared" si="15"/>
        <v>4.7372878593537227</v>
      </c>
      <c r="S181">
        <f t="shared" si="16"/>
        <v>3.5872794019020957</v>
      </c>
      <c r="T181">
        <f t="shared" si="17"/>
        <v>2.3915196012680631</v>
      </c>
      <c r="U181">
        <f t="shared" si="18"/>
        <v>1.9502488232397146</v>
      </c>
      <c r="V181">
        <f t="shared" si="19"/>
        <v>2.0772948815004448</v>
      </c>
    </row>
    <row r="182" spans="1:22" x14ac:dyDescent="0.25">
      <c r="A182" s="2">
        <f t="shared" si="14"/>
        <v>1773</v>
      </c>
      <c r="B182">
        <v>11.532</v>
      </c>
      <c r="C182">
        <v>11.8203</v>
      </c>
      <c r="D182">
        <v>16.703709677419358</v>
      </c>
      <c r="E182">
        <v>11.135806451612904</v>
      </c>
      <c r="F182">
        <v>8.6969120220010474</v>
      </c>
      <c r="G182">
        <v>5.0999999999999996</v>
      </c>
      <c r="J182">
        <v>183.50192526451613</v>
      </c>
      <c r="K182">
        <v>129.29434028633506</v>
      </c>
      <c r="L182">
        <v>257.95539840000004</v>
      </c>
      <c r="M182">
        <v>257.95539840000004</v>
      </c>
      <c r="N182">
        <v>258.78620598660882</v>
      </c>
      <c r="O182">
        <v>108.32649000000001</v>
      </c>
      <c r="Q182">
        <f t="shared" si="20"/>
        <v>3.7407159104139738</v>
      </c>
      <c r="R182">
        <f t="shared" si="15"/>
        <v>5.4417639948981353</v>
      </c>
      <c r="S182">
        <f t="shared" si="16"/>
        <v>3.8544199475831693</v>
      </c>
      <c r="T182">
        <f t="shared" si="17"/>
        <v>2.5696132983887789</v>
      </c>
      <c r="U182">
        <f t="shared" si="18"/>
        <v>2.0003899847339897</v>
      </c>
      <c r="V182">
        <f t="shared" si="19"/>
        <v>2.8023748260598911</v>
      </c>
    </row>
    <row r="183" spans="1:22" x14ac:dyDescent="0.25">
      <c r="A183" s="2">
        <f t="shared" si="14"/>
        <v>1774</v>
      </c>
      <c r="B183">
        <v>11.532</v>
      </c>
      <c r="C183">
        <v>11.8203</v>
      </c>
      <c r="D183">
        <v>16.703709677419358</v>
      </c>
      <c r="E183">
        <v>12.295786290322582</v>
      </c>
      <c r="F183">
        <v>8.8144378601361968</v>
      </c>
      <c r="G183">
        <v>5.0999999999999996</v>
      </c>
      <c r="J183">
        <v>153.03347735483868</v>
      </c>
      <c r="K183">
        <v>150.67328040086903</v>
      </c>
      <c r="L183">
        <v>275.20376520000002</v>
      </c>
      <c r="M183">
        <v>275.20376520000002</v>
      </c>
      <c r="N183">
        <v>245.49980693093607</v>
      </c>
      <c r="O183">
        <v>101.93626000000002</v>
      </c>
      <c r="Q183">
        <f t="shared" si="20"/>
        <v>4.4854798001939775</v>
      </c>
      <c r="R183">
        <f t="shared" si="15"/>
        <v>4.669635411417163</v>
      </c>
      <c r="S183">
        <f t="shared" si="16"/>
        <v>3.6128445861093317</v>
      </c>
      <c r="T183">
        <f t="shared" si="17"/>
        <v>2.6594550425527017</v>
      </c>
      <c r="U183">
        <f t="shared" si="18"/>
        <v>2.137145958708643</v>
      </c>
      <c r="V183">
        <f t="shared" si="19"/>
        <v>2.9780514663911397</v>
      </c>
    </row>
    <row r="184" spans="1:22" x14ac:dyDescent="0.25">
      <c r="A184" s="2">
        <f t="shared" si="14"/>
        <v>1775</v>
      </c>
      <c r="B184">
        <v>11.532</v>
      </c>
      <c r="C184">
        <v>11.964449999999999</v>
      </c>
      <c r="D184">
        <v>16.703709677419358</v>
      </c>
      <c r="E184">
        <v>12.295786290322582</v>
      </c>
      <c r="F184">
        <v>8.9319636982713462</v>
      </c>
      <c r="G184">
        <v>5.0999999999999996</v>
      </c>
      <c r="J184">
        <v>177.06633904516127</v>
      </c>
      <c r="K184">
        <v>143.37127306566867</v>
      </c>
      <c r="L184">
        <v>219.59789039999995</v>
      </c>
      <c r="M184">
        <v>219.59789039999995</v>
      </c>
      <c r="N184">
        <v>262.13794422791761</v>
      </c>
      <c r="O184">
        <v>108.04384</v>
      </c>
      <c r="Q184">
        <f t="shared" si="20"/>
        <v>3.876674556723601</v>
      </c>
      <c r="R184">
        <f t="shared" si="15"/>
        <v>4.9673105889974636</v>
      </c>
      <c r="S184">
        <f t="shared" si="16"/>
        <v>4.5276775262670004</v>
      </c>
      <c r="T184">
        <f t="shared" si="17"/>
        <v>3.3328737346132078</v>
      </c>
      <c r="U184">
        <f t="shared" si="18"/>
        <v>2.0281859896910821</v>
      </c>
      <c r="V184">
        <f t="shared" si="19"/>
        <v>2.8097060283254329</v>
      </c>
    </row>
    <row r="185" spans="1:22" x14ac:dyDescent="0.25">
      <c r="A185" s="2">
        <f t="shared" si="14"/>
        <v>1776</v>
      </c>
      <c r="B185">
        <v>11.532</v>
      </c>
      <c r="C185">
        <v>11.964449999999999</v>
      </c>
      <c r="D185">
        <v>18.559677419354841</v>
      </c>
      <c r="E185">
        <v>12.295786290322582</v>
      </c>
      <c r="F185">
        <v>8.9319636982713462</v>
      </c>
      <c r="G185">
        <v>4.7398125000000002</v>
      </c>
      <c r="J185">
        <v>169.02070533548388</v>
      </c>
      <c r="K185">
        <v>132.59019484220175</v>
      </c>
      <c r="L185">
        <v>232.70876039999999</v>
      </c>
      <c r="M185">
        <v>232.70876039999999</v>
      </c>
      <c r="N185">
        <v>242.8031678530528</v>
      </c>
      <c r="O185">
        <v>98.756440000000012</v>
      </c>
      <c r="Q185">
        <f t="shared" si="20"/>
        <v>4.0612099568872404</v>
      </c>
      <c r="R185">
        <f t="shared" si="15"/>
        <v>5.3712089623573611</v>
      </c>
      <c r="S185">
        <f t="shared" si="16"/>
        <v>4.7473189304695653</v>
      </c>
      <c r="T185">
        <f t="shared" si="17"/>
        <v>3.1450987914360864</v>
      </c>
      <c r="U185">
        <f t="shared" si="18"/>
        <v>2.1896934481977359</v>
      </c>
      <c r="V185">
        <f t="shared" si="19"/>
        <v>2.8568435276582607</v>
      </c>
    </row>
    <row r="186" spans="1:22" x14ac:dyDescent="0.25">
      <c r="A186" s="2">
        <f t="shared" si="14"/>
        <v>1777</v>
      </c>
      <c r="B186">
        <v>11.532</v>
      </c>
      <c r="C186">
        <v>11.964449999999999</v>
      </c>
      <c r="D186">
        <v>18.559677419354841</v>
      </c>
      <c r="E186">
        <v>13.455766129032259</v>
      </c>
      <c r="F186">
        <v>9.2845412126767943</v>
      </c>
      <c r="G186">
        <v>4.7398125000000002</v>
      </c>
      <c r="J186">
        <v>150.13659722580644</v>
      </c>
      <c r="K186">
        <v>127.40987845253494</v>
      </c>
      <c r="L186">
        <v>254.98290279999995</v>
      </c>
      <c r="M186">
        <v>254.98290279999995</v>
      </c>
      <c r="N186">
        <v>237.60601983269447</v>
      </c>
      <c r="O186">
        <v>96.121160000000017</v>
      </c>
      <c r="Q186">
        <f t="shared" si="20"/>
        <v>4.5720269681893635</v>
      </c>
      <c r="R186">
        <f t="shared" si="15"/>
        <v>5.5895951829390782</v>
      </c>
      <c r="S186">
        <f t="shared" si="16"/>
        <v>4.3326148200593249</v>
      </c>
      <c r="T186">
        <f t="shared" si="17"/>
        <v>3.1411457445430107</v>
      </c>
      <c r="U186">
        <f t="shared" si="18"/>
        <v>2.3259143983324639</v>
      </c>
      <c r="V186">
        <f t="shared" si="19"/>
        <v>2.9351674119264826</v>
      </c>
    </row>
    <row r="187" spans="1:22" x14ac:dyDescent="0.25">
      <c r="A187" s="2">
        <f t="shared" si="14"/>
        <v>1778</v>
      </c>
      <c r="B187">
        <v>11.532</v>
      </c>
      <c r="C187">
        <v>11.964449999999999</v>
      </c>
      <c r="D187">
        <v>18.559677419354841</v>
      </c>
      <c r="E187">
        <v>13.455766129032259</v>
      </c>
      <c r="F187">
        <v>9.2845412126767943</v>
      </c>
      <c r="G187">
        <v>4.7398125000000002</v>
      </c>
      <c r="J187">
        <v>143.55200471612903</v>
      </c>
      <c r="K187">
        <v>132.2022775642684</v>
      </c>
      <c r="L187">
        <v>214.13772919999994</v>
      </c>
      <c r="M187">
        <v>214.13772919999994</v>
      </c>
      <c r="N187">
        <v>228.77342284073256</v>
      </c>
      <c r="O187">
        <v>103.16263000000001</v>
      </c>
      <c r="Q187">
        <f t="shared" si="20"/>
        <v>4.7817414517196672</v>
      </c>
      <c r="R187">
        <f t="shared" si="15"/>
        <v>5.3869695437805962</v>
      </c>
      <c r="S187">
        <f t="shared" si="16"/>
        <v>5.159028759949261</v>
      </c>
      <c r="T187">
        <f t="shared" si="17"/>
        <v>3.7402958509632138</v>
      </c>
      <c r="U187">
        <f t="shared" si="18"/>
        <v>2.4157144470582916</v>
      </c>
      <c r="V187">
        <f t="shared" si="19"/>
        <v>2.7348245816200243</v>
      </c>
    </row>
    <row r="188" spans="1:22" x14ac:dyDescent="0.25">
      <c r="A188" s="2">
        <f t="shared" ref="A188:A251" si="21">A187+1</f>
        <v>1779</v>
      </c>
      <c r="B188">
        <v>11.532</v>
      </c>
      <c r="C188">
        <v>11.964449999999999</v>
      </c>
      <c r="D188">
        <v>18.559677419354841</v>
      </c>
      <c r="E188">
        <v>13.455766129032259</v>
      </c>
      <c r="F188">
        <v>9.5195928889470931</v>
      </c>
      <c r="G188">
        <v>4.7398125000000002</v>
      </c>
      <c r="J188">
        <v>151.04615240645163</v>
      </c>
      <c r="K188">
        <v>133.69790484220175</v>
      </c>
      <c r="L188">
        <v>211.87656719999998</v>
      </c>
      <c r="M188">
        <v>211.87656719999998</v>
      </c>
      <c r="N188">
        <v>221.46302338002849</v>
      </c>
      <c r="O188">
        <v>100.43991</v>
      </c>
      <c r="Q188">
        <f t="shared" si="20"/>
        <v>4.5444955763020944</v>
      </c>
      <c r="R188">
        <f t="shared" si="15"/>
        <v>5.3267075777865625</v>
      </c>
      <c r="S188">
        <f t="shared" si="16"/>
        <v>5.2140862868058884</v>
      </c>
      <c r="T188">
        <f t="shared" si="17"/>
        <v>3.7802125579342691</v>
      </c>
      <c r="U188">
        <f t="shared" si="18"/>
        <v>2.5586322502856165</v>
      </c>
      <c r="V188">
        <f t="shared" si="19"/>
        <v>2.8089600680503541</v>
      </c>
    </row>
    <row r="189" spans="1:22" x14ac:dyDescent="0.25">
      <c r="A189" s="2">
        <f t="shared" si="21"/>
        <v>1780</v>
      </c>
      <c r="B189">
        <v>11.532</v>
      </c>
      <c r="C189">
        <v>11.863545</v>
      </c>
      <c r="D189">
        <v>18.559677419354841</v>
      </c>
      <c r="E189">
        <v>13.455766129032259</v>
      </c>
      <c r="F189">
        <v>9.6371187270822425</v>
      </c>
      <c r="G189">
        <v>4.7398125000000002</v>
      </c>
      <c r="J189">
        <v>152.01760209677423</v>
      </c>
      <c r="K189">
        <v>161.27917679053587</v>
      </c>
      <c r="L189">
        <v>251.5879788</v>
      </c>
      <c r="M189">
        <v>251.5879788</v>
      </c>
      <c r="N189">
        <v>212.34518377256899</v>
      </c>
      <c r="O189">
        <v>97.436880000000002</v>
      </c>
      <c r="Q189">
        <f t="shared" si="20"/>
        <v>4.5154545392157397</v>
      </c>
      <c r="R189">
        <f t="shared" si="15"/>
        <v>4.3785156082132337</v>
      </c>
      <c r="S189">
        <f t="shared" si="16"/>
        <v>4.3910790523550496</v>
      </c>
      <c r="T189">
        <f t="shared" si="17"/>
        <v>3.1835323129574107</v>
      </c>
      <c r="U189">
        <f t="shared" si="18"/>
        <v>2.7014411595205878</v>
      </c>
      <c r="V189">
        <f t="shared" si="19"/>
        <v>2.8955329483925532</v>
      </c>
    </row>
    <row r="190" spans="1:22" x14ac:dyDescent="0.25">
      <c r="A190" s="2">
        <f t="shared" si="21"/>
        <v>1781</v>
      </c>
      <c r="B190">
        <v>11.532</v>
      </c>
      <c r="C190">
        <v>11.863545</v>
      </c>
      <c r="D190">
        <v>18.559677419354841</v>
      </c>
      <c r="E190">
        <v>13.455766129032259</v>
      </c>
      <c r="F190">
        <v>9.6371187270822425</v>
      </c>
      <c r="G190">
        <v>4.7398125000000002</v>
      </c>
      <c r="J190">
        <v>179.74109538709678</v>
      </c>
      <c r="K190">
        <v>147.35482762153541</v>
      </c>
      <c r="L190">
        <v>246.70013959999997</v>
      </c>
      <c r="M190">
        <v>246.70013959999997</v>
      </c>
      <c r="N190">
        <v>218.57805958868215</v>
      </c>
      <c r="O190">
        <v>108.05451000000001</v>
      </c>
      <c r="Q190">
        <f t="shared" si="20"/>
        <v>3.8189851349812605</v>
      </c>
      <c r="R190">
        <f t="shared" si="15"/>
        <v>4.7922650669501339</v>
      </c>
      <c r="S190">
        <f t="shared" si="16"/>
        <v>4.4780789557892335</v>
      </c>
      <c r="T190">
        <f t="shared" si="17"/>
        <v>3.2466072429471944</v>
      </c>
      <c r="U190">
        <f t="shared" si="18"/>
        <v>2.6244080515155406</v>
      </c>
      <c r="V190">
        <f t="shared" si="19"/>
        <v>2.6110126863614616</v>
      </c>
    </row>
    <row r="191" spans="1:22" x14ac:dyDescent="0.25">
      <c r="A191" s="2">
        <f t="shared" si="21"/>
        <v>1782</v>
      </c>
      <c r="B191">
        <v>11.532</v>
      </c>
      <c r="C191">
        <v>11.863545</v>
      </c>
      <c r="D191">
        <v>18.559677419354841</v>
      </c>
      <c r="E191">
        <v>13.455766129032259</v>
      </c>
      <c r="F191">
        <v>9.6</v>
      </c>
      <c r="G191">
        <v>4.7398125000000002</v>
      </c>
      <c r="J191">
        <v>177.00863547741935</v>
      </c>
      <c r="K191">
        <v>149.66827217740214</v>
      </c>
      <c r="L191">
        <v>259.29561279999996</v>
      </c>
      <c r="M191">
        <v>259.29561279999996</v>
      </c>
      <c r="N191">
        <v>213.47373917810555</v>
      </c>
      <c r="O191">
        <v>118.47238</v>
      </c>
      <c r="Q191">
        <f t="shared" si="20"/>
        <v>3.8779383253092066</v>
      </c>
      <c r="R191">
        <f t="shared" si="15"/>
        <v>4.7181903190552354</v>
      </c>
      <c r="S191">
        <f t="shared" si="16"/>
        <v>4.2605530097616304</v>
      </c>
      <c r="T191">
        <f t="shared" si="17"/>
        <v>3.0889009320771819</v>
      </c>
      <c r="U191">
        <f t="shared" si="18"/>
        <v>2.6768096798633239</v>
      </c>
      <c r="V191">
        <f t="shared" si="19"/>
        <v>2.3814132579135441</v>
      </c>
    </row>
    <row r="192" spans="1:22" x14ac:dyDescent="0.25">
      <c r="A192" s="2">
        <f t="shared" si="21"/>
        <v>1783</v>
      </c>
      <c r="B192">
        <v>11.532</v>
      </c>
      <c r="C192">
        <v>11.863545</v>
      </c>
      <c r="D192">
        <v>18.559677419354841</v>
      </c>
      <c r="E192">
        <v>13.455766129032259</v>
      </c>
      <c r="F192">
        <v>9.5195928889470931</v>
      </c>
      <c r="G192">
        <v>4.7398125000000002</v>
      </c>
      <c r="J192">
        <v>165.73329656774195</v>
      </c>
      <c r="K192">
        <v>157.25914767880244</v>
      </c>
      <c r="L192">
        <v>255.93440479999995</v>
      </c>
      <c r="M192">
        <v>255.93440479999995</v>
      </c>
      <c r="N192">
        <v>221.34723438556779</v>
      </c>
      <c r="O192">
        <v>124.56782</v>
      </c>
      <c r="Q192">
        <f t="shared" si="20"/>
        <v>4.1417662331238319</v>
      </c>
      <c r="R192">
        <f t="shared" si="15"/>
        <v>4.4904439791284032</v>
      </c>
      <c r="S192">
        <f t="shared" si="16"/>
        <v>4.3165072097138637</v>
      </c>
      <c r="T192">
        <f t="shared" si="17"/>
        <v>3.1294677270425511</v>
      </c>
      <c r="U192">
        <f t="shared" si="18"/>
        <v>2.559970696895431</v>
      </c>
      <c r="V192">
        <f t="shared" si="19"/>
        <v>2.2648842729090983</v>
      </c>
    </row>
    <row r="193" spans="1:22" x14ac:dyDescent="0.25">
      <c r="A193" s="2">
        <f t="shared" si="21"/>
        <v>1784</v>
      </c>
      <c r="B193">
        <v>11.532</v>
      </c>
      <c r="C193">
        <v>11.863545</v>
      </c>
      <c r="D193">
        <v>18.559677419354841</v>
      </c>
      <c r="E193">
        <v>13.455766129032259</v>
      </c>
      <c r="F193">
        <v>9.5195928889470931</v>
      </c>
      <c r="G193">
        <v>4.7398125000000002</v>
      </c>
      <c r="J193">
        <v>165.65929165806452</v>
      </c>
      <c r="K193">
        <v>157.01889856706896</v>
      </c>
      <c r="L193">
        <v>239.52293360000002</v>
      </c>
      <c r="M193">
        <v>239.52293360000002</v>
      </c>
      <c r="N193">
        <v>257.26546945168189</v>
      </c>
      <c r="O193">
        <v>126.34338000000001</v>
      </c>
      <c r="Q193">
        <f t="shared" si="20"/>
        <v>4.1436164827109172</v>
      </c>
      <c r="R193">
        <f t="shared" si="15"/>
        <v>4.4973146500292938</v>
      </c>
      <c r="S193">
        <f t="shared" si="16"/>
        <v>4.6122627463219503</v>
      </c>
      <c r="T193">
        <f t="shared" si="17"/>
        <v>3.343890491083414</v>
      </c>
      <c r="U193">
        <f t="shared" si="18"/>
        <v>2.2025592283084139</v>
      </c>
      <c r="V193">
        <f t="shared" si="19"/>
        <v>2.233054841722387</v>
      </c>
    </row>
    <row r="194" spans="1:22" x14ac:dyDescent="0.25">
      <c r="A194" s="2">
        <f t="shared" si="21"/>
        <v>1785</v>
      </c>
      <c r="B194">
        <v>11.532</v>
      </c>
      <c r="C194">
        <v>11.796275</v>
      </c>
      <c r="D194">
        <v>18.559677419354841</v>
      </c>
      <c r="E194">
        <v>13.455766129032259</v>
      </c>
      <c r="F194">
        <v>9.7546445652173919</v>
      </c>
      <c r="G194">
        <v>4.7398125000000002</v>
      </c>
      <c r="J194">
        <v>164.1084291483871</v>
      </c>
      <c r="K194">
        <v>153.67122945533549</v>
      </c>
      <c r="L194">
        <v>228.35532759999998</v>
      </c>
      <c r="M194">
        <v>228.35532759999998</v>
      </c>
      <c r="N194">
        <v>256.16028907108921</v>
      </c>
      <c r="O194">
        <v>128.38522999999998</v>
      </c>
      <c r="Q194">
        <f t="shared" si="20"/>
        <v>4.182774614263729</v>
      </c>
      <c r="R194">
        <f t="shared" si="15"/>
        <v>4.5692302240254969</v>
      </c>
      <c r="S194">
        <f t="shared" si="16"/>
        <v>4.8378232079969488</v>
      </c>
      <c r="T194">
        <f t="shared" si="17"/>
        <v>3.5074218257977878</v>
      </c>
      <c r="U194">
        <f t="shared" si="18"/>
        <v>2.2666807848242523</v>
      </c>
      <c r="V194">
        <f t="shared" si="19"/>
        <v>2.1975401409381083</v>
      </c>
    </row>
    <row r="195" spans="1:22" x14ac:dyDescent="0.25">
      <c r="A195" s="2">
        <f t="shared" si="21"/>
        <v>1786</v>
      </c>
      <c r="B195">
        <v>11.532</v>
      </c>
      <c r="C195">
        <v>11.796275</v>
      </c>
      <c r="D195">
        <v>18.559677419354841</v>
      </c>
      <c r="E195">
        <v>13.455766129032259</v>
      </c>
      <c r="F195">
        <v>9.6371187270822425</v>
      </c>
      <c r="G195">
        <v>4.7398125000000002</v>
      </c>
      <c r="J195">
        <v>160.53985783870968</v>
      </c>
      <c r="K195">
        <v>164.25513495673579</v>
      </c>
      <c r="L195">
        <v>230.51603239999997</v>
      </c>
      <c r="M195">
        <v>230.51603239999997</v>
      </c>
      <c r="N195">
        <v>235.12010037659508</v>
      </c>
      <c r="O195">
        <v>124.96477999999999</v>
      </c>
      <c r="Q195">
        <f t="shared" si="20"/>
        <v>4.275751708452419</v>
      </c>
      <c r="R195">
        <f t="shared" si="15"/>
        <v>4.2748083728123465</v>
      </c>
      <c r="S195">
        <f t="shared" si="16"/>
        <v>4.7924766534938259</v>
      </c>
      <c r="T195">
        <f t="shared" si="17"/>
        <v>3.4745455737830238</v>
      </c>
      <c r="U195">
        <f t="shared" si="18"/>
        <v>2.4397659687554456</v>
      </c>
      <c r="V195">
        <f t="shared" si="19"/>
        <v>2.2576896980779018</v>
      </c>
    </row>
    <row r="196" spans="1:22" x14ac:dyDescent="0.25">
      <c r="A196" s="2">
        <f t="shared" si="21"/>
        <v>1787</v>
      </c>
      <c r="B196">
        <v>11.532</v>
      </c>
      <c r="C196">
        <v>11.796275</v>
      </c>
      <c r="D196">
        <v>18.559677419354841</v>
      </c>
      <c r="E196">
        <v>13.455766129032259</v>
      </c>
      <c r="F196">
        <v>9.899638794077914</v>
      </c>
      <c r="G196">
        <v>4.7398125000000002</v>
      </c>
      <c r="J196">
        <v>168.32929432903228</v>
      </c>
      <c r="K196">
        <v>156.53155401120222</v>
      </c>
      <c r="L196">
        <v>250.13917239999998</v>
      </c>
      <c r="M196">
        <v>250.13917239999998</v>
      </c>
      <c r="N196">
        <v>247.20791095411471</v>
      </c>
      <c r="O196">
        <v>126.27414000000002</v>
      </c>
      <c r="Q196">
        <f t="shared" si="20"/>
        <v>4.0778913389063076</v>
      </c>
      <c r="R196">
        <f t="shared" ref="R196:R244" si="22">(C196*250)/(K196*4.2)</f>
        <v>4.4857359950583895</v>
      </c>
      <c r="S196">
        <f t="shared" ref="S196:S239" si="23">(D196*250)/(L196*4.2)</f>
        <v>4.4165121877289231</v>
      </c>
      <c r="T196">
        <f t="shared" ref="T196:T239" si="24">(E196*250)/(M196*4.2)</f>
        <v>3.2019713361034694</v>
      </c>
      <c r="U196">
        <f t="shared" ref="U196:U198" si="25">(F196*250)/(N196*4.2)</f>
        <v>2.3836786276737918</v>
      </c>
      <c r="V196">
        <f t="shared" ref="V196:V208" si="26">(G196*250)/(O196*4.2)</f>
        <v>2.2342792944665582</v>
      </c>
    </row>
    <row r="197" spans="1:22" x14ac:dyDescent="0.25">
      <c r="A197" s="2">
        <f t="shared" si="21"/>
        <v>1788</v>
      </c>
      <c r="B197">
        <v>11.532</v>
      </c>
      <c r="C197">
        <v>11.796275</v>
      </c>
      <c r="D197">
        <v>18.559677419354841</v>
      </c>
      <c r="E197">
        <v>13.455766129032259</v>
      </c>
      <c r="F197">
        <v>10.162158861073586</v>
      </c>
      <c r="G197">
        <v>4.7398125000000002</v>
      </c>
      <c r="J197">
        <v>171.76521921935483</v>
      </c>
      <c r="K197">
        <v>169.70836590226935</v>
      </c>
      <c r="L197">
        <v>249.27044040000001</v>
      </c>
      <c r="M197">
        <v>249.27044040000001</v>
      </c>
      <c r="N197">
        <v>264.64631468648633</v>
      </c>
      <c r="O197">
        <v>134.78378000000001</v>
      </c>
      <c r="Q197">
        <f t="shared" ref="Q197:Q208" si="27">(B197*250)/(J197*4.2)</f>
        <v>3.9963187806488318</v>
      </c>
      <c r="R197">
        <f t="shared" si="22"/>
        <v>4.1374461562774778</v>
      </c>
      <c r="S197">
        <f t="shared" si="23"/>
        <v>4.4319041670575317</v>
      </c>
      <c r="T197">
        <f t="shared" si="24"/>
        <v>3.2131305211167107</v>
      </c>
      <c r="U197">
        <f t="shared" si="25"/>
        <v>2.2856558917656629</v>
      </c>
      <c r="V197">
        <f t="shared" si="26"/>
        <v>2.0932169763199355</v>
      </c>
    </row>
    <row r="198" spans="1:22" x14ac:dyDescent="0.25">
      <c r="A198" s="2">
        <f t="shared" si="21"/>
        <v>1789</v>
      </c>
      <c r="B198">
        <v>11.532</v>
      </c>
      <c r="C198">
        <v>11.796275</v>
      </c>
      <c r="D198">
        <v>18.559677419354841</v>
      </c>
      <c r="E198">
        <v>13.455766129032259</v>
      </c>
      <c r="F198">
        <v>10.424678928069257</v>
      </c>
      <c r="G198">
        <v>4.7398125000000002</v>
      </c>
      <c r="J198">
        <v>168.18965950967743</v>
      </c>
      <c r="K198">
        <v>169.26787679053589</v>
      </c>
      <c r="L198">
        <v>277.92013200000002</v>
      </c>
      <c r="M198">
        <v>277.92013200000002</v>
      </c>
      <c r="N198">
        <v>125.59401102888218</v>
      </c>
      <c r="O198">
        <v>152.40017</v>
      </c>
      <c r="Q198">
        <f t="shared" si="27"/>
        <v>4.0812768955577505</v>
      </c>
      <c r="R198">
        <f t="shared" si="22"/>
        <v>4.1482131134626199</v>
      </c>
      <c r="S198">
        <f t="shared" si="23"/>
        <v>3.9750366250294746</v>
      </c>
      <c r="T198">
        <f t="shared" si="24"/>
        <v>2.8819015531463692</v>
      </c>
      <c r="U198">
        <f t="shared" si="25"/>
        <v>4.9406543972751091</v>
      </c>
      <c r="V198">
        <f t="shared" si="26"/>
        <v>1.8512557855320726</v>
      </c>
    </row>
    <row r="199" spans="1:22" x14ac:dyDescent="0.25">
      <c r="A199" s="2">
        <f t="shared" si="21"/>
        <v>1790</v>
      </c>
      <c r="B199">
        <v>11.532</v>
      </c>
      <c r="C199">
        <v>12.123014999999999</v>
      </c>
      <c r="D199">
        <v>18.559677419354841</v>
      </c>
      <c r="E199">
        <v>13.455766129032259</v>
      </c>
      <c r="F199">
        <v>10.687198995064929</v>
      </c>
      <c r="G199">
        <v>4.7398125000000002</v>
      </c>
      <c r="J199">
        <v>199.55367020000003</v>
      </c>
      <c r="K199">
        <v>145.76584850980194</v>
      </c>
      <c r="L199">
        <v>267.99871240000004</v>
      </c>
      <c r="M199">
        <v>267.99871240000004</v>
      </c>
      <c r="O199">
        <v>151.38498999999999</v>
      </c>
      <c r="Q199">
        <f t="shared" si="27"/>
        <v>3.4398193265030277</v>
      </c>
      <c r="R199">
        <f t="shared" si="22"/>
        <v>4.9504602284516697</v>
      </c>
      <c r="S199">
        <f t="shared" si="23"/>
        <v>4.1221940719034071</v>
      </c>
      <c r="T199">
        <f t="shared" si="24"/>
        <v>2.98859070212997</v>
      </c>
      <c r="V199">
        <f t="shared" si="26"/>
        <v>1.8636702121430364</v>
      </c>
    </row>
    <row r="200" spans="1:22" x14ac:dyDescent="0.25">
      <c r="A200" s="2">
        <f t="shared" si="21"/>
        <v>1791</v>
      </c>
      <c r="B200">
        <v>11.532</v>
      </c>
      <c r="C200">
        <v>12.123014999999999</v>
      </c>
      <c r="D200">
        <v>18.559677419354841</v>
      </c>
      <c r="E200">
        <v>13.455766129032259</v>
      </c>
      <c r="F200">
        <v>10.9497190620606</v>
      </c>
      <c r="G200">
        <v>4.7398125000000002</v>
      </c>
      <c r="J200">
        <v>159.41507659999999</v>
      </c>
      <c r="K200">
        <v>146.40143123186857</v>
      </c>
      <c r="L200">
        <v>239.49036759999998</v>
      </c>
      <c r="M200">
        <v>239.49036759999998</v>
      </c>
      <c r="O200">
        <v>123.62370000000001</v>
      </c>
      <c r="Q200">
        <f t="shared" si="27"/>
        <v>4.305920030079335</v>
      </c>
      <c r="R200">
        <f t="shared" si="22"/>
        <v>4.9289684509396139</v>
      </c>
      <c r="S200">
        <f t="shared" si="23"/>
        <v>4.6128899237324745</v>
      </c>
      <c r="T200">
        <f t="shared" si="24"/>
        <v>3.3443451947060439</v>
      </c>
      <c r="V200">
        <f t="shared" si="26"/>
        <v>2.2821813004187015</v>
      </c>
    </row>
    <row r="201" spans="1:22" x14ac:dyDescent="0.25">
      <c r="A201" s="2">
        <f t="shared" si="21"/>
        <v>1792</v>
      </c>
      <c r="B201">
        <v>11.532</v>
      </c>
      <c r="C201">
        <v>12.123014999999999</v>
      </c>
      <c r="D201">
        <v>18.559677419354841</v>
      </c>
      <c r="E201">
        <v>15.079737903225809</v>
      </c>
      <c r="F201">
        <v>11.212239129056272</v>
      </c>
      <c r="G201">
        <v>4.7398125000000002</v>
      </c>
      <c r="J201">
        <v>155.7910818</v>
      </c>
      <c r="K201">
        <v>168.85366951260249</v>
      </c>
      <c r="L201">
        <v>272.1471244</v>
      </c>
      <c r="M201">
        <v>272.1471244</v>
      </c>
      <c r="O201">
        <v>123.17050000000002</v>
      </c>
      <c r="Q201">
        <f t="shared" si="27"/>
        <v>4.406083862424091</v>
      </c>
      <c r="R201">
        <f t="shared" si="22"/>
        <v>4.2735703511638992</v>
      </c>
      <c r="S201">
        <f t="shared" si="23"/>
        <v>4.0593583561415221</v>
      </c>
      <c r="T201">
        <f t="shared" si="24"/>
        <v>3.298228664364987</v>
      </c>
      <c r="V201">
        <f t="shared" si="26"/>
        <v>2.2905784780330629</v>
      </c>
    </row>
    <row r="202" spans="1:22" x14ac:dyDescent="0.25">
      <c r="A202" s="2">
        <f t="shared" si="21"/>
        <v>1793</v>
      </c>
      <c r="B202">
        <v>11.532</v>
      </c>
      <c r="C202">
        <v>12.123014999999999</v>
      </c>
      <c r="D202">
        <v>18.559677419354841</v>
      </c>
      <c r="E202">
        <v>15.079737903225809</v>
      </c>
      <c r="F202">
        <v>11.474759196051942</v>
      </c>
      <c r="G202">
        <v>4.7398125000000002</v>
      </c>
      <c r="J202">
        <v>186.396266</v>
      </c>
      <c r="K202">
        <v>189.4468750712698</v>
      </c>
      <c r="L202">
        <v>272.21979879999998</v>
      </c>
      <c r="M202">
        <v>272.21979879999998</v>
      </c>
      <c r="O202">
        <v>120.44006999999999</v>
      </c>
      <c r="Q202">
        <f t="shared" si="27"/>
        <v>3.6826304848218974</v>
      </c>
      <c r="R202">
        <f t="shared" si="22"/>
        <v>3.8090258044257372</v>
      </c>
      <c r="S202">
        <f t="shared" si="23"/>
        <v>4.0582746310259425</v>
      </c>
      <c r="T202">
        <f t="shared" si="24"/>
        <v>3.2973481377085783</v>
      </c>
      <c r="V202">
        <f t="shared" si="26"/>
        <v>2.3425069117659216</v>
      </c>
    </row>
    <row r="203" spans="1:22" x14ac:dyDescent="0.25">
      <c r="A203" s="2">
        <f t="shared" si="21"/>
        <v>1794</v>
      </c>
      <c r="B203">
        <v>11.532</v>
      </c>
      <c r="C203">
        <v>12.123014999999999</v>
      </c>
      <c r="D203">
        <v>18.559677419354841</v>
      </c>
      <c r="E203">
        <v>15.079737903225809</v>
      </c>
      <c r="F203">
        <v>11.737279263047615</v>
      </c>
      <c r="G203">
        <v>4.7398125000000002</v>
      </c>
      <c r="J203">
        <v>199.10257491111113</v>
      </c>
      <c r="K203">
        <v>181.14024000000001</v>
      </c>
      <c r="L203">
        <v>324.76667560000004</v>
      </c>
      <c r="M203">
        <v>324.76667560000004</v>
      </c>
      <c r="O203">
        <v>146.75167999999999</v>
      </c>
      <c r="Q203">
        <f t="shared" si="27"/>
        <v>3.4476127279369733</v>
      </c>
      <c r="R203">
        <f t="shared" si="22"/>
        <v>3.9836981319793194</v>
      </c>
      <c r="S203">
        <f t="shared" si="23"/>
        <v>3.4016504356305517</v>
      </c>
      <c r="T203">
        <f t="shared" si="24"/>
        <v>2.7638409789498235</v>
      </c>
      <c r="V203">
        <f t="shared" si="26"/>
        <v>1.9225108457264097</v>
      </c>
    </row>
    <row r="204" spans="1:22" x14ac:dyDescent="0.25">
      <c r="A204" s="2">
        <f t="shared" si="21"/>
        <v>1795</v>
      </c>
      <c r="B204">
        <v>11.532</v>
      </c>
      <c r="C204">
        <v>11.834714999999999</v>
      </c>
      <c r="D204">
        <v>18.559677419354841</v>
      </c>
      <c r="E204">
        <v>15.079737903225809</v>
      </c>
      <c r="F204">
        <v>11.999799330043286</v>
      </c>
      <c r="G204">
        <v>4.7398125000000002</v>
      </c>
      <c r="J204">
        <v>222.46147422222222</v>
      </c>
      <c r="K204">
        <v>182.36454000000003</v>
      </c>
      <c r="L204">
        <v>440.83804279999998</v>
      </c>
      <c r="M204">
        <v>440.83804279999998</v>
      </c>
      <c r="O204">
        <v>151.31111000000001</v>
      </c>
      <c r="Q204">
        <f t="shared" si="27"/>
        <v>3.085606502557297</v>
      </c>
      <c r="R204">
        <f t="shared" si="22"/>
        <v>3.862852511944324</v>
      </c>
      <c r="S204">
        <f t="shared" si="23"/>
        <v>2.5060058258951745</v>
      </c>
      <c r="T204">
        <f t="shared" si="24"/>
        <v>2.0361297335398292</v>
      </c>
      <c r="V204">
        <f t="shared" si="26"/>
        <v>1.8645801780753004</v>
      </c>
    </row>
    <row r="205" spans="1:22" x14ac:dyDescent="0.25">
      <c r="A205" s="2">
        <f t="shared" si="21"/>
        <v>1796</v>
      </c>
      <c r="B205">
        <v>11.532</v>
      </c>
      <c r="C205">
        <v>11.834714999999999</v>
      </c>
      <c r="D205">
        <v>19.487661290322581</v>
      </c>
      <c r="E205">
        <v>15.079737903225809</v>
      </c>
      <c r="F205">
        <v>12.262319397038958</v>
      </c>
      <c r="G205">
        <v>4.7398125000000002</v>
      </c>
      <c r="J205">
        <v>251.7435595333333</v>
      </c>
      <c r="K205">
        <v>175.14358223466917</v>
      </c>
      <c r="L205">
        <v>310.5491988</v>
      </c>
      <c r="M205">
        <v>310.5491988</v>
      </c>
      <c r="O205">
        <v>144.60324</v>
      </c>
      <c r="Q205">
        <f t="shared" si="27"/>
        <v>2.7266976470064637</v>
      </c>
      <c r="R205">
        <f t="shared" si="22"/>
        <v>4.0221132424064807</v>
      </c>
      <c r="S205">
        <f t="shared" si="23"/>
        <v>3.7352530394281516</v>
      </c>
      <c r="T205">
        <f t="shared" si="24"/>
        <v>2.890374375747975</v>
      </c>
      <c r="V205">
        <f t="shared" si="26"/>
        <v>1.9510745155403946</v>
      </c>
    </row>
    <row r="206" spans="1:22" x14ac:dyDescent="0.25">
      <c r="A206" s="2">
        <f t="shared" si="21"/>
        <v>1797</v>
      </c>
      <c r="B206">
        <v>11.532</v>
      </c>
      <c r="C206">
        <v>11.834714999999999</v>
      </c>
      <c r="D206">
        <v>21.343629032258068</v>
      </c>
      <c r="E206">
        <v>16.703709677419358</v>
      </c>
      <c r="F206">
        <v>12.524839464034628</v>
      </c>
      <c r="G206">
        <v>4.807068376690947</v>
      </c>
      <c r="J206">
        <v>175.66167164444445</v>
      </c>
      <c r="K206">
        <v>162.88957850980194</v>
      </c>
      <c r="L206">
        <v>336.98434759999998</v>
      </c>
      <c r="M206">
        <v>336.98434759999998</v>
      </c>
      <c r="O206">
        <v>131.166766</v>
      </c>
      <c r="Q206">
        <f t="shared" si="27"/>
        <v>3.9076741386018838</v>
      </c>
      <c r="R206">
        <f t="shared" si="22"/>
        <v>4.3246923951379799</v>
      </c>
      <c r="S206">
        <f t="shared" si="23"/>
        <v>3.7700686044059459</v>
      </c>
      <c r="T206">
        <f t="shared" si="24"/>
        <v>2.9504884730133494</v>
      </c>
      <c r="V206">
        <f t="shared" si="26"/>
        <v>2.1814597641454405</v>
      </c>
    </row>
    <row r="207" spans="1:22" x14ac:dyDescent="0.25">
      <c r="A207" s="2">
        <f t="shared" si="21"/>
        <v>1798</v>
      </c>
      <c r="B207">
        <v>11.532</v>
      </c>
      <c r="C207">
        <v>11.834714999999999</v>
      </c>
      <c r="D207">
        <v>22.271612903225808</v>
      </c>
      <c r="E207">
        <v>16.703709677419358</v>
      </c>
      <c r="F207">
        <v>12.787359531030299</v>
      </c>
      <c r="G207">
        <v>4.8743242533818938</v>
      </c>
      <c r="J207">
        <v>163.94650455555555</v>
      </c>
      <c r="K207">
        <v>185.80166590226935</v>
      </c>
      <c r="L207">
        <v>314.02821000000012</v>
      </c>
      <c r="M207">
        <v>314.02821000000012</v>
      </c>
      <c r="O207">
        <v>161.345878</v>
      </c>
      <c r="Q207">
        <f t="shared" si="27"/>
        <v>4.1869058037523796</v>
      </c>
      <c r="R207">
        <f t="shared" si="22"/>
        <v>3.7913940007357452</v>
      </c>
      <c r="S207">
        <f t="shared" si="23"/>
        <v>4.2215673688667357</v>
      </c>
      <c r="T207">
        <f t="shared" si="24"/>
        <v>3.1661755266500529</v>
      </c>
      <c r="V207">
        <f t="shared" si="26"/>
        <v>1.7982383684793541</v>
      </c>
    </row>
    <row r="208" spans="1:22" x14ac:dyDescent="0.25">
      <c r="A208" s="2">
        <f t="shared" si="21"/>
        <v>1799</v>
      </c>
      <c r="B208">
        <v>11.532</v>
      </c>
      <c r="C208">
        <v>11.834714999999999</v>
      </c>
      <c r="D208">
        <v>23.199596774193552</v>
      </c>
      <c r="E208">
        <v>16.703709677419358</v>
      </c>
      <c r="F208">
        <v>13.049879598025971</v>
      </c>
      <c r="G208">
        <v>4.9415801300728406</v>
      </c>
      <c r="J208">
        <v>178.59813126666666</v>
      </c>
      <c r="K208">
        <v>186.60026590226934</v>
      </c>
      <c r="L208">
        <v>491.07043640000006</v>
      </c>
      <c r="M208">
        <v>491.07043640000006</v>
      </c>
      <c r="O208">
        <v>162.14708219999997</v>
      </c>
      <c r="Q208">
        <f t="shared" si="27"/>
        <v>3.843425273043076</v>
      </c>
      <c r="R208">
        <f t="shared" si="22"/>
        <v>3.7751678328128477</v>
      </c>
      <c r="S208">
        <f t="shared" si="23"/>
        <v>2.8120780178496663</v>
      </c>
      <c r="T208">
        <f t="shared" si="24"/>
        <v>2.0246961728517601</v>
      </c>
      <c r="V208">
        <f t="shared" si="26"/>
        <v>1.8140423522779721</v>
      </c>
    </row>
    <row r="209" spans="1:20" x14ac:dyDescent="0.25">
      <c r="A209" s="2">
        <f t="shared" si="21"/>
        <v>1800</v>
      </c>
      <c r="B209">
        <v>11.532</v>
      </c>
      <c r="C209">
        <v>12.156649999999999</v>
      </c>
      <c r="D209">
        <v>24.127580645161292</v>
      </c>
      <c r="E209">
        <v>16.703709677419358</v>
      </c>
      <c r="F209">
        <v>13.312399665021642</v>
      </c>
      <c r="G209">
        <v>5.0088360067637883</v>
      </c>
      <c r="K209">
        <v>192.37340229193615</v>
      </c>
      <c r="L209">
        <v>615.29499199999987</v>
      </c>
      <c r="M209">
        <v>615.29499199999987</v>
      </c>
      <c r="R209">
        <f t="shared" si="22"/>
        <v>3.761487349220475</v>
      </c>
      <c r="S209">
        <f t="shared" si="23"/>
        <v>2.3341088961649379</v>
      </c>
      <c r="T209">
        <f t="shared" si="24"/>
        <v>1.6159215434988035</v>
      </c>
    </row>
    <row r="210" spans="1:20" x14ac:dyDescent="0.25">
      <c r="A210" s="2">
        <f t="shared" si="21"/>
        <v>1801</v>
      </c>
      <c r="B210">
        <v>11.532</v>
      </c>
      <c r="C210">
        <v>12.156649999999999</v>
      </c>
      <c r="D210">
        <v>25.055564516129035</v>
      </c>
      <c r="E210">
        <v>16.703709677419358</v>
      </c>
      <c r="F210">
        <v>13.574919732017314</v>
      </c>
      <c r="G210">
        <v>5.0760918834547351</v>
      </c>
      <c r="K210">
        <v>229.92729974167057</v>
      </c>
      <c r="L210">
        <v>420.59857280000006</v>
      </c>
      <c r="M210">
        <v>420.59857280000006</v>
      </c>
      <c r="R210">
        <f t="shared" si="22"/>
        <v>3.1471257213067529</v>
      </c>
      <c r="S210">
        <f t="shared" si="23"/>
        <v>3.5459051604503804</v>
      </c>
      <c r="T210">
        <f t="shared" si="24"/>
        <v>2.3639367736335877</v>
      </c>
    </row>
    <row r="211" spans="1:20" x14ac:dyDescent="0.25">
      <c r="A211" s="2">
        <f t="shared" si="21"/>
        <v>1802</v>
      </c>
      <c r="B211">
        <v>11.532</v>
      </c>
      <c r="C211">
        <v>12.156649999999999</v>
      </c>
      <c r="D211">
        <v>25.055564516129035</v>
      </c>
      <c r="E211">
        <v>16.703709677419358</v>
      </c>
      <c r="F211">
        <v>13.837439799012985</v>
      </c>
      <c r="G211">
        <v>5.1433477601456818</v>
      </c>
      <c r="K211">
        <v>248.42896074447114</v>
      </c>
      <c r="L211">
        <v>340.97866640000001</v>
      </c>
      <c r="M211">
        <v>340.97866640000001</v>
      </c>
      <c r="R211">
        <f t="shared" si="22"/>
        <v>2.9127446207526075</v>
      </c>
      <c r="S211">
        <f t="shared" si="23"/>
        <v>4.3738884473787865</v>
      </c>
      <c r="T211">
        <f t="shared" si="24"/>
        <v>2.9159256315858584</v>
      </c>
    </row>
    <row r="212" spans="1:20" x14ac:dyDescent="0.25">
      <c r="A212" s="2">
        <f t="shared" si="21"/>
        <v>1803</v>
      </c>
      <c r="B212">
        <v>11.532</v>
      </c>
      <c r="C212">
        <v>12.156649999999999</v>
      </c>
      <c r="D212">
        <v>25.055564516129035</v>
      </c>
      <c r="E212">
        <v>18.327681451612904</v>
      </c>
      <c r="F212">
        <v>14.099959866008657</v>
      </c>
      <c r="G212">
        <v>5.2106036368366286</v>
      </c>
      <c r="K212">
        <v>202.07237318020267</v>
      </c>
      <c r="L212">
        <v>327.23185440000003</v>
      </c>
      <c r="M212">
        <v>327.23185440000003</v>
      </c>
      <c r="R212">
        <f t="shared" si="22"/>
        <v>3.580945320033051</v>
      </c>
      <c r="S212">
        <f t="shared" si="23"/>
        <v>4.5576328518021718</v>
      </c>
      <c r="T212">
        <f t="shared" si="24"/>
        <v>3.333824030484922</v>
      </c>
    </row>
    <row r="213" spans="1:20" x14ac:dyDescent="0.25">
      <c r="A213" s="2">
        <f t="shared" si="21"/>
        <v>1804</v>
      </c>
      <c r="B213">
        <v>11.532</v>
      </c>
      <c r="C213">
        <v>12.156649999999999</v>
      </c>
      <c r="D213">
        <v>25.983548387096775</v>
      </c>
      <c r="E213">
        <v>18.327681451612904</v>
      </c>
      <c r="F213">
        <v>14.36247993300433</v>
      </c>
      <c r="G213">
        <v>5.2778595135275754</v>
      </c>
      <c r="K213">
        <v>235.39061507126976</v>
      </c>
      <c r="L213">
        <v>461.29066</v>
      </c>
      <c r="M213">
        <v>461.29066</v>
      </c>
      <c r="R213">
        <f t="shared" si="22"/>
        <v>3.0740822816089328</v>
      </c>
      <c r="S213">
        <f t="shared" si="23"/>
        <v>3.352853025348999</v>
      </c>
      <c r="T213">
        <f t="shared" si="24"/>
        <v>2.3649588303800977</v>
      </c>
    </row>
    <row r="214" spans="1:20" x14ac:dyDescent="0.25">
      <c r="A214" s="2">
        <f t="shared" si="21"/>
        <v>1805</v>
      </c>
      <c r="B214">
        <v>11.532</v>
      </c>
      <c r="C214">
        <v>12.156649999999999</v>
      </c>
      <c r="D214">
        <v>27.839516129032262</v>
      </c>
      <c r="E214">
        <v>18.327681451612904</v>
      </c>
      <c r="F214">
        <v>14.625</v>
      </c>
      <c r="G214">
        <v>5.3451153902185222</v>
      </c>
      <c r="K214">
        <v>217.60314873886998</v>
      </c>
      <c r="L214">
        <v>409.91189800000001</v>
      </c>
      <c r="M214">
        <v>409.91189800000001</v>
      </c>
      <c r="R214">
        <f t="shared" si="22"/>
        <v>3.325366030966638</v>
      </c>
      <c r="S214">
        <f t="shared" si="23"/>
        <v>4.0426102862218922</v>
      </c>
      <c r="T214">
        <f t="shared" si="24"/>
        <v>2.6613851050960795</v>
      </c>
    </row>
    <row r="215" spans="1:20" x14ac:dyDescent="0.25">
      <c r="A215" s="2">
        <f t="shared" si="21"/>
        <v>1806</v>
      </c>
      <c r="B215">
        <v>11.532</v>
      </c>
      <c r="C215">
        <v>12.156649999999999</v>
      </c>
      <c r="D215">
        <v>27.839516129032262</v>
      </c>
      <c r="E215">
        <v>18.327681451612904</v>
      </c>
      <c r="F215">
        <v>14.625</v>
      </c>
      <c r="G215">
        <v>5.4123712669094699</v>
      </c>
      <c r="K215">
        <v>202.65159140366961</v>
      </c>
      <c r="L215">
        <v>418.39604680000002</v>
      </c>
      <c r="M215">
        <v>418.39604680000002</v>
      </c>
      <c r="R215">
        <f t="shared" si="22"/>
        <v>3.5707102719279011</v>
      </c>
      <c r="S215">
        <f t="shared" si="23"/>
        <v>3.9606350680738296</v>
      </c>
      <c r="T215">
        <f t="shared" si="24"/>
        <v>2.6074180864819376</v>
      </c>
    </row>
    <row r="216" spans="1:20" x14ac:dyDescent="0.25">
      <c r="A216" s="2">
        <f t="shared" si="21"/>
        <v>1807</v>
      </c>
      <c r="B216">
        <v>11.532</v>
      </c>
      <c r="C216">
        <v>12.156649999999999</v>
      </c>
      <c r="D216">
        <v>27.839516129032262</v>
      </c>
      <c r="E216">
        <v>19.951653225806453</v>
      </c>
      <c r="F216">
        <v>14.625</v>
      </c>
      <c r="G216">
        <v>5.4796271436004167</v>
      </c>
      <c r="K216">
        <v>187.64424868160296</v>
      </c>
      <c r="L216">
        <v>400.07624400000003</v>
      </c>
      <c r="M216">
        <v>400.07624400000003</v>
      </c>
      <c r="R216">
        <f t="shared" si="22"/>
        <v>3.8562872250641131</v>
      </c>
      <c r="S216">
        <f t="shared" si="23"/>
        <v>4.1419956324613443</v>
      </c>
      <c r="T216">
        <f t="shared" si="24"/>
        <v>2.9684302032639636</v>
      </c>
    </row>
    <row r="217" spans="1:20" x14ac:dyDescent="0.25">
      <c r="A217" s="2">
        <f t="shared" si="21"/>
        <v>1808</v>
      </c>
      <c r="B217">
        <v>11.532</v>
      </c>
      <c r="C217">
        <v>12.156649999999999</v>
      </c>
      <c r="D217">
        <v>27.839516129032262</v>
      </c>
      <c r="E217">
        <v>19.951653225806453</v>
      </c>
      <c r="F217">
        <v>14.625</v>
      </c>
      <c r="G217">
        <v>5.5468830202913635</v>
      </c>
      <c r="K217">
        <v>197.83987140366963</v>
      </c>
      <c r="L217">
        <v>471.08637239999996</v>
      </c>
      <c r="M217">
        <v>471.08637239999996</v>
      </c>
      <c r="R217">
        <f t="shared" si="22"/>
        <v>3.6575545359669954</v>
      </c>
      <c r="S217">
        <f t="shared" si="23"/>
        <v>3.5176437960987799</v>
      </c>
      <c r="T217">
        <f t="shared" si="24"/>
        <v>2.5209780538707922</v>
      </c>
    </row>
    <row r="218" spans="1:20" x14ac:dyDescent="0.25">
      <c r="A218" s="2">
        <f t="shared" si="21"/>
        <v>1809</v>
      </c>
      <c r="B218">
        <v>11.532</v>
      </c>
      <c r="C218">
        <v>12.156649999999999</v>
      </c>
      <c r="D218">
        <v>30.623467741935485</v>
      </c>
      <c r="E218">
        <v>19.951653225806453</v>
      </c>
      <c r="F218">
        <v>14.625</v>
      </c>
      <c r="G218">
        <v>5.6141388969823103</v>
      </c>
      <c r="K218">
        <v>201.49628590226934</v>
      </c>
      <c r="L218">
        <v>529.8691536</v>
      </c>
      <c r="M218">
        <v>529.8691536</v>
      </c>
      <c r="R218">
        <f t="shared" si="22"/>
        <v>3.5911834096961357</v>
      </c>
      <c r="S218">
        <f t="shared" si="23"/>
        <v>3.4401426247309921</v>
      </c>
      <c r="T218">
        <f t="shared" si="24"/>
        <v>2.2413050433853434</v>
      </c>
    </row>
    <row r="219" spans="1:20" x14ac:dyDescent="0.25">
      <c r="A219" s="2">
        <f t="shared" si="21"/>
        <v>1810</v>
      </c>
      <c r="B219">
        <v>11.532</v>
      </c>
      <c r="C219">
        <v>12.156649999999999</v>
      </c>
      <c r="D219">
        <v>33.407419354838716</v>
      </c>
      <c r="E219">
        <v>22.271612903225808</v>
      </c>
      <c r="F219">
        <v>15.75</v>
      </c>
      <c r="G219">
        <v>5.6813947736732571</v>
      </c>
      <c r="K219">
        <v>188.54926767880244</v>
      </c>
      <c r="L219">
        <v>495.32239599999997</v>
      </c>
      <c r="M219">
        <v>495.32239599999997</v>
      </c>
      <c r="R219">
        <f t="shared" si="22"/>
        <v>3.8377774040485999</v>
      </c>
      <c r="S219">
        <f t="shared" si="23"/>
        <v>4.0146314449295515</v>
      </c>
      <c r="T219">
        <f t="shared" si="24"/>
        <v>2.6764209632863669</v>
      </c>
    </row>
    <row r="220" spans="1:20" x14ac:dyDescent="0.25">
      <c r="A220" s="2">
        <f t="shared" si="21"/>
        <v>1811</v>
      </c>
      <c r="B220">
        <v>11.532</v>
      </c>
      <c r="C220">
        <v>12.156649999999999</v>
      </c>
      <c r="D220">
        <v>28.767500000000002</v>
      </c>
      <c r="E220">
        <v>22.271612903225808</v>
      </c>
      <c r="F220">
        <v>15.75</v>
      </c>
      <c r="G220">
        <v>5.7486506503642048</v>
      </c>
      <c r="K220">
        <v>245.98110802240444</v>
      </c>
      <c r="L220">
        <v>600.55734600000017</v>
      </c>
      <c r="M220">
        <v>600.55734600000017</v>
      </c>
      <c r="R220">
        <f t="shared" si="22"/>
        <v>2.9417304640391779</v>
      </c>
      <c r="S220">
        <f t="shared" si="23"/>
        <v>2.8512700775059541</v>
      </c>
      <c r="T220">
        <f t="shared" si="24"/>
        <v>2.2074348987142871</v>
      </c>
    </row>
    <row r="221" spans="1:20" x14ac:dyDescent="0.25">
      <c r="A221" s="2">
        <f t="shared" si="21"/>
        <v>1812</v>
      </c>
      <c r="B221">
        <v>11.532</v>
      </c>
      <c r="C221">
        <v>12.156649999999999</v>
      </c>
      <c r="D221">
        <v>33.407419354838716</v>
      </c>
      <c r="E221">
        <v>22.271612903225808</v>
      </c>
      <c r="F221">
        <v>15.75</v>
      </c>
      <c r="G221">
        <v>5.8159065270551515</v>
      </c>
      <c r="K221">
        <v>212.97358968440355</v>
      </c>
      <c r="L221">
        <v>579.2799804</v>
      </c>
      <c r="M221">
        <v>579.2799804</v>
      </c>
      <c r="R221">
        <f t="shared" si="22"/>
        <v>3.3976518878228323</v>
      </c>
      <c r="S221">
        <f t="shared" si="23"/>
        <v>3.4327733283417423</v>
      </c>
      <c r="T221">
        <f t="shared" si="24"/>
        <v>2.2885155522278278</v>
      </c>
    </row>
    <row r="222" spans="1:20" x14ac:dyDescent="0.25">
      <c r="A222" s="2">
        <f t="shared" si="21"/>
        <v>1813</v>
      </c>
      <c r="B222">
        <v>11.532</v>
      </c>
      <c r="C222">
        <v>12.156649999999999</v>
      </c>
      <c r="D222">
        <v>33.407419354838716</v>
      </c>
      <c r="E222">
        <v>22.271612903225808</v>
      </c>
      <c r="F222">
        <v>15.75</v>
      </c>
      <c r="G222">
        <v>5.8831624037460983</v>
      </c>
      <c r="K222">
        <v>221.29838051540307</v>
      </c>
      <c r="L222">
        <v>464.18045879999994</v>
      </c>
      <c r="M222">
        <v>464.18045879999994</v>
      </c>
      <c r="R222">
        <f t="shared" si="22"/>
        <v>3.269839197929663</v>
      </c>
      <c r="S222">
        <f t="shared" si="23"/>
        <v>4.283973675885056</v>
      </c>
      <c r="T222">
        <f t="shared" si="24"/>
        <v>2.8559824505900364</v>
      </c>
    </row>
    <row r="223" spans="1:20" x14ac:dyDescent="0.25">
      <c r="A223" s="2">
        <f t="shared" si="21"/>
        <v>1814</v>
      </c>
      <c r="B223">
        <v>11.532</v>
      </c>
      <c r="C223">
        <v>12.156649999999999</v>
      </c>
      <c r="D223">
        <v>33.407419354838716</v>
      </c>
      <c r="E223">
        <v>22.271612903225808</v>
      </c>
      <c r="F223">
        <v>15.75</v>
      </c>
      <c r="G223">
        <v>5.9504182804370451</v>
      </c>
      <c r="K223">
        <v>178.52828380000003</v>
      </c>
      <c r="L223">
        <v>423.81930920000002</v>
      </c>
      <c r="M223">
        <v>423.81930920000002</v>
      </c>
      <c r="R223">
        <f t="shared" si="22"/>
        <v>4.0531959622614089</v>
      </c>
      <c r="S223">
        <f t="shared" si="23"/>
        <v>4.6919449472771859</v>
      </c>
      <c r="T223">
        <f t="shared" si="24"/>
        <v>3.1279632981847896</v>
      </c>
    </row>
    <row r="224" spans="1:20" x14ac:dyDescent="0.25">
      <c r="A224" s="2">
        <f t="shared" si="21"/>
        <v>1815</v>
      </c>
      <c r="B224">
        <v>12.4</v>
      </c>
      <c r="C224">
        <v>12.156649999999999</v>
      </c>
      <c r="D224">
        <v>30.623467741935485</v>
      </c>
      <c r="E224">
        <v>22.271612903225808</v>
      </c>
      <c r="F224">
        <v>15.75</v>
      </c>
      <c r="G224">
        <v>6.0176741571279919</v>
      </c>
      <c r="K224">
        <v>206.10652198</v>
      </c>
      <c r="L224">
        <v>365.42731519999995</v>
      </c>
      <c r="M224">
        <v>365.42731519999995</v>
      </c>
      <c r="R224">
        <f t="shared" si="22"/>
        <v>3.51085502824523</v>
      </c>
      <c r="S224">
        <f t="shared" si="23"/>
        <v>4.9882025371635192</v>
      </c>
      <c r="T224">
        <f t="shared" si="24"/>
        <v>3.6277836633916505</v>
      </c>
    </row>
    <row r="225" spans="1:22" x14ac:dyDescent="0.25">
      <c r="A225" s="2">
        <f t="shared" si="21"/>
        <v>1816</v>
      </c>
      <c r="B225">
        <v>12.4</v>
      </c>
      <c r="C225">
        <v>12.156649999999999</v>
      </c>
      <c r="D225">
        <v>28.767500000000002</v>
      </c>
      <c r="E225">
        <v>20.921818181818185</v>
      </c>
      <c r="F225">
        <v>15.75</v>
      </c>
      <c r="G225">
        <v>6.0849300338189387</v>
      </c>
      <c r="K225">
        <v>258.42840366000001</v>
      </c>
      <c r="L225">
        <v>490.08433239999988</v>
      </c>
      <c r="M225">
        <v>490.08433239999988</v>
      </c>
      <c r="R225">
        <f t="shared" si="22"/>
        <v>2.8000409738228034</v>
      </c>
      <c r="S225">
        <f t="shared" si="23"/>
        <v>3.4939929258513698</v>
      </c>
      <c r="T225">
        <f t="shared" si="24"/>
        <v>2.5410857642555413</v>
      </c>
    </row>
    <row r="226" spans="1:22" x14ac:dyDescent="0.25">
      <c r="A226" s="2">
        <f t="shared" si="21"/>
        <v>1817</v>
      </c>
      <c r="B226">
        <v>13.213749999999999</v>
      </c>
      <c r="C226">
        <v>12.156649999999999</v>
      </c>
      <c r="D226">
        <v>29.900078740157483</v>
      </c>
      <c r="E226">
        <v>21.745511811023626</v>
      </c>
      <c r="F226">
        <v>14.625</v>
      </c>
      <c r="G226">
        <v>6.1521859105098855</v>
      </c>
      <c r="K226">
        <v>318.11891263000001</v>
      </c>
      <c r="L226">
        <v>459.95355920000003</v>
      </c>
      <c r="M226">
        <v>459.95355920000003</v>
      </c>
      <c r="R226">
        <f t="shared" si="22"/>
        <v>2.2746529373726379</v>
      </c>
      <c r="S226">
        <f t="shared" si="23"/>
        <v>3.8694484607785165</v>
      </c>
      <c r="T226">
        <f t="shared" si="24"/>
        <v>2.8141443351116489</v>
      </c>
    </row>
    <row r="227" spans="1:22" x14ac:dyDescent="0.25">
      <c r="A227" s="2">
        <f t="shared" si="21"/>
        <v>1818</v>
      </c>
      <c r="B227">
        <v>13.213749999999999</v>
      </c>
      <c r="C227">
        <v>12.156649999999999</v>
      </c>
      <c r="D227">
        <v>29.031422018348625</v>
      </c>
      <c r="E227">
        <v>21.113761467889908</v>
      </c>
      <c r="F227">
        <v>14.625</v>
      </c>
      <c r="G227">
        <v>6.2194417872008323</v>
      </c>
      <c r="K227">
        <v>250.24307223000002</v>
      </c>
      <c r="L227">
        <v>411.59957320000007</v>
      </c>
      <c r="M227">
        <v>411.59957320000007</v>
      </c>
      <c r="R227">
        <f t="shared" si="22"/>
        <v>2.891628977375023</v>
      </c>
      <c r="S227">
        <f t="shared" si="23"/>
        <v>4.1984028821765387</v>
      </c>
      <c r="T227">
        <f t="shared" si="24"/>
        <v>3.0533839143102095</v>
      </c>
    </row>
    <row r="228" spans="1:22" x14ac:dyDescent="0.25">
      <c r="A228" s="2">
        <f t="shared" si="21"/>
        <v>1819</v>
      </c>
      <c r="B228">
        <v>13.213749999999999</v>
      </c>
      <c r="C228">
        <v>12.156649999999999</v>
      </c>
      <c r="D228">
        <v>27.267772511848346</v>
      </c>
      <c r="E228">
        <v>21.814218009478676</v>
      </c>
      <c r="F228">
        <v>15.75</v>
      </c>
      <c r="G228">
        <v>6.2866976638917791</v>
      </c>
      <c r="K228">
        <v>217.48176936999997</v>
      </c>
      <c r="L228">
        <v>375.89095760000004</v>
      </c>
      <c r="M228">
        <v>375.89095760000004</v>
      </c>
      <c r="R228">
        <f t="shared" si="22"/>
        <v>3.3272219604602671</v>
      </c>
      <c r="S228">
        <f t="shared" si="23"/>
        <v>4.3179588769491319</v>
      </c>
      <c r="T228">
        <f t="shared" si="24"/>
        <v>3.4543671015593054</v>
      </c>
    </row>
    <row r="229" spans="1:22" x14ac:dyDescent="0.25">
      <c r="A229" s="2">
        <f t="shared" si="21"/>
        <v>1820</v>
      </c>
      <c r="B229">
        <v>13.213749999999999</v>
      </c>
      <c r="C229">
        <v>12.156649999999999</v>
      </c>
      <c r="D229">
        <v>28.553349875930522</v>
      </c>
      <c r="E229">
        <v>22.842679900744418</v>
      </c>
      <c r="F229">
        <v>15.75</v>
      </c>
      <c r="G229">
        <v>6.3539535405827259</v>
      </c>
      <c r="K229">
        <v>176.91421251999998</v>
      </c>
      <c r="L229">
        <v>364.60298760000006</v>
      </c>
      <c r="M229">
        <v>364.60298760000006</v>
      </c>
      <c r="R229">
        <f t="shared" si="22"/>
        <v>4.0901751687463523</v>
      </c>
      <c r="S229">
        <f t="shared" si="23"/>
        <v>4.6615201111467206</v>
      </c>
      <c r="T229">
        <f t="shared" si="24"/>
        <v>3.7292160889173762</v>
      </c>
      <c r="V229">
        <v>2.7351951981635199</v>
      </c>
    </row>
    <row r="230" spans="1:22" x14ac:dyDescent="0.25">
      <c r="A230" s="2">
        <f t="shared" si="21"/>
        <v>1821</v>
      </c>
      <c r="B230">
        <v>13.213749999999999</v>
      </c>
      <c r="C230">
        <v>12.156649999999999</v>
      </c>
      <c r="D230">
        <v>29.255084745762716</v>
      </c>
      <c r="E230">
        <v>23.404067796610171</v>
      </c>
      <c r="F230">
        <v>16.875</v>
      </c>
      <c r="G230">
        <v>6.4212094172736736</v>
      </c>
      <c r="K230">
        <v>148.94443704999998</v>
      </c>
      <c r="L230">
        <v>313.78967519999998</v>
      </c>
      <c r="M230">
        <v>313.78967519999998</v>
      </c>
      <c r="R230">
        <f t="shared" si="22"/>
        <v>4.85825542315962</v>
      </c>
      <c r="S230">
        <f t="shared" si="23"/>
        <v>5.5494945488559706</v>
      </c>
      <c r="T230">
        <f t="shared" si="24"/>
        <v>4.4395956390847759</v>
      </c>
      <c r="V230">
        <v>3.28406995065632</v>
      </c>
    </row>
    <row r="231" spans="1:22" x14ac:dyDescent="0.25">
      <c r="A231" s="2">
        <f t="shared" si="21"/>
        <v>1822</v>
      </c>
      <c r="B231">
        <v>13.213749999999999</v>
      </c>
      <c r="C231">
        <v>12.156649999999999</v>
      </c>
      <c r="D231">
        <v>29.070315789473685</v>
      </c>
      <c r="E231">
        <v>23.256252631578949</v>
      </c>
      <c r="F231">
        <v>16.875</v>
      </c>
      <c r="G231">
        <v>6.4884652939646204</v>
      </c>
      <c r="K231">
        <v>135.35268636000001</v>
      </c>
      <c r="L231">
        <v>263.61104559999995</v>
      </c>
      <c r="M231">
        <v>263.61104559999995</v>
      </c>
      <c r="R231">
        <f t="shared" si="22"/>
        <v>5.346108293137382</v>
      </c>
      <c r="S231">
        <f t="shared" si="23"/>
        <v>6.5641253230157677</v>
      </c>
      <c r="T231">
        <f t="shared" si="24"/>
        <v>5.2513002584126136</v>
      </c>
      <c r="V231">
        <v>3.28406995065632</v>
      </c>
    </row>
    <row r="232" spans="1:22" x14ac:dyDescent="0.25">
      <c r="A232" s="2">
        <f t="shared" si="21"/>
        <v>1823</v>
      </c>
      <c r="B232">
        <v>13.213749999999999</v>
      </c>
      <c r="C232">
        <v>12.156649999999999</v>
      </c>
      <c r="D232">
        <v>29.220416455053329</v>
      </c>
      <c r="E232">
        <v>23.376333164042663</v>
      </c>
      <c r="F232">
        <v>18</v>
      </c>
      <c r="G232">
        <v>6.5557211706555671</v>
      </c>
      <c r="K232">
        <v>156.39085714999999</v>
      </c>
      <c r="L232">
        <v>294.98633920000003</v>
      </c>
      <c r="M232">
        <v>294.98633920000003</v>
      </c>
      <c r="R232">
        <f t="shared" si="22"/>
        <v>4.6269336471094276</v>
      </c>
      <c r="S232">
        <f t="shared" si="23"/>
        <v>5.8962408496406189</v>
      </c>
      <c r="T232">
        <f t="shared" si="24"/>
        <v>4.7169926797124946</v>
      </c>
      <c r="V232">
        <v>3.0828141117990397</v>
      </c>
    </row>
    <row r="233" spans="1:22" x14ac:dyDescent="0.25">
      <c r="A233" s="2">
        <f t="shared" si="21"/>
        <v>1824</v>
      </c>
      <c r="B233">
        <v>13.213749999999999</v>
      </c>
      <c r="C233">
        <v>12.156649999999999</v>
      </c>
      <c r="D233">
        <v>28.912060301507537</v>
      </c>
      <c r="E233">
        <v>23.129648241206031</v>
      </c>
      <c r="F233">
        <v>19.125</v>
      </c>
      <c r="G233">
        <v>6.6229770473465139</v>
      </c>
      <c r="K233">
        <v>116.68157429</v>
      </c>
      <c r="L233">
        <v>338.57364520000004</v>
      </c>
      <c r="M233">
        <v>338.57364520000004</v>
      </c>
      <c r="R233">
        <f t="shared" si="22"/>
        <v>6.2015800133889245</v>
      </c>
      <c r="S233">
        <f t="shared" si="23"/>
        <v>5.0829590392696913</v>
      </c>
      <c r="T233">
        <f t="shared" si="24"/>
        <v>4.0663672314157537</v>
      </c>
      <c r="V233">
        <v>4.3574326616185601</v>
      </c>
    </row>
    <row r="234" spans="1:22" x14ac:dyDescent="0.25">
      <c r="A234" s="2">
        <f t="shared" si="21"/>
        <v>1825</v>
      </c>
      <c r="B234">
        <v>13.213749999999999</v>
      </c>
      <c r="C234">
        <v>12.156649999999999</v>
      </c>
      <c r="D234">
        <v>28.38431179082388</v>
      </c>
      <c r="E234">
        <v>22.707449432659104</v>
      </c>
      <c r="F234">
        <v>20.25</v>
      </c>
      <c r="G234">
        <v>6.6902329240374607</v>
      </c>
      <c r="K234">
        <v>124.82789833000001</v>
      </c>
      <c r="L234">
        <v>357.88045599999998</v>
      </c>
      <c r="M234">
        <v>357.88045599999998</v>
      </c>
      <c r="R234">
        <f t="shared" si="22"/>
        <v>5.7968621496346469</v>
      </c>
      <c r="S234">
        <f t="shared" si="23"/>
        <v>4.7209685250356932</v>
      </c>
      <c r="T234">
        <f t="shared" si="24"/>
        <v>3.7767748200285549</v>
      </c>
      <c r="V234">
        <v>4.5332386516707199</v>
      </c>
    </row>
    <row r="235" spans="1:22" x14ac:dyDescent="0.25">
      <c r="A235" s="2">
        <f t="shared" si="21"/>
        <v>1826</v>
      </c>
      <c r="B235">
        <v>13.213749999999999</v>
      </c>
      <c r="C235">
        <v>12.156649999999999</v>
      </c>
      <c r="D235">
        <v>28.887866108786614</v>
      </c>
      <c r="E235">
        <v>23.110292887029292</v>
      </c>
      <c r="F235">
        <v>20.25</v>
      </c>
      <c r="G235">
        <v>6.7574888007284084</v>
      </c>
      <c r="K235">
        <v>144.22926444000001</v>
      </c>
      <c r="L235">
        <v>331.0604800000001</v>
      </c>
      <c r="M235">
        <v>331.0604800000001</v>
      </c>
      <c r="R235">
        <f t="shared" si="22"/>
        <v>5.0170825030356019</v>
      </c>
      <c r="S235">
        <f t="shared" si="23"/>
        <v>5.1939628668717166</v>
      </c>
      <c r="T235">
        <f t="shared" si="24"/>
        <v>4.1551702934973731</v>
      </c>
      <c r="V235">
        <v>3.8939354879414401</v>
      </c>
    </row>
    <row r="236" spans="1:22" x14ac:dyDescent="0.25">
      <c r="A236" s="2">
        <f t="shared" si="21"/>
        <v>1827</v>
      </c>
      <c r="B236">
        <v>13.213749999999999</v>
      </c>
      <c r="C236">
        <v>12.156649999999999</v>
      </c>
      <c r="D236">
        <v>28.887866108786614</v>
      </c>
      <c r="E236">
        <v>23.110292887029292</v>
      </c>
      <c r="F236">
        <v>18</v>
      </c>
      <c r="G236">
        <v>6.8247446774193552</v>
      </c>
      <c r="K236">
        <v>167.11911724999999</v>
      </c>
      <c r="L236">
        <v>324.51560280000007</v>
      </c>
      <c r="M236">
        <v>324.51560280000007</v>
      </c>
      <c r="R236">
        <f t="shared" si="22"/>
        <v>4.3299063024916684</v>
      </c>
      <c r="S236">
        <f t="shared" si="23"/>
        <v>5.2987154545800665</v>
      </c>
      <c r="T236">
        <f t="shared" si="24"/>
        <v>4.2389723636640539</v>
      </c>
      <c r="V236">
        <v>3.1808637267196795</v>
      </c>
    </row>
    <row r="237" spans="1:22" x14ac:dyDescent="0.25">
      <c r="A237" s="2">
        <f t="shared" si="21"/>
        <v>1828</v>
      </c>
      <c r="B237">
        <v>13.453999999999999</v>
      </c>
      <c r="C237">
        <v>12.156649999999999</v>
      </c>
      <c r="D237">
        <v>28.887866108786614</v>
      </c>
      <c r="E237">
        <v>23.110292887029292</v>
      </c>
      <c r="F237">
        <v>15.75</v>
      </c>
      <c r="G237">
        <v>6.892000554110302</v>
      </c>
      <c r="K237">
        <v>156.14272453999996</v>
      </c>
      <c r="L237">
        <v>324.32519480000008</v>
      </c>
      <c r="M237">
        <v>324.32519480000008</v>
      </c>
      <c r="R237">
        <f t="shared" si="22"/>
        <v>4.6342864912815562</v>
      </c>
      <c r="S237">
        <f t="shared" si="23"/>
        <v>5.3018262761519095</v>
      </c>
      <c r="T237">
        <f t="shared" si="24"/>
        <v>4.2414610209215278</v>
      </c>
      <c r="V237">
        <v>3.0828141117990397</v>
      </c>
    </row>
    <row r="238" spans="1:22" x14ac:dyDescent="0.25">
      <c r="A238" s="2">
        <f t="shared" si="21"/>
        <v>1829</v>
      </c>
      <c r="B238">
        <v>13.453999999999999</v>
      </c>
      <c r="C238">
        <v>12.156649999999999</v>
      </c>
      <c r="D238">
        <v>29.023877585337146</v>
      </c>
      <c r="E238">
        <v>23.21910206826972</v>
      </c>
      <c r="F238">
        <v>15.75</v>
      </c>
      <c r="G238">
        <v>6.9592564308012488</v>
      </c>
      <c r="K238">
        <v>163.11568592</v>
      </c>
      <c r="L238">
        <v>337.60385120000007</v>
      </c>
      <c r="M238">
        <v>337.60385120000007</v>
      </c>
      <c r="R238">
        <f t="shared" si="22"/>
        <v>4.4361773974485397</v>
      </c>
      <c r="S238">
        <f t="shared" si="23"/>
        <v>5.1172750396396331</v>
      </c>
      <c r="T238">
        <f t="shared" si="24"/>
        <v>4.0938200317117062</v>
      </c>
      <c r="V238">
        <v>3.0828141117990397</v>
      </c>
    </row>
    <row r="239" spans="1:22" x14ac:dyDescent="0.25">
      <c r="A239" s="2">
        <f t="shared" si="21"/>
        <v>1830</v>
      </c>
      <c r="B239">
        <v>13.453999999999999</v>
      </c>
      <c r="C239">
        <v>12.156649999999999</v>
      </c>
      <c r="D239">
        <v>29.131645569620257</v>
      </c>
      <c r="E239">
        <v>23.305316455696204</v>
      </c>
      <c r="F239">
        <v>15.75</v>
      </c>
      <c r="G239">
        <v>7.0265123074921956</v>
      </c>
      <c r="K239">
        <v>172.79263656000001</v>
      </c>
      <c r="L239">
        <v>318.71329439999994</v>
      </c>
      <c r="M239">
        <v>318.71329439999994</v>
      </c>
      <c r="R239">
        <f t="shared" si="22"/>
        <v>4.187737009246657</v>
      </c>
      <c r="S239">
        <f t="shared" si="23"/>
        <v>5.4407097302471543</v>
      </c>
      <c r="T239">
        <f t="shared" si="24"/>
        <v>4.3525677841977233</v>
      </c>
      <c r="V239">
        <v>2.8160349610451201</v>
      </c>
    </row>
    <row r="240" spans="1:22" x14ac:dyDescent="0.25">
      <c r="A240" s="2">
        <f t="shared" si="21"/>
        <v>1831</v>
      </c>
      <c r="B240">
        <v>13.453999999999999</v>
      </c>
      <c r="C240">
        <v>12.156649999999999</v>
      </c>
      <c r="D240">
        <v>29.131645569620257</v>
      </c>
      <c r="E240">
        <v>23.305316455696204</v>
      </c>
      <c r="F240">
        <v>15.75</v>
      </c>
      <c r="G240">
        <v>7.0937681841831424</v>
      </c>
      <c r="K240">
        <v>185.16108335999999</v>
      </c>
      <c r="R240">
        <f t="shared" si="22"/>
        <v>3.9080032689198405</v>
      </c>
      <c r="S240">
        <v>4.7078381457102401</v>
      </c>
      <c r="V240">
        <v>2.3180440396732798</v>
      </c>
    </row>
    <row r="241" spans="1:22" x14ac:dyDescent="0.25">
      <c r="A241" s="2">
        <f t="shared" si="21"/>
        <v>1832</v>
      </c>
      <c r="B241">
        <v>13.453999999999999</v>
      </c>
      <c r="C241">
        <v>12.156649999999999</v>
      </c>
      <c r="D241">
        <v>29.131645569620257</v>
      </c>
      <c r="E241">
        <v>23.305316455696204</v>
      </c>
      <c r="F241">
        <v>15.75</v>
      </c>
      <c r="G241">
        <v>7.1610240608740892</v>
      </c>
      <c r="K241">
        <v>191.13001469000002</v>
      </c>
      <c r="R241">
        <f t="shared" si="22"/>
        <v>3.7859575337827795</v>
      </c>
      <c r="S241">
        <v>4.9367596335452806</v>
      </c>
      <c r="V241">
        <v>2.5133076344124801</v>
      </c>
    </row>
    <row r="242" spans="1:22" x14ac:dyDescent="0.25">
      <c r="A242" s="2">
        <f t="shared" si="21"/>
        <v>1833</v>
      </c>
      <c r="B242">
        <v>13.453999999999999</v>
      </c>
      <c r="C242">
        <v>12.156649999999999</v>
      </c>
      <c r="D242">
        <v>29.162407602956709</v>
      </c>
      <c r="E242">
        <v>23.329926082365368</v>
      </c>
      <c r="F242">
        <v>15.75</v>
      </c>
      <c r="G242">
        <v>7.2282799375650368</v>
      </c>
      <c r="K242">
        <v>156.49751328799999</v>
      </c>
      <c r="R242">
        <f t="shared" si="22"/>
        <v>4.6237803006874003</v>
      </c>
      <c r="S242">
        <v>5.1192047244169601</v>
      </c>
      <c r="V242">
        <v>2.7351951981635199</v>
      </c>
    </row>
    <row r="243" spans="1:22" x14ac:dyDescent="0.25">
      <c r="A243" s="2">
        <f t="shared" si="21"/>
        <v>1834</v>
      </c>
      <c r="B243">
        <v>13.453999999999999</v>
      </c>
      <c r="C243">
        <v>12.156649999999999</v>
      </c>
      <c r="D243">
        <v>28.797497393117833</v>
      </c>
      <c r="E243">
        <v>23.037997914494266</v>
      </c>
      <c r="F243">
        <v>15.75</v>
      </c>
      <c r="G243">
        <v>7.2955358142559836</v>
      </c>
      <c r="K243">
        <v>144.50756846900001</v>
      </c>
      <c r="R243">
        <f t="shared" si="22"/>
        <v>5.007420211370099</v>
      </c>
      <c r="S243">
        <v>5.2436162457131212</v>
      </c>
      <c r="V243">
        <v>3.3928558899897601</v>
      </c>
    </row>
    <row r="244" spans="1:22" x14ac:dyDescent="0.25">
      <c r="A244" s="2">
        <f t="shared" si="21"/>
        <v>1835</v>
      </c>
      <c r="B244">
        <v>13.453999999999999</v>
      </c>
      <c r="C244">
        <v>12.156649999999999</v>
      </c>
      <c r="D244">
        <v>28.918115183246076</v>
      </c>
      <c r="E244">
        <v>23.134492146596862</v>
      </c>
      <c r="F244">
        <v>15.75</v>
      </c>
      <c r="G244">
        <v>7.3627916909469304</v>
      </c>
      <c r="K244">
        <v>150.549402292</v>
      </c>
      <c r="R244">
        <f t="shared" si="22"/>
        <v>4.8064629153700116</v>
      </c>
      <c r="S244">
        <v>5.5661818874488009</v>
      </c>
      <c r="V244">
        <v>3.28406995065632</v>
      </c>
    </row>
    <row r="245" spans="1:22" x14ac:dyDescent="0.25">
      <c r="A245" s="2">
        <f t="shared" si="21"/>
        <v>1836</v>
      </c>
      <c r="B245">
        <v>13.453999999999999</v>
      </c>
      <c r="C245">
        <v>12.156649999999999</v>
      </c>
      <c r="D245">
        <v>28.767500000000002</v>
      </c>
      <c r="E245">
        <v>23.014000000000003</v>
      </c>
      <c r="F245">
        <v>16.875</v>
      </c>
      <c r="G245">
        <v>7.4300475676378781</v>
      </c>
      <c r="S245">
        <v>5.1497946304288007</v>
      </c>
      <c r="V245">
        <v>3.3928558899897601</v>
      </c>
    </row>
    <row r="246" spans="1:22" x14ac:dyDescent="0.25">
      <c r="A246" s="2">
        <f t="shared" si="21"/>
        <v>1837</v>
      </c>
      <c r="B246">
        <v>13.453999999999999</v>
      </c>
      <c r="C246">
        <v>12.156649999999999</v>
      </c>
      <c r="D246">
        <v>28.978803777544599</v>
      </c>
      <c r="E246">
        <v>23.18304302203568</v>
      </c>
      <c r="F246">
        <v>16.875</v>
      </c>
      <c r="G246">
        <v>7.4973034443288249</v>
      </c>
      <c r="S246">
        <v>4.8362092741297609</v>
      </c>
      <c r="V246">
        <v>3.28406995065632</v>
      </c>
    </row>
    <row r="247" spans="1:22" x14ac:dyDescent="0.25">
      <c r="A247" s="2">
        <f t="shared" si="21"/>
        <v>1838</v>
      </c>
      <c r="B247">
        <v>13.453999999999999</v>
      </c>
      <c r="C247">
        <v>12.156649999999999</v>
      </c>
      <c r="D247">
        <v>29.009243697478993</v>
      </c>
      <c r="E247">
        <v>23.207394957983194</v>
      </c>
      <c r="F247">
        <v>18</v>
      </c>
      <c r="G247">
        <v>7.5645593210197717</v>
      </c>
      <c r="S247">
        <v>4.7078381457102401</v>
      </c>
      <c r="V247">
        <v>2.7351951981635199</v>
      </c>
    </row>
    <row r="248" spans="1:22" x14ac:dyDescent="0.25">
      <c r="A248" s="2">
        <f t="shared" si="21"/>
        <v>1839</v>
      </c>
      <c r="B248">
        <v>13.453999999999999</v>
      </c>
      <c r="C248">
        <v>12.156649999999999</v>
      </c>
      <c r="D248">
        <v>28.588819875776402</v>
      </c>
      <c r="E248">
        <v>22.871055900621119</v>
      </c>
      <c r="F248">
        <v>18</v>
      </c>
      <c r="G248">
        <v>7.6318151977107185</v>
      </c>
      <c r="S248">
        <v>4.3576107107934403</v>
      </c>
      <c r="V248">
        <v>2.5840510212822401</v>
      </c>
    </row>
    <row r="249" spans="1:22" x14ac:dyDescent="0.25">
      <c r="A249" s="2">
        <f t="shared" si="21"/>
        <v>1840</v>
      </c>
      <c r="B249">
        <v>13.453999999999999</v>
      </c>
      <c r="C249">
        <v>12.156649999999999</v>
      </c>
      <c r="D249">
        <v>28.588819875776402</v>
      </c>
      <c r="E249">
        <v>22.871055900621119</v>
      </c>
      <c r="F249">
        <v>16.875</v>
      </c>
      <c r="G249">
        <v>7.6990710744016653</v>
      </c>
      <c r="S249">
        <v>4.4033809593342408</v>
      </c>
      <c r="V249">
        <v>2.6579412618591998</v>
      </c>
    </row>
    <row r="250" spans="1:22" x14ac:dyDescent="0.25">
      <c r="A250" s="2">
        <f t="shared" si="21"/>
        <v>1841</v>
      </c>
      <c r="B250">
        <v>13.3</v>
      </c>
      <c r="C250">
        <v>12.156649999999999</v>
      </c>
      <c r="D250">
        <v>28.737565036420399</v>
      </c>
      <c r="E250">
        <v>22.990052029136319</v>
      </c>
      <c r="F250">
        <v>16.875</v>
      </c>
      <c r="G250">
        <v>7.7663269510926121</v>
      </c>
      <c r="S250">
        <v>4.5363032328227204</v>
      </c>
      <c r="V250">
        <v>3.9754892428406405</v>
      </c>
    </row>
    <row r="251" spans="1:22" x14ac:dyDescent="0.25">
      <c r="A251" s="2">
        <f t="shared" si="21"/>
        <v>1842</v>
      </c>
      <c r="B251">
        <v>13.3</v>
      </c>
      <c r="C251">
        <v>12.156649999999999</v>
      </c>
      <c r="D251">
        <v>29.039747634069403</v>
      </c>
      <c r="E251">
        <v>23.231798107255521</v>
      </c>
      <c r="F251">
        <v>16.875</v>
      </c>
      <c r="G251">
        <v>7.8479917981072553</v>
      </c>
      <c r="S251">
        <v>4.739344935537761</v>
      </c>
      <c r="V251">
        <v>3.6194610898867201</v>
      </c>
    </row>
    <row r="252" spans="1:22" x14ac:dyDescent="0.25">
      <c r="A252" s="2">
        <f t="shared" ref="A252:A314" si="28">A251+1</f>
        <v>1843</v>
      </c>
      <c r="B252">
        <v>13.3</v>
      </c>
      <c r="C252">
        <v>12.156649999999999</v>
      </c>
      <c r="D252">
        <v>29.162407602956709</v>
      </c>
      <c r="E252">
        <v>23.329926082365368</v>
      </c>
      <c r="F252">
        <v>16.875</v>
      </c>
      <c r="G252">
        <v>7.8811406546990499</v>
      </c>
      <c r="S252">
        <v>5.2499826728526404</v>
      </c>
      <c r="V252">
        <v>3.4591460822015998</v>
      </c>
    </row>
    <row r="253" spans="1:22" x14ac:dyDescent="0.25">
      <c r="A253" s="2">
        <f t="shared" si="28"/>
        <v>1844</v>
      </c>
      <c r="B253">
        <v>13.3</v>
      </c>
      <c r="C253">
        <v>12.156649999999999</v>
      </c>
      <c r="D253">
        <v>29.009243697478993</v>
      </c>
      <c r="E253">
        <v>23.207394957983194</v>
      </c>
      <c r="F253">
        <v>18</v>
      </c>
      <c r="G253">
        <v>7.8397481092436978</v>
      </c>
      <c r="S253">
        <v>5.0530670849867203</v>
      </c>
      <c r="V253">
        <v>3.9118699096575997</v>
      </c>
    </row>
    <row r="254" spans="1:22" x14ac:dyDescent="0.25">
      <c r="A254" s="2">
        <f t="shared" si="28"/>
        <v>1845</v>
      </c>
      <c r="B254">
        <v>13.3</v>
      </c>
      <c r="C254">
        <v>11.95425</v>
      </c>
      <c r="D254">
        <v>29.131645569620257</v>
      </c>
      <c r="E254">
        <v>23.305316455696204</v>
      </c>
      <c r="F254">
        <v>18</v>
      </c>
      <c r="G254">
        <v>7.8728272151898739</v>
      </c>
      <c r="S254">
        <v>5.12529386814448</v>
      </c>
      <c r="V254">
        <v>3.4547140428627201</v>
      </c>
    </row>
    <row r="255" spans="1:22" x14ac:dyDescent="0.25">
      <c r="A255" s="2">
        <f t="shared" si="28"/>
        <v>1846</v>
      </c>
      <c r="B255">
        <v>13.3</v>
      </c>
      <c r="C255">
        <v>11.95425</v>
      </c>
      <c r="D255">
        <v>29.100948366701793</v>
      </c>
      <c r="E255">
        <v>23.280758693361435</v>
      </c>
      <c r="F255">
        <v>18</v>
      </c>
      <c r="G255">
        <v>7.8645312961011591</v>
      </c>
      <c r="S255">
        <v>4.4642021514784007</v>
      </c>
      <c r="V255">
        <v>2.68188379418272</v>
      </c>
    </row>
    <row r="256" spans="1:22" x14ac:dyDescent="0.25">
      <c r="A256" s="2">
        <f t="shared" si="28"/>
        <v>1847</v>
      </c>
      <c r="B256">
        <v>13.3</v>
      </c>
      <c r="C256">
        <v>11.95425</v>
      </c>
      <c r="D256">
        <v>28.918115183246076</v>
      </c>
      <c r="E256">
        <v>23.616460732984294</v>
      </c>
      <c r="F256">
        <v>18</v>
      </c>
      <c r="G256">
        <v>8.3814337172774884</v>
      </c>
      <c r="S256">
        <v>3.9433086250316807</v>
      </c>
      <c r="V256">
        <v>2.3416903975302401</v>
      </c>
    </row>
    <row r="257" spans="1:22" x14ac:dyDescent="0.25">
      <c r="A257" s="2">
        <f t="shared" si="28"/>
        <v>1848</v>
      </c>
      <c r="B257">
        <v>13.3</v>
      </c>
      <c r="C257">
        <v>11.95425</v>
      </c>
      <c r="D257">
        <v>29.009243697478993</v>
      </c>
      <c r="E257">
        <v>23.690882352941177</v>
      </c>
      <c r="F257">
        <v>21.599999999999998</v>
      </c>
      <c r="G257">
        <v>8.4078457983193289</v>
      </c>
      <c r="S257">
        <v>4.7873260571502403</v>
      </c>
      <c r="V257">
        <v>3.93052361222112</v>
      </c>
    </row>
    <row r="258" spans="1:22" x14ac:dyDescent="0.25">
      <c r="A258" s="2">
        <f t="shared" si="28"/>
        <v>1849</v>
      </c>
      <c r="B258">
        <v>13.3</v>
      </c>
      <c r="C258">
        <v>11.95425</v>
      </c>
      <c r="D258">
        <v>28.887866108786614</v>
      </c>
      <c r="E258">
        <v>23.591757322175734</v>
      </c>
      <c r="F258">
        <v>21.599999999999998</v>
      </c>
      <c r="G258">
        <v>8.3726665271966549</v>
      </c>
      <c r="S258">
        <v>4.9884822326636806</v>
      </c>
      <c r="V258">
        <v>4.5917595529651205</v>
      </c>
    </row>
    <row r="259" spans="1:22" x14ac:dyDescent="0.25">
      <c r="A259" s="2">
        <f t="shared" si="28"/>
        <v>1850</v>
      </c>
      <c r="B259">
        <v>13.3</v>
      </c>
      <c r="C259">
        <v>11.95425</v>
      </c>
      <c r="D259">
        <v>28.737565036420399</v>
      </c>
      <c r="E259">
        <v>23.469011446409993</v>
      </c>
      <c r="F259">
        <v>21.599999999999998</v>
      </c>
      <c r="G259">
        <v>8.3291042663891801</v>
      </c>
      <c r="S259">
        <v>5.32751111484784</v>
      </c>
      <c r="V259">
        <v>4.90621221517568</v>
      </c>
    </row>
    <row r="260" spans="1:22" x14ac:dyDescent="0.25">
      <c r="A260" s="2">
        <f t="shared" si="28"/>
        <v>1851</v>
      </c>
      <c r="B260">
        <v>13.3</v>
      </c>
      <c r="C260">
        <v>11.95425</v>
      </c>
      <c r="D260">
        <v>28.295901639344265</v>
      </c>
      <c r="E260">
        <v>23.108319672131149</v>
      </c>
      <c r="F260">
        <v>19.125</v>
      </c>
      <c r="G260">
        <v>8.2010954918032812</v>
      </c>
      <c r="S260">
        <v>5.5947198962118412</v>
      </c>
      <c r="V260">
        <v>3.9912711108444801</v>
      </c>
    </row>
    <row r="261" spans="1:22" x14ac:dyDescent="0.25">
      <c r="A261" s="2">
        <f t="shared" si="28"/>
        <v>1852</v>
      </c>
      <c r="B261">
        <v>13.3</v>
      </c>
      <c r="C261">
        <v>11.95425</v>
      </c>
      <c r="D261">
        <v>28.529752066115705</v>
      </c>
      <c r="E261">
        <v>23.29929752066116</v>
      </c>
      <c r="F261">
        <v>19.125</v>
      </c>
      <c r="G261">
        <v>8.2688731404958702</v>
      </c>
      <c r="S261">
        <v>5.4959996073155208</v>
      </c>
      <c r="V261">
        <v>3.3363553216636803</v>
      </c>
    </row>
    <row r="262" spans="1:22" x14ac:dyDescent="0.25">
      <c r="A262" s="2">
        <f t="shared" si="28"/>
        <v>1853</v>
      </c>
      <c r="B262">
        <v>13.3</v>
      </c>
      <c r="C262">
        <v>11.95425</v>
      </c>
      <c r="D262">
        <v>30.872439024390246</v>
      </c>
      <c r="E262">
        <v>25.259268292682929</v>
      </c>
      <c r="F262">
        <v>19.125</v>
      </c>
      <c r="G262">
        <v>9.8932134146341468</v>
      </c>
      <c r="S262">
        <v>5.5128917127745591</v>
      </c>
      <c r="V262">
        <v>3.65748248703136</v>
      </c>
    </row>
    <row r="263" spans="1:22" x14ac:dyDescent="0.25">
      <c r="A263" s="2">
        <f t="shared" si="28"/>
        <v>1854</v>
      </c>
      <c r="B263">
        <v>13.3</v>
      </c>
      <c r="C263">
        <v>11.95425</v>
      </c>
      <c r="D263">
        <v>30.872439024390246</v>
      </c>
      <c r="E263">
        <v>25.259268292682929</v>
      </c>
      <c r="F263">
        <v>19.125</v>
      </c>
      <c r="G263">
        <v>9.8932134146341468</v>
      </c>
      <c r="S263">
        <v>5.03952086603248</v>
      </c>
      <c r="V263">
        <v>2.934441281712</v>
      </c>
    </row>
    <row r="264" spans="1:22" x14ac:dyDescent="0.25">
      <c r="A264" s="2">
        <f t="shared" si="28"/>
        <v>1855</v>
      </c>
      <c r="B264">
        <v>13.3</v>
      </c>
      <c r="C264">
        <v>11.95425</v>
      </c>
      <c r="D264">
        <v>30.966850152905202</v>
      </c>
      <c r="E264">
        <v>25.336513761467891</v>
      </c>
      <c r="F264">
        <v>22.5</v>
      </c>
      <c r="G264">
        <v>9.9234678899082578</v>
      </c>
      <c r="S264">
        <v>4.9498030452457602</v>
      </c>
      <c r="V264">
        <v>2.70935397595616</v>
      </c>
    </row>
    <row r="265" spans="1:22" x14ac:dyDescent="0.25">
      <c r="A265" s="2">
        <f t="shared" si="28"/>
        <v>1856</v>
      </c>
      <c r="B265">
        <v>13.200000000000001</v>
      </c>
      <c r="C265">
        <v>11.95425</v>
      </c>
      <c r="D265">
        <v>30.966850152905202</v>
      </c>
      <c r="E265">
        <v>25.336513761467891</v>
      </c>
      <c r="F265">
        <v>22.5</v>
      </c>
      <c r="G265">
        <v>9.9234678899082578</v>
      </c>
      <c r="S265">
        <v>4.9596262722548801</v>
      </c>
      <c r="V265">
        <v>2.8001526052758399</v>
      </c>
    </row>
    <row r="266" spans="1:22" x14ac:dyDescent="0.25">
      <c r="A266" s="2">
        <f t="shared" si="28"/>
        <v>1857</v>
      </c>
      <c r="B266">
        <v>13.200000000000001</v>
      </c>
      <c r="C266">
        <v>11.95425</v>
      </c>
      <c r="D266">
        <v>30.747449392712554</v>
      </c>
      <c r="E266">
        <v>25.157004048582998</v>
      </c>
      <c r="F266">
        <v>22.5</v>
      </c>
      <c r="G266">
        <v>9.8531599190283412</v>
      </c>
      <c r="S266">
        <v>5.1375165209454403</v>
      </c>
      <c r="V266">
        <v>3.5690162316358403</v>
      </c>
    </row>
    <row r="267" spans="1:22" x14ac:dyDescent="0.25">
      <c r="A267" s="2">
        <f t="shared" si="28"/>
        <v>1858</v>
      </c>
      <c r="B267">
        <v>13.200000000000001</v>
      </c>
      <c r="C267">
        <v>11.95425</v>
      </c>
      <c r="D267">
        <v>30.966850152905202</v>
      </c>
      <c r="E267">
        <v>25.336513761467891</v>
      </c>
      <c r="F267">
        <v>22.5</v>
      </c>
      <c r="G267">
        <v>9.9234678899082578</v>
      </c>
      <c r="S267">
        <v>5.7881232275257615</v>
      </c>
      <c r="V267">
        <v>3.8204895090643194</v>
      </c>
    </row>
    <row r="268" spans="1:22" x14ac:dyDescent="0.25">
      <c r="A268" s="2">
        <f t="shared" si="28"/>
        <v>1859</v>
      </c>
      <c r="B268">
        <v>13.200000000000001</v>
      </c>
      <c r="C268">
        <v>11.95425</v>
      </c>
      <c r="D268">
        <v>30.592628398791543</v>
      </c>
      <c r="E268">
        <v>25.03033232628399</v>
      </c>
      <c r="F268">
        <v>22.5</v>
      </c>
      <c r="G268">
        <v>10.892829808660625</v>
      </c>
      <c r="S268">
        <v>5.74910390578912</v>
      </c>
      <c r="V268">
        <v>4.2660787051740803</v>
      </c>
    </row>
    <row r="269" spans="1:22" x14ac:dyDescent="0.25">
      <c r="A269" s="2">
        <f t="shared" si="28"/>
        <v>1860</v>
      </c>
      <c r="B269">
        <v>13.200000000000001</v>
      </c>
      <c r="C269">
        <v>11.95425</v>
      </c>
      <c r="D269">
        <v>30.778601823708211</v>
      </c>
      <c r="E269">
        <v>25.182492401215807</v>
      </c>
      <c r="F269">
        <v>22.5</v>
      </c>
      <c r="G269">
        <v>10.95904761904762</v>
      </c>
      <c r="S269">
        <v>5.2829535190955212</v>
      </c>
      <c r="V269">
        <v>3.9766739407068799</v>
      </c>
    </row>
    <row r="270" spans="1:22" x14ac:dyDescent="0.25">
      <c r="A270" s="2">
        <f t="shared" si="28"/>
        <v>1861</v>
      </c>
      <c r="B270">
        <v>13.200000000000001</v>
      </c>
      <c r="C270">
        <v>11.95425</v>
      </c>
      <c r="D270">
        <v>32.377809752198253</v>
      </c>
      <c r="E270">
        <v>26.490935251798565</v>
      </c>
      <c r="F270">
        <v>22.5</v>
      </c>
      <c r="G270">
        <v>11.245232009761276</v>
      </c>
      <c r="S270">
        <v>5.1638917190948801</v>
      </c>
      <c r="V270">
        <v>4.0635059477065596</v>
      </c>
    </row>
    <row r="271" spans="1:22" x14ac:dyDescent="0.25">
      <c r="A271" s="2">
        <f t="shared" si="28"/>
        <v>1862</v>
      </c>
      <c r="B271">
        <v>13.200000000000001</v>
      </c>
      <c r="C271">
        <v>11.95425</v>
      </c>
      <c r="D271">
        <v>32.048432236916476</v>
      </c>
      <c r="E271">
        <v>26.221444557477113</v>
      </c>
      <c r="F271">
        <v>22.5</v>
      </c>
      <c r="G271">
        <v>11.531416400474933</v>
      </c>
      <c r="S271">
        <v>5.1798336667288014</v>
      </c>
      <c r="V271">
        <v>4.0635059477065596</v>
      </c>
    </row>
    <row r="272" spans="1:22" x14ac:dyDescent="0.25">
      <c r="A272" s="2">
        <f t="shared" si="28"/>
        <v>1863</v>
      </c>
      <c r="B272">
        <v>13.200000000000001</v>
      </c>
      <c r="C272">
        <v>11.95425</v>
      </c>
      <c r="D272">
        <v>32.081068114958143</v>
      </c>
      <c r="E272">
        <v>26.248146639511205</v>
      </c>
      <c r="F272">
        <v>22.5</v>
      </c>
      <c r="G272">
        <v>11.817600791188589</v>
      </c>
      <c r="S272">
        <v>5.4654429753131204</v>
      </c>
      <c r="V272">
        <v>4.5439591095942395</v>
      </c>
    </row>
    <row r="273" spans="1:22" x14ac:dyDescent="0.25">
      <c r="A273" s="2">
        <f t="shared" si="28"/>
        <v>1864</v>
      </c>
      <c r="B273">
        <v>13.200000000000001</v>
      </c>
      <c r="C273">
        <v>11.95425</v>
      </c>
      <c r="D273">
        <v>32.081068114958143</v>
      </c>
      <c r="E273">
        <v>26.248146639511205</v>
      </c>
      <c r="F273">
        <v>22.5</v>
      </c>
      <c r="G273">
        <v>12.103785181902246</v>
      </c>
      <c r="S273">
        <v>5.5611131466774406</v>
      </c>
      <c r="V273">
        <v>4.92145991137376</v>
      </c>
    </row>
    <row r="274" spans="1:22" x14ac:dyDescent="0.25">
      <c r="A274" s="2">
        <f t="shared" si="28"/>
        <v>1865</v>
      </c>
      <c r="B274">
        <v>13.200000000000001</v>
      </c>
      <c r="C274">
        <v>11.95425</v>
      </c>
      <c r="D274">
        <v>34.548481746844089</v>
      </c>
      <c r="E274">
        <v>28.266939611054251</v>
      </c>
      <c r="F274">
        <v>22.5</v>
      </c>
      <c r="G274">
        <v>12.389969572615902</v>
      </c>
      <c r="S274">
        <v>5.471332474984</v>
      </c>
      <c r="V274">
        <v>4.7262016054643201</v>
      </c>
    </row>
    <row r="275" spans="1:22" x14ac:dyDescent="0.25">
      <c r="A275" s="2">
        <f t="shared" si="28"/>
        <v>1866</v>
      </c>
      <c r="B275">
        <v>13.200000000000001</v>
      </c>
      <c r="C275">
        <v>11.95425</v>
      </c>
      <c r="D275">
        <v>36.814033174278578</v>
      </c>
      <c r="E275">
        <v>30.120572597137016</v>
      </c>
      <c r="F275">
        <v>22.5</v>
      </c>
      <c r="G275">
        <v>12.676153963329559</v>
      </c>
      <c r="S275">
        <v>5.4274403594204799</v>
      </c>
      <c r="V275">
        <v>4.2922954342943997</v>
      </c>
    </row>
    <row r="276" spans="1:22" x14ac:dyDescent="0.25">
      <c r="A276" s="2">
        <f t="shared" si="28"/>
        <v>1867</v>
      </c>
      <c r="B276">
        <v>13.200000000000001</v>
      </c>
      <c r="C276">
        <v>13.322311307901908</v>
      </c>
      <c r="D276">
        <v>37.155959178993243</v>
      </c>
      <c r="E276">
        <v>30.400330237358105</v>
      </c>
      <c r="F276">
        <v>22.5</v>
      </c>
      <c r="G276">
        <v>12.962338354043215</v>
      </c>
      <c r="S276">
        <v>5.3028033142825608</v>
      </c>
      <c r="V276">
        <v>3.4313321264937602</v>
      </c>
    </row>
    <row r="277" spans="1:22" x14ac:dyDescent="0.25">
      <c r="A277" s="2">
        <f t="shared" si="28"/>
        <v>1868</v>
      </c>
      <c r="B277">
        <v>13.200000000000001</v>
      </c>
      <c r="C277">
        <v>13.322311307901908</v>
      </c>
      <c r="D277">
        <v>37.194343434343438</v>
      </c>
      <c r="E277">
        <v>30.431735537190086</v>
      </c>
      <c r="F277">
        <v>22.5</v>
      </c>
      <c r="G277">
        <v>13.248522744756873</v>
      </c>
      <c r="S277">
        <v>5.5198237980745608</v>
      </c>
      <c r="V277">
        <v>3.4313321264937602</v>
      </c>
    </row>
    <row r="278" spans="1:22" x14ac:dyDescent="0.25">
      <c r="A278" s="2">
        <f t="shared" si="28"/>
        <v>1869</v>
      </c>
      <c r="B278">
        <v>13.200000000000001</v>
      </c>
      <c r="C278">
        <v>13.322311307901908</v>
      </c>
      <c r="D278">
        <v>37.232807078019079</v>
      </c>
      <c r="E278">
        <v>30.463205791106517</v>
      </c>
      <c r="F278">
        <v>22.5</v>
      </c>
      <c r="G278">
        <v>13.534707135470528</v>
      </c>
      <c r="S278">
        <v>6.063975857119841</v>
      </c>
      <c r="V278">
        <v>4.2057543129315205</v>
      </c>
    </row>
    <row r="279" spans="1:22" x14ac:dyDescent="0.25">
      <c r="A279" s="2">
        <f t="shared" si="28"/>
        <v>1870</v>
      </c>
      <c r="B279">
        <v>13.200000000000001</v>
      </c>
      <c r="C279">
        <v>13.029155313351499</v>
      </c>
      <c r="D279">
        <v>37.155959178993243</v>
      </c>
      <c r="E279">
        <v>30.400330237358105</v>
      </c>
      <c r="F279">
        <v>22.5</v>
      </c>
      <c r="G279">
        <v>14.211392106170287</v>
      </c>
      <c r="S279">
        <v>6.0322102694411202</v>
      </c>
      <c r="V279">
        <v>4.3405242728758404</v>
      </c>
    </row>
    <row r="280" spans="1:22" x14ac:dyDescent="0.25">
      <c r="A280" s="2">
        <f t="shared" si="28"/>
        <v>1871</v>
      </c>
      <c r="S280">
        <v>5.854408751442401</v>
      </c>
      <c r="V280">
        <v>4.1285691314140802</v>
      </c>
    </row>
    <row r="281" spans="1:22" x14ac:dyDescent="0.25">
      <c r="A281" s="2">
        <f t="shared" si="28"/>
        <v>1872</v>
      </c>
      <c r="S281">
        <v>6.2333923247396799</v>
      </c>
      <c r="V281">
        <v>4.5988360071839995</v>
      </c>
    </row>
    <row r="282" spans="1:22" x14ac:dyDescent="0.25">
      <c r="A282" s="2">
        <f t="shared" si="28"/>
        <v>1873</v>
      </c>
      <c r="S282">
        <v>6.816999964756481</v>
      </c>
      <c r="V282">
        <v>4.1158494958412799</v>
      </c>
    </row>
    <row r="283" spans="1:22" x14ac:dyDescent="0.25">
      <c r="A283" s="2">
        <f t="shared" si="28"/>
        <v>1874</v>
      </c>
      <c r="S283">
        <v>7.1597037764276807</v>
      </c>
      <c r="V283">
        <v>4.0323441627606398</v>
      </c>
    </row>
    <row r="284" spans="1:22" x14ac:dyDescent="0.25">
      <c r="A284" s="2">
        <f t="shared" si="28"/>
        <v>1875</v>
      </c>
      <c r="S284">
        <v>7.2762996026176001</v>
      </c>
      <c r="V284">
        <v>4.52043439482176</v>
      </c>
    </row>
    <row r="285" spans="1:22" x14ac:dyDescent="0.25">
      <c r="A285" s="2">
        <f t="shared" si="28"/>
        <v>1876</v>
      </c>
      <c r="S285">
        <v>7.2615296395383995</v>
      </c>
      <c r="V285">
        <v>4.7352825261622398</v>
      </c>
    </row>
    <row r="286" spans="1:22" x14ac:dyDescent="0.25">
      <c r="A286" s="2">
        <f t="shared" si="28"/>
        <v>1877</v>
      </c>
      <c r="S286">
        <v>7.2689090754097609</v>
      </c>
      <c r="V286">
        <v>4.6004067896227196</v>
      </c>
    </row>
    <row r="287" spans="1:22" x14ac:dyDescent="0.25">
      <c r="A287" s="2">
        <f t="shared" si="28"/>
        <v>1878</v>
      </c>
      <c r="S287">
        <v>7.5048402879001612</v>
      </c>
      <c r="V287">
        <v>4.8320628219404798</v>
      </c>
    </row>
    <row r="288" spans="1:22" x14ac:dyDescent="0.25">
      <c r="A288" s="2">
        <f t="shared" si="28"/>
        <v>1879</v>
      </c>
      <c r="S288">
        <v>7.8827775784561611</v>
      </c>
      <c r="V288">
        <v>4.9366758745932797</v>
      </c>
    </row>
    <row r="289" spans="1:22" x14ac:dyDescent="0.25">
      <c r="A289" s="2">
        <f t="shared" si="28"/>
        <v>1880</v>
      </c>
      <c r="S289">
        <v>7.7141301101656001</v>
      </c>
      <c r="V289">
        <v>4.9053607135843205</v>
      </c>
    </row>
    <row r="290" spans="1:22" x14ac:dyDescent="0.25">
      <c r="A290" s="2">
        <f t="shared" si="28"/>
        <v>1881</v>
      </c>
      <c r="S290">
        <v>7.8229656979316804</v>
      </c>
      <c r="V290">
        <v>4.93075238526208</v>
      </c>
    </row>
    <row r="291" spans="1:22" x14ac:dyDescent="0.25">
      <c r="A291" s="2">
        <f t="shared" si="28"/>
        <v>1882</v>
      </c>
      <c r="S291">
        <v>7.8060329242388811</v>
      </c>
      <c r="V291">
        <v>5.2377107757027197</v>
      </c>
    </row>
    <row r="292" spans="1:22" x14ac:dyDescent="0.25">
      <c r="A292" s="2">
        <f t="shared" si="28"/>
        <v>1883</v>
      </c>
      <c r="S292">
        <v>8.1649152987222422</v>
      </c>
      <c r="V292">
        <v>5.2740661914729596</v>
      </c>
    </row>
    <row r="293" spans="1:22" x14ac:dyDescent="0.25">
      <c r="A293" s="2">
        <f t="shared" si="28"/>
        <v>1884</v>
      </c>
      <c r="S293">
        <v>8.4660155072569623</v>
      </c>
      <c r="V293">
        <v>5.6986904664140807</v>
      </c>
    </row>
    <row r="294" spans="1:22" x14ac:dyDescent="0.25">
      <c r="A294" s="2">
        <f t="shared" si="28"/>
        <v>1885</v>
      </c>
      <c r="S294">
        <v>8.7889249804235199</v>
      </c>
      <c r="V294">
        <v>5.7768593702668793</v>
      </c>
    </row>
    <row r="295" spans="1:22" x14ac:dyDescent="0.25">
      <c r="A295" s="2">
        <f t="shared" si="28"/>
        <v>1886</v>
      </c>
      <c r="S295">
        <v>8.8707605580851219</v>
      </c>
      <c r="V295">
        <v>5.9484290076812796</v>
      </c>
    </row>
    <row r="296" spans="1:22" x14ac:dyDescent="0.25">
      <c r="A296" s="2">
        <f t="shared" si="28"/>
        <v>1887</v>
      </c>
      <c r="S296">
        <v>8.6641104739019212</v>
      </c>
      <c r="V296">
        <v>6.9069236250860806</v>
      </c>
    </row>
    <row r="297" spans="1:22" x14ac:dyDescent="0.25">
      <c r="A297" s="2">
        <f t="shared" si="28"/>
        <v>1888</v>
      </c>
      <c r="S297">
        <v>9.0818397826360027</v>
      </c>
      <c r="V297">
        <v>7.4376259585235207</v>
      </c>
    </row>
    <row r="298" spans="1:22" x14ac:dyDescent="0.25">
      <c r="A298" s="2">
        <f t="shared" si="28"/>
        <v>1889</v>
      </c>
      <c r="S298">
        <v>9.0068808335919996</v>
      </c>
      <c r="V298">
        <v>8.1436953091430393</v>
      </c>
    </row>
    <row r="299" spans="1:22" x14ac:dyDescent="0.25">
      <c r="A299" s="2">
        <f t="shared" si="28"/>
        <v>1890</v>
      </c>
      <c r="S299">
        <v>8.964578476257282</v>
      </c>
      <c r="V299">
        <v>7.4265564378358393</v>
      </c>
    </row>
    <row r="300" spans="1:22" x14ac:dyDescent="0.25">
      <c r="A300" s="2">
        <f t="shared" si="28"/>
        <v>1891</v>
      </c>
      <c r="S300">
        <v>8.8914459006203206</v>
      </c>
      <c r="V300">
        <v>7.1561385722070403</v>
      </c>
    </row>
    <row r="301" spans="1:22" x14ac:dyDescent="0.25">
      <c r="A301" s="2">
        <f t="shared" si="28"/>
        <v>1892</v>
      </c>
      <c r="S301">
        <v>8.8501676433539203</v>
      </c>
      <c r="V301">
        <v>7.2792202183817594</v>
      </c>
    </row>
    <row r="302" spans="1:22" x14ac:dyDescent="0.25">
      <c r="A302" s="2">
        <f t="shared" si="28"/>
        <v>1893</v>
      </c>
      <c r="S302">
        <v>9.0388608537760007</v>
      </c>
      <c r="V302">
        <v>7.1861949917331192</v>
      </c>
    </row>
    <row r="303" spans="1:22" x14ac:dyDescent="0.25">
      <c r="A303" s="2">
        <f t="shared" si="28"/>
        <v>1894</v>
      </c>
      <c r="S303">
        <v>9.6972351930044809</v>
      </c>
      <c r="V303">
        <v>6.3412198162969604</v>
      </c>
    </row>
    <row r="304" spans="1:22" x14ac:dyDescent="0.25">
      <c r="A304" s="2">
        <f t="shared" si="28"/>
        <v>1895</v>
      </c>
      <c r="S304">
        <v>9.840128577988482</v>
      </c>
      <c r="V304">
        <v>7.0125785772015998</v>
      </c>
    </row>
    <row r="305" spans="1:25" x14ac:dyDescent="0.25">
      <c r="A305" s="2">
        <f t="shared" si="28"/>
        <v>1896</v>
      </c>
      <c r="S305">
        <v>9.8643372684121609</v>
      </c>
      <c r="V305">
        <v>7.6817900732236799</v>
      </c>
    </row>
    <row r="306" spans="1:25" x14ac:dyDescent="0.25">
      <c r="A306" s="2">
        <f t="shared" si="28"/>
        <v>1897</v>
      </c>
      <c r="S306">
        <v>9.6621274159331207</v>
      </c>
      <c r="V306">
        <v>7.9094371725833597</v>
      </c>
    </row>
    <row r="307" spans="1:25" x14ac:dyDescent="0.25">
      <c r="A307" s="2">
        <f t="shared" si="28"/>
        <v>1898</v>
      </c>
      <c r="S307">
        <v>9.4789281141808015</v>
      </c>
      <c r="V307">
        <v>8.0187043954249599</v>
      </c>
    </row>
    <row r="308" spans="1:25" x14ac:dyDescent="0.25">
      <c r="A308" s="2">
        <f t="shared" si="28"/>
        <v>1899</v>
      </c>
      <c r="S308">
        <v>9.5811532654048008</v>
      </c>
      <c r="V308">
        <v>7.7366881261324805</v>
      </c>
    </row>
    <row r="309" spans="1:25" x14ac:dyDescent="0.25">
      <c r="A309" s="2">
        <f t="shared" si="28"/>
        <v>1900</v>
      </c>
      <c r="S309">
        <v>9.1949788089563196</v>
      </c>
      <c r="V309">
        <v>7.6265905570185595</v>
      </c>
    </row>
    <row r="310" spans="1:25" x14ac:dyDescent="0.25">
      <c r="A310" s="2">
        <f t="shared" si="28"/>
        <v>1901</v>
      </c>
      <c r="S310">
        <v>9.2269107666822396</v>
      </c>
      <c r="V310">
        <v>7.6746924636857603</v>
      </c>
    </row>
    <row r="311" spans="1:25" x14ac:dyDescent="0.25">
      <c r="A311" s="2">
        <f t="shared" si="28"/>
        <v>1902</v>
      </c>
      <c r="S311">
        <v>9.2269107666822396</v>
      </c>
      <c r="V311">
        <v>7.539541707998719</v>
      </c>
    </row>
    <row r="312" spans="1:25" x14ac:dyDescent="0.25">
      <c r="A312" s="2">
        <f t="shared" si="28"/>
        <v>1903</v>
      </c>
      <c r="S312">
        <v>9.1212879693832001</v>
      </c>
      <c r="V312">
        <v>7.6896915848851197</v>
      </c>
    </row>
    <row r="313" spans="1:25" x14ac:dyDescent="0.25">
      <c r="A313" s="2">
        <f t="shared" si="28"/>
        <v>1904</v>
      </c>
      <c r="S313">
        <v>9.1527319083040002</v>
      </c>
      <c r="V313">
        <v>8.0744327946060785</v>
      </c>
    </row>
    <row r="314" spans="1:25" x14ac:dyDescent="0.25">
      <c r="A314" s="2">
        <f t="shared" si="28"/>
        <v>1905</v>
      </c>
      <c r="S314">
        <v>9.1212879693832001</v>
      </c>
      <c r="V314">
        <v>8.02208924647136</v>
      </c>
    </row>
    <row r="316" spans="1:25" x14ac:dyDescent="0.25">
      <c r="Q316" t="s">
        <v>7</v>
      </c>
      <c r="R316" t="s">
        <v>2</v>
      </c>
      <c r="S316" t="s">
        <v>5</v>
      </c>
      <c r="T316" t="s">
        <v>0</v>
      </c>
      <c r="U316" t="s">
        <v>8</v>
      </c>
      <c r="V316" t="s">
        <v>3</v>
      </c>
      <c r="W316" t="s">
        <v>15</v>
      </c>
      <c r="X316" t="s">
        <v>16</v>
      </c>
    </row>
    <row r="317" spans="1:25" x14ac:dyDescent="0.25">
      <c r="A317">
        <v>1590</v>
      </c>
      <c r="Q317">
        <f>AVERAGE(Q4:Q8)</f>
        <v>4.4914737947876553</v>
      </c>
      <c r="R317">
        <f t="shared" ref="R317:U317" si="29">AVERAGE(R4:R8)</f>
        <v>3.0706865554464118</v>
      </c>
      <c r="S317">
        <f t="shared" si="29"/>
        <v>2.614772716430525</v>
      </c>
      <c r="T317">
        <f t="shared" si="29"/>
        <v>1.7962737198767216</v>
      </c>
      <c r="U317">
        <f t="shared" si="29"/>
        <v>2.0257613890366533</v>
      </c>
      <c r="V317">
        <f>AVERAGE(V4:V8)</f>
        <v>1.7711698333809966</v>
      </c>
      <c r="W317">
        <v>2.9839700382565675</v>
      </c>
      <c r="X317">
        <v>4.2969168550894574</v>
      </c>
      <c r="Y317">
        <v>1</v>
      </c>
    </row>
    <row r="318" spans="1:25" x14ac:dyDescent="0.25">
      <c r="A318">
        <v>1600</v>
      </c>
      <c r="Q318">
        <f>AVERAGE(Q9:Q18)</f>
        <v>6.2636672107184115</v>
      </c>
      <c r="R318">
        <f t="shared" ref="R318:U318" si="30">AVERAGE(R9:R18)</f>
        <v>4.0880310085647729</v>
      </c>
      <c r="S318">
        <f t="shared" si="30"/>
        <v>3.1702037935610505</v>
      </c>
      <c r="T318">
        <f t="shared" si="30"/>
        <v>2.0659419236456364</v>
      </c>
      <c r="U318">
        <f t="shared" si="30"/>
        <v>2.6955948665238831</v>
      </c>
      <c r="V318">
        <f>AVERAGE(V9:V18)</f>
        <v>2.0158736860677218</v>
      </c>
      <c r="Y318">
        <v>1</v>
      </c>
    </row>
    <row r="319" spans="1:25" x14ac:dyDescent="0.25">
      <c r="A319">
        <v>1610</v>
      </c>
      <c r="Q319">
        <f>AVERAGE(Q19:Q28)</f>
        <v>5.9857325405949009</v>
      </c>
      <c r="R319">
        <f t="shared" ref="R319:U319" si="31">AVERAGE(R19:R28)</f>
        <v>4.315727875604054</v>
      </c>
      <c r="S319">
        <f t="shared" si="31"/>
        <v>2.9486617348661079</v>
      </c>
      <c r="T319">
        <f t="shared" si="31"/>
        <v>1.7691970409196642</v>
      </c>
      <c r="U319">
        <f t="shared" si="31"/>
        <v>3.1938694217776176</v>
      </c>
      <c r="V319">
        <f>AVERAGE(V19:V28)</f>
        <v>1.8421332629428733</v>
      </c>
      <c r="Y319">
        <v>1</v>
      </c>
    </row>
    <row r="320" spans="1:25" x14ac:dyDescent="0.25">
      <c r="A320">
        <v>1620</v>
      </c>
      <c r="Q320">
        <f>AVERAGE(Q29:Q38)</f>
        <v>5.3489881744126651</v>
      </c>
      <c r="R320">
        <f t="shared" ref="R320:U320" si="32">AVERAGE(R29:R38)</f>
        <v>3.6223756518175279</v>
      </c>
      <c r="S320">
        <f t="shared" si="32"/>
        <v>3.5019828667302138</v>
      </c>
      <c r="T320">
        <f t="shared" si="32"/>
        <v>1.7509914333651069</v>
      </c>
      <c r="U320">
        <f t="shared" si="32"/>
        <v>2.4729641481382929</v>
      </c>
      <c r="V320">
        <f>AVERAGE(V29:V38)</f>
        <v>1.8373322286617513</v>
      </c>
      <c r="W320">
        <v>1.4082982586602464</v>
      </c>
      <c r="X320">
        <v>2.0279494924707548</v>
      </c>
      <c r="Y320">
        <v>1</v>
      </c>
    </row>
    <row r="321" spans="1:25" x14ac:dyDescent="0.25">
      <c r="A321">
        <v>1630</v>
      </c>
      <c r="Q321">
        <f>AVERAGE(Q39:Q48)</f>
        <v>4.3642956285433048</v>
      </c>
      <c r="R321">
        <f t="shared" ref="R321:U321" si="33">AVERAGE(R39:R48)</f>
        <v>3.4938067498768879</v>
      </c>
      <c r="S321">
        <f t="shared" si="33"/>
        <v>3.7410534115479264</v>
      </c>
      <c r="T321">
        <f t="shared" si="33"/>
        <v>1.8060257848852053</v>
      </c>
      <c r="U321">
        <f t="shared" si="33"/>
        <v>2.4304532589167902</v>
      </c>
      <c r="V321">
        <f>AVERAGE(V39:V48)</f>
        <v>2.3956409395523597</v>
      </c>
      <c r="W321">
        <v>1.5234302421847701</v>
      </c>
      <c r="X321">
        <v>2.1937395487460689</v>
      </c>
      <c r="Y321">
        <v>1</v>
      </c>
    </row>
    <row r="322" spans="1:25" x14ac:dyDescent="0.25">
      <c r="A322">
        <v>1640</v>
      </c>
      <c r="Q322">
        <f>AVERAGE(Q49:Q58)</f>
        <v>4.5618949166635634</v>
      </c>
      <c r="R322">
        <f t="shared" ref="R322:U322" si="34">AVERAGE(R49:R58)</f>
        <v>3.6262297717410612</v>
      </c>
      <c r="S322">
        <f t="shared" si="34"/>
        <v>3.7849676707340771</v>
      </c>
      <c r="T322">
        <f t="shared" si="34"/>
        <v>2.0182217502655795</v>
      </c>
      <c r="U322">
        <f t="shared" si="34"/>
        <v>2.4486434076840475</v>
      </c>
      <c r="V322">
        <f>AVERAGE(V49:V58)</f>
        <v>3.3588291362064959</v>
      </c>
      <c r="Y322">
        <v>1</v>
      </c>
    </row>
    <row r="323" spans="1:25" x14ac:dyDescent="0.25">
      <c r="A323" s="3">
        <v>1650</v>
      </c>
      <c r="Q323">
        <f>AVERAGE(Q59:Q68)</f>
        <v>4.4626578623904534</v>
      </c>
      <c r="R323">
        <f t="shared" ref="R323:U323" si="35">AVERAGE(R59:R68)</f>
        <v>4.2525851971498279</v>
      </c>
      <c r="S323">
        <f t="shared" si="35"/>
        <v>3.9974560606973975</v>
      </c>
      <c r="T323">
        <f t="shared" si="35"/>
        <v>2.3122795939934413</v>
      </c>
      <c r="U323">
        <f t="shared" si="35"/>
        <v>2.6789791332414672</v>
      </c>
      <c r="V323">
        <f>AVERAGE(V59:V68)</f>
        <v>4.0007745460785804</v>
      </c>
      <c r="Y323">
        <v>1</v>
      </c>
    </row>
    <row r="324" spans="1:25" x14ac:dyDescent="0.25">
      <c r="A324">
        <f>A323+10</f>
        <v>1660</v>
      </c>
      <c r="Q324">
        <f>AVERAGE(Q69:Q78)</f>
        <v>4.5250180338602881</v>
      </c>
      <c r="R324">
        <f t="shared" ref="R324:U324" si="36">AVERAGE(R69:R78)</f>
        <v>4.5078302881768781</v>
      </c>
      <c r="S324">
        <f t="shared" si="36"/>
        <v>4.7914530181711328</v>
      </c>
      <c r="T324">
        <f t="shared" si="36"/>
        <v>2.3957265090855664</v>
      </c>
      <c r="U324">
        <f t="shared" si="36"/>
        <v>2.8281098696669469</v>
      </c>
      <c r="V324">
        <f>AVERAGE(V69:V78)</f>
        <v>3.7573578426172838</v>
      </c>
      <c r="Y324">
        <v>1</v>
      </c>
    </row>
    <row r="325" spans="1:25" x14ac:dyDescent="0.25">
      <c r="A325">
        <f t="shared" ref="A325:A345" si="37">A324+10</f>
        <v>1670</v>
      </c>
      <c r="Q325">
        <f>AVERAGE(Q79:Q88)</f>
        <v>4.8897555633188459</v>
      </c>
      <c r="R325">
        <f t="shared" ref="R325:U325" si="38">AVERAGE(R79:R88)</f>
        <v>4.7375978990746388</v>
      </c>
      <c r="S325">
        <f t="shared" si="38"/>
        <v>3.9929681238879544</v>
      </c>
      <c r="T325">
        <f t="shared" si="38"/>
        <v>2.3957808743327731</v>
      </c>
      <c r="U325">
        <f t="shared" si="38"/>
        <v>2.9975077973362647</v>
      </c>
      <c r="V325">
        <f>AVERAGE(V79:V88)</f>
        <v>3.4864450921051868</v>
      </c>
      <c r="Y325">
        <v>1</v>
      </c>
    </row>
    <row r="326" spans="1:25" x14ac:dyDescent="0.25">
      <c r="A326">
        <f t="shared" si="37"/>
        <v>1680</v>
      </c>
      <c r="Q326">
        <f>AVERAGE(Q87:Q98)</f>
        <v>5.9121076900909477</v>
      </c>
      <c r="R326">
        <f t="shared" ref="R326:U326" si="39">AVERAGE(R87:R98)</f>
        <v>5.384595576761793</v>
      </c>
      <c r="S326">
        <f t="shared" si="39"/>
        <v>4.3930518340489577</v>
      </c>
      <c r="T326">
        <f t="shared" si="39"/>
        <v>2.6632033727164299</v>
      </c>
      <c r="U326">
        <f t="shared" si="39"/>
        <v>2.8133205838693609</v>
      </c>
      <c r="V326">
        <f>AVERAGE(V87:V98)</f>
        <v>3.7411971782936466</v>
      </c>
      <c r="W326">
        <v>2.1702818966028214</v>
      </c>
      <c r="X326">
        <v>3.1252059311080629</v>
      </c>
      <c r="Y326">
        <v>1</v>
      </c>
    </row>
    <row r="327" spans="1:25" x14ac:dyDescent="0.25">
      <c r="A327">
        <f t="shared" si="37"/>
        <v>1690</v>
      </c>
      <c r="Q327">
        <f>AVERAGE(Q99:Q108)</f>
        <v>4.8740663362180143</v>
      </c>
      <c r="R327">
        <f t="shared" ref="R327:U327" si="40">AVERAGE(R99:R108)</f>
        <v>3.9120203900263051</v>
      </c>
      <c r="S327">
        <f t="shared" si="40"/>
        <v>3.6974923611717321</v>
      </c>
      <c r="T327">
        <f t="shared" si="40"/>
        <v>2.3417451620754304</v>
      </c>
      <c r="U327">
        <f t="shared" si="40"/>
        <v>2.4756785344670194</v>
      </c>
      <c r="V327">
        <f>AVERAGE(V99:V108)</f>
        <v>3.0952674387066113</v>
      </c>
      <c r="Y327">
        <v>1</v>
      </c>
    </row>
    <row r="328" spans="1:25" x14ac:dyDescent="0.25">
      <c r="A328">
        <f t="shared" si="37"/>
        <v>1700</v>
      </c>
      <c r="Q328">
        <f>AVERAGE(Q109:Q118)</f>
        <v>5.3396823383736445</v>
      </c>
      <c r="R328">
        <f t="shared" ref="R328:U328" si="41">AVERAGE(R109:R118)</f>
        <v>4.1737872986526607</v>
      </c>
      <c r="S328">
        <f t="shared" si="41"/>
        <v>4.6101253113437295</v>
      </c>
      <c r="T328">
        <f t="shared" si="41"/>
        <v>3.163744042203855</v>
      </c>
      <c r="U328">
        <f t="shared" si="41"/>
        <v>2.9344370837892297</v>
      </c>
      <c r="V328">
        <f>AVERAGE(V109:V118)</f>
        <v>3.2142358385425589</v>
      </c>
      <c r="W328">
        <v>1.2792988936606373</v>
      </c>
      <c r="X328">
        <v>1.8421904068713177</v>
      </c>
      <c r="Y328">
        <v>1</v>
      </c>
    </row>
    <row r="329" spans="1:25" x14ac:dyDescent="0.25">
      <c r="A329">
        <f t="shared" si="37"/>
        <v>1710</v>
      </c>
      <c r="Q329">
        <f>AVERAGE(Q119:Q128)</f>
        <v>4.7729078216230061</v>
      </c>
      <c r="R329">
        <f t="shared" ref="R329:U329" si="42">AVERAGE(R119:R128)</f>
        <v>4.4935920442117752</v>
      </c>
      <c r="S329">
        <f t="shared" si="42"/>
        <v>4.2495283469019558</v>
      </c>
      <c r="T329">
        <f t="shared" si="42"/>
        <v>3.1041843315037907</v>
      </c>
      <c r="U329">
        <f t="shared" si="42"/>
        <v>2.6553284271583806</v>
      </c>
      <c r="V329">
        <f>AVERAGE(V119:V128)</f>
        <v>2.811488767617015</v>
      </c>
      <c r="W329">
        <v>0.84354638410162386</v>
      </c>
      <c r="X329">
        <v>1.2147067931063384</v>
      </c>
      <c r="Y329">
        <v>1</v>
      </c>
    </row>
    <row r="330" spans="1:25" x14ac:dyDescent="0.25">
      <c r="A330">
        <f t="shared" si="37"/>
        <v>1720</v>
      </c>
      <c r="Q330">
        <f>AVERAGE(Q129:Q138)</f>
        <v>5.2767154707410082</v>
      </c>
      <c r="R330">
        <f t="shared" ref="R330:U330" si="43">AVERAGE(R129:R138)</f>
        <v>4.7274170098994741</v>
      </c>
      <c r="S330">
        <f t="shared" si="43"/>
        <v>4.5105380747802855</v>
      </c>
      <c r="T330">
        <f t="shared" si="43"/>
        <v>3.3077279215055428</v>
      </c>
      <c r="U330">
        <f t="shared" si="43"/>
        <v>2.2336735728919139</v>
      </c>
      <c r="V330">
        <f>AVERAGE(V129:V138)</f>
        <v>2.957507060993946</v>
      </c>
      <c r="W330">
        <v>1.9863053548025977</v>
      </c>
      <c r="X330">
        <v>2.8602797109157407</v>
      </c>
      <c r="Y330">
        <v>1</v>
      </c>
    </row>
    <row r="331" spans="1:25" x14ac:dyDescent="0.25">
      <c r="A331">
        <f t="shared" si="37"/>
        <v>1730</v>
      </c>
      <c r="Q331">
        <f>AVERAGE(Q139:Q148)</f>
        <v>5.7888449554456525</v>
      </c>
      <c r="R331">
        <f t="shared" ref="R331:U331" si="44">AVERAGE(R139:R148)</f>
        <v>5.1539054845641328</v>
      </c>
      <c r="S331">
        <f>AVERAGE(S139:S148)</f>
        <v>5.43458513894298</v>
      </c>
      <c r="T331">
        <f t="shared" si="44"/>
        <v>3.8973540369994337</v>
      </c>
      <c r="U331">
        <f t="shared" si="44"/>
        <v>2.3000214167222621</v>
      </c>
      <c r="V331">
        <f>AVERAGE(V139:V148)</f>
        <v>2.9768344920153309</v>
      </c>
      <c r="W331">
        <v>1.4116647581088853</v>
      </c>
      <c r="X331">
        <v>2.0327972516767949</v>
      </c>
      <c r="Y331">
        <v>1</v>
      </c>
    </row>
    <row r="332" spans="1:25" x14ac:dyDescent="0.25">
      <c r="A332">
        <f t="shared" si="37"/>
        <v>1740</v>
      </c>
      <c r="Q332">
        <f>AVERAGE(Q149:Q158)</f>
        <v>4.7783109307000577</v>
      </c>
      <c r="R332">
        <f t="shared" ref="R332:U332" si="45">AVERAGE(R149:R158)</f>
        <v>4.7559234045227683</v>
      </c>
      <c r="S332">
        <f>AVERAGE(S149:S158)</f>
        <v>5.980512374354924</v>
      </c>
      <c r="T332">
        <f t="shared" si="45"/>
        <v>3.9870082495699477</v>
      </c>
      <c r="U332">
        <f t="shared" si="45"/>
        <v>2.266238496039648</v>
      </c>
      <c r="V332">
        <f>AVERAGE(V149:V158)</f>
        <v>2.4473856641447234</v>
      </c>
      <c r="W332">
        <v>1.3136313771785959</v>
      </c>
      <c r="X332">
        <v>1.8916291831371781</v>
      </c>
      <c r="Y332">
        <v>1</v>
      </c>
    </row>
    <row r="333" spans="1:25" x14ac:dyDescent="0.25">
      <c r="A333">
        <f t="shared" si="37"/>
        <v>1750</v>
      </c>
      <c r="Q333">
        <f>AVERAGE(Q159:Q168)</f>
        <v>4.917426987727346</v>
      </c>
      <c r="R333">
        <f t="shared" ref="R333:U333" si="46">AVERAGE(R159:R168)</f>
        <v>5.0068987514308381</v>
      </c>
      <c r="S333">
        <f>AVERAGE(S159:S168)</f>
        <v>5.2534697120802472</v>
      </c>
      <c r="T333">
        <f t="shared" si="46"/>
        <v>3.5023131413868298</v>
      </c>
      <c r="U333">
        <f t="shared" si="46"/>
        <v>2.4175585463850764</v>
      </c>
      <c r="V333">
        <f>AVERAGE(V159:V168)</f>
        <v>2.3909617234849088</v>
      </c>
      <c r="W333">
        <v>1.2474036565180449</v>
      </c>
      <c r="X333">
        <v>1.7962612653859846</v>
      </c>
      <c r="Y333">
        <v>1</v>
      </c>
    </row>
    <row r="334" spans="1:25" x14ac:dyDescent="0.25">
      <c r="A334">
        <f t="shared" si="37"/>
        <v>1760</v>
      </c>
      <c r="Q334">
        <f>AVERAGE(Q169:Q178)</f>
        <v>4.6703152559872407</v>
      </c>
      <c r="R334">
        <f t="shared" ref="R334:U334" si="47">AVERAGE(R169:R178)</f>
        <v>4.9469568009147329</v>
      </c>
      <c r="S334">
        <f>AVERAGE(S169:S178)</f>
        <v>4.7631641447369164</v>
      </c>
      <c r="T334">
        <f t="shared" si="47"/>
        <v>3.1754427631579434</v>
      </c>
      <c r="U334">
        <f t="shared" si="47"/>
        <v>2.308011617235374</v>
      </c>
      <c r="V334">
        <f>AVERAGE(V169:V178)</f>
        <v>2.2110630562140385</v>
      </c>
      <c r="W334">
        <v>1.1120292037632327</v>
      </c>
      <c r="X334">
        <v>1.6013220534190553</v>
      </c>
      <c r="Y334">
        <v>1</v>
      </c>
    </row>
    <row r="335" spans="1:25" x14ac:dyDescent="0.25">
      <c r="A335">
        <f t="shared" si="37"/>
        <v>1770</v>
      </c>
      <c r="Q335">
        <f>AVERAGE(Q179:Q188)</f>
        <v>4.1156310575577688</v>
      </c>
      <c r="R335">
        <f t="shared" ref="R335:U335" si="48">AVERAGE(R179:R188)</f>
        <v>5.0949998181481151</v>
      </c>
      <c r="S335">
        <f>AVERAGE(S179:S188)</f>
        <v>4.3130457088198426</v>
      </c>
      <c r="T335">
        <f t="shared" si="48"/>
        <v>3.0157005841067863</v>
      </c>
      <c r="U335">
        <f t="shared" si="48"/>
        <v>2.1286078474944059</v>
      </c>
      <c r="V335">
        <f>AVERAGE(V179:V188)</f>
        <v>2.4946387584303134</v>
      </c>
      <c r="W335">
        <v>0.93510005204330626</v>
      </c>
      <c r="X335">
        <v>1.3465440749423612</v>
      </c>
      <c r="Y335">
        <v>1</v>
      </c>
    </row>
    <row r="336" spans="1:25" x14ac:dyDescent="0.25">
      <c r="A336">
        <f t="shared" si="37"/>
        <v>1780</v>
      </c>
      <c r="Q336">
        <f>AVERAGE(Q189:Q198)</f>
        <v>4.1111774053169992</v>
      </c>
      <c r="R336">
        <f t="shared" ref="R336:U336" si="49">AVERAGE(R189:R198)</f>
        <v>4.4492163485012624</v>
      </c>
      <c r="S336">
        <f>AVERAGE(S189:S198)</f>
        <v>4.4512233815248425</v>
      </c>
      <c r="T336">
        <f t="shared" si="49"/>
        <v>3.2271369516055111</v>
      </c>
      <c r="U336">
        <f t="shared" si="49"/>
        <v>2.7081624486397557</v>
      </c>
      <c r="V336">
        <f>AVERAGE(V189:V198)</f>
        <v>2.301987990263362</v>
      </c>
      <c r="W336">
        <v>0.94345812497214843</v>
      </c>
      <c r="X336">
        <v>1.3585796999598938</v>
      </c>
      <c r="Y336">
        <v>1</v>
      </c>
    </row>
    <row r="337" spans="1:25" x14ac:dyDescent="0.25">
      <c r="A337">
        <f t="shared" si="37"/>
        <v>1790</v>
      </c>
      <c r="Q337">
        <f>AVERAGE(Q199:Q208)</f>
        <v>3.703237579672642</v>
      </c>
      <c r="R337">
        <f t="shared" ref="R337:T337" si="50">AVERAGE(R199:R208)</f>
        <v>4.1721942949997608</v>
      </c>
      <c r="S337">
        <f>AVERAGE(S199:S208)</f>
        <v>3.7299340274879569</v>
      </c>
      <c r="T337">
        <f t="shared" si="50"/>
        <v>2.8760217959662371</v>
      </c>
      <c r="V337">
        <f>AVERAGE(V199:V208)</f>
        <v>2.0310842926605597</v>
      </c>
      <c r="W337">
        <v>1.1642811800459807</v>
      </c>
      <c r="X337">
        <v>1.6765648992662121</v>
      </c>
      <c r="Y337">
        <v>1</v>
      </c>
    </row>
    <row r="338" spans="1:25" x14ac:dyDescent="0.25">
      <c r="A338">
        <f t="shared" si="37"/>
        <v>1800</v>
      </c>
      <c r="S338">
        <f>AVERAGE(S209:S218)</f>
        <v>3.7267415788732108</v>
      </c>
      <c r="W338">
        <v>1.195564941048044</v>
      </c>
      <c r="X338">
        <v>1.7216135151091829</v>
      </c>
      <c r="Y338">
        <v>1</v>
      </c>
    </row>
    <row r="339" spans="1:25" x14ac:dyDescent="0.25">
      <c r="A339">
        <f t="shared" si="37"/>
        <v>1810</v>
      </c>
      <c r="S339">
        <f>AVERAGE(S219:S228)</f>
        <v>4.0142599156858569</v>
      </c>
      <c r="W339">
        <v>1.2458221821330473</v>
      </c>
      <c r="X339">
        <v>1.7939839422715878</v>
      </c>
      <c r="Y339">
        <v>1</v>
      </c>
    </row>
    <row r="340" spans="1:25" x14ac:dyDescent="0.25">
      <c r="A340">
        <f t="shared" si="37"/>
        <v>1820</v>
      </c>
      <c r="R340">
        <f t="shared" ref="R340:T340" si="51">AVERAGE(R229:R238)</f>
        <v>4.9337367389433719</v>
      </c>
      <c r="S340">
        <f>AVERAGE(S229:S238)</f>
        <v>5.3387088034207792</v>
      </c>
      <c r="T340">
        <f t="shared" si="51"/>
        <v>4.2709670427366238</v>
      </c>
      <c r="V340">
        <f>AVERAGE(V229:V238)</f>
        <v>3.4517247962823676</v>
      </c>
      <c r="W340">
        <v>1.3131263954472536</v>
      </c>
      <c r="X340">
        <v>1.8909020094440452</v>
      </c>
      <c r="Y340">
        <v>1</v>
      </c>
    </row>
    <row r="341" spans="1:25" x14ac:dyDescent="0.25">
      <c r="A341">
        <f t="shared" si="37"/>
        <v>1830</v>
      </c>
      <c r="R341">
        <f t="shared" ref="R341:T341" si="52">AVERAGE(R239:R248)</f>
        <v>4.3865602065627982</v>
      </c>
      <c r="S341">
        <f>AVERAGE(S239:S248)</f>
        <v>5.0065763128143796</v>
      </c>
      <c r="T341">
        <f t="shared" si="52"/>
        <v>4.3525677841977233</v>
      </c>
      <c r="V341">
        <f>AVERAGE(V239:V248)</f>
        <v>2.9055679734032323</v>
      </c>
      <c r="W341">
        <v>1.1469161577797566</v>
      </c>
      <c r="X341">
        <v>1.6515592672028496</v>
      </c>
      <c r="Y341">
        <v>1</v>
      </c>
    </row>
    <row r="342" spans="1:25" x14ac:dyDescent="0.25">
      <c r="A342">
        <f t="shared" si="37"/>
        <v>1840</v>
      </c>
      <c r="S342">
        <f>AVERAGE(S249:S258)</f>
        <v>4.7290691820002575</v>
      </c>
      <c r="V342">
        <f>AVERAGE(V249:V258)</f>
        <v>3.4624478986207676</v>
      </c>
      <c r="W342">
        <v>1.2645210165862701</v>
      </c>
      <c r="X342">
        <v>1.8209102638842289</v>
      </c>
      <c r="Y342">
        <v>1</v>
      </c>
    </row>
    <row r="343" spans="1:25" x14ac:dyDescent="0.25">
      <c r="A343">
        <f t="shared" si="37"/>
        <v>1850</v>
      </c>
      <c r="S343">
        <f>AVERAGE(S259:S268)</f>
        <v>5.3554816168943198</v>
      </c>
      <c r="V343">
        <f>AVERAGE(V259:V268)</f>
        <v>3.5990853443533437</v>
      </c>
      <c r="W343">
        <v>0.99375071066085008</v>
      </c>
      <c r="X343">
        <v>1.4310010233516244</v>
      </c>
      <c r="Y343">
        <v>1</v>
      </c>
    </row>
    <row r="344" spans="1:25" x14ac:dyDescent="0.25">
      <c r="A344">
        <f t="shared" si="37"/>
        <v>1860</v>
      </c>
      <c r="S344">
        <f>AVERAGE(S269:S278)</f>
        <v>5.4438610830791214</v>
      </c>
      <c r="V344">
        <f>AVERAGE(V269:V278)</f>
        <v>4.1656020462765753</v>
      </c>
      <c r="W344">
        <v>0.84728882099117364</v>
      </c>
      <c r="X344">
        <v>1.2200959022272899</v>
      </c>
      <c r="Y344">
        <v>1</v>
      </c>
    </row>
    <row r="345" spans="1:25" x14ac:dyDescent="0.25">
      <c r="A345">
        <f t="shared" si="37"/>
        <v>1870</v>
      </c>
      <c r="S345">
        <f>AVERAGE(S279:S289)</f>
        <v>7.0004728528086408</v>
      </c>
      <c r="V345">
        <f>AVERAGE(V279:V289)</f>
        <v>4.5223951082546039</v>
      </c>
      <c r="W345">
        <v>1.621124856551668</v>
      </c>
      <c r="X345">
        <v>2.3344197934344018</v>
      </c>
      <c r="Y345">
        <v>1</v>
      </c>
    </row>
    <row r="346" spans="1:25" x14ac:dyDescent="0.25">
      <c r="A346">
        <v>1880</v>
      </c>
    </row>
    <row r="347" spans="1:25" x14ac:dyDescent="0.25">
      <c r="A347">
        <v>1890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A6CD8-126B-41EC-BD8D-CF32347B8A56}">
  <dimension ref="A1:F28"/>
  <sheetViews>
    <sheetView workbookViewId="0">
      <selection activeCell="I21" sqref="I21"/>
    </sheetView>
  </sheetViews>
  <sheetFormatPr defaultRowHeight="15" x14ac:dyDescent="0.25"/>
  <sheetData>
    <row r="1" spans="1:6" x14ac:dyDescent="0.25">
      <c r="B1" t="s">
        <v>17</v>
      </c>
      <c r="C1" t="s">
        <v>18</v>
      </c>
      <c r="D1" t="s">
        <v>2</v>
      </c>
      <c r="E1" t="s">
        <v>19</v>
      </c>
      <c r="F1" t="s">
        <v>20</v>
      </c>
    </row>
    <row r="2" spans="1:6" x14ac:dyDescent="0.25">
      <c r="A2">
        <v>1590</v>
      </c>
    </row>
    <row r="3" spans="1:6" x14ac:dyDescent="0.25">
      <c r="A3">
        <v>1610</v>
      </c>
    </row>
    <row r="4" spans="1:6" x14ac:dyDescent="0.25">
      <c r="A4">
        <v>1620</v>
      </c>
    </row>
    <row r="5" spans="1:6" x14ac:dyDescent="0.25">
      <c r="A5">
        <v>1630</v>
      </c>
      <c r="C5">
        <v>0.42</v>
      </c>
      <c r="E5">
        <v>0.8</v>
      </c>
    </row>
    <row r="6" spans="1:6" x14ac:dyDescent="0.25">
      <c r="A6">
        <v>1640</v>
      </c>
      <c r="C6">
        <v>0.43</v>
      </c>
      <c r="E6">
        <v>0.56000000000000005</v>
      </c>
    </row>
    <row r="7" spans="1:6" x14ac:dyDescent="0.25">
      <c r="A7">
        <v>1650</v>
      </c>
      <c r="B7">
        <v>0.42772277227722777</v>
      </c>
      <c r="C7">
        <v>0.5</v>
      </c>
    </row>
    <row r="8" spans="1:6" x14ac:dyDescent="0.25">
      <c r="A8">
        <v>1670</v>
      </c>
      <c r="B8">
        <v>0.44622641509433969</v>
      </c>
      <c r="C8">
        <v>0.48</v>
      </c>
      <c r="D8">
        <v>0.53</v>
      </c>
      <c r="E8">
        <v>0.62000000000000011</v>
      </c>
    </row>
    <row r="9" spans="1:6" x14ac:dyDescent="0.25">
      <c r="A9">
        <v>1680</v>
      </c>
      <c r="B9">
        <v>0.6116207951070336</v>
      </c>
      <c r="C9">
        <v>0.5</v>
      </c>
      <c r="E9">
        <v>0.55000000000000004</v>
      </c>
    </row>
    <row r="10" spans="1:6" x14ac:dyDescent="0.25">
      <c r="A10">
        <v>1690</v>
      </c>
      <c r="B10">
        <v>0.64060913705583755</v>
      </c>
      <c r="C10">
        <v>0.5</v>
      </c>
      <c r="E10">
        <v>0.46000000000000008</v>
      </c>
    </row>
    <row r="11" spans="1:6" x14ac:dyDescent="0.25">
      <c r="A11">
        <v>1700</v>
      </c>
      <c r="B11">
        <v>0.60124610591900307</v>
      </c>
      <c r="C11">
        <v>0.5</v>
      </c>
      <c r="E11">
        <v>0.40000000000000008</v>
      </c>
      <c r="F11">
        <v>0.82131584219878528</v>
      </c>
    </row>
    <row r="12" spans="1:6" x14ac:dyDescent="0.25">
      <c r="A12">
        <f t="shared" ref="A12:A28" si="0">A11+10</f>
        <v>1710</v>
      </c>
      <c r="B12">
        <v>0.56237218813905931</v>
      </c>
      <c r="C12">
        <v>0.5</v>
      </c>
      <c r="E12">
        <v>0.40000000000000008</v>
      </c>
    </row>
    <row r="13" spans="1:6" x14ac:dyDescent="0.25">
      <c r="A13">
        <f t="shared" si="0"/>
        <v>1720</v>
      </c>
      <c r="B13">
        <v>0.64781746031746035</v>
      </c>
      <c r="C13">
        <v>0.5</v>
      </c>
      <c r="E13">
        <v>0.43000000000000005</v>
      </c>
      <c r="F13">
        <v>0.43081068675970163</v>
      </c>
    </row>
    <row r="14" spans="1:6" x14ac:dyDescent="0.25">
      <c r="A14">
        <f t="shared" si="0"/>
        <v>1730</v>
      </c>
      <c r="B14">
        <v>0.61313131313131308</v>
      </c>
      <c r="C14">
        <v>0.5</v>
      </c>
      <c r="F14">
        <v>0.39137915473923174</v>
      </c>
    </row>
    <row r="15" spans="1:6" x14ac:dyDescent="0.25">
      <c r="A15">
        <f t="shared" si="0"/>
        <v>1740</v>
      </c>
      <c r="B15">
        <v>0.52145522388059695</v>
      </c>
      <c r="C15">
        <v>0.5</v>
      </c>
      <c r="F15">
        <v>0.35344846133985758</v>
      </c>
    </row>
    <row r="16" spans="1:6" x14ac:dyDescent="0.25">
      <c r="A16">
        <f t="shared" si="0"/>
        <v>1750</v>
      </c>
      <c r="B16">
        <v>0.66698024459078076</v>
      </c>
      <c r="C16">
        <v>0.5</v>
      </c>
      <c r="F16">
        <v>0.42086384171989411</v>
      </c>
    </row>
    <row r="17" spans="1:6" x14ac:dyDescent="0.25">
      <c r="A17">
        <f t="shared" si="0"/>
        <v>1760</v>
      </c>
      <c r="B17">
        <v>0.57520510483135823</v>
      </c>
      <c r="C17">
        <v>0.5</v>
      </c>
      <c r="D17">
        <v>0.49999999999999994</v>
      </c>
      <c r="F17">
        <v>0.69014987141031492</v>
      </c>
    </row>
    <row r="18" spans="1:6" x14ac:dyDescent="0.25">
      <c r="A18">
        <f t="shared" si="0"/>
        <v>1770</v>
      </c>
      <c r="B18">
        <v>0.5662337662337662</v>
      </c>
      <c r="C18">
        <v>0.5</v>
      </c>
      <c r="D18">
        <v>0.49999999999999994</v>
      </c>
      <c r="F18">
        <v>0.52409794230707107</v>
      </c>
    </row>
    <row r="19" spans="1:6" x14ac:dyDescent="0.25">
      <c r="A19">
        <f t="shared" si="0"/>
        <v>1780</v>
      </c>
      <c r="B19">
        <v>0.4987912973408542</v>
      </c>
      <c r="C19">
        <v>0.5</v>
      </c>
      <c r="D19">
        <v>0.49999999999999994</v>
      </c>
      <c r="F19">
        <v>0.60789955178096766</v>
      </c>
    </row>
    <row r="20" spans="1:6" x14ac:dyDescent="0.25">
      <c r="A20">
        <f t="shared" si="0"/>
        <v>1790</v>
      </c>
      <c r="B20">
        <v>0.47786946736684172</v>
      </c>
      <c r="C20">
        <v>0.49</v>
      </c>
      <c r="D20">
        <v>0.49999999999999994</v>
      </c>
      <c r="F20">
        <v>0.5768519870868315</v>
      </c>
    </row>
    <row r="21" spans="1:6" x14ac:dyDescent="0.25">
      <c r="A21">
        <f t="shared" si="0"/>
        <v>1800</v>
      </c>
      <c r="B21">
        <v>0.48115015974440895</v>
      </c>
      <c r="C21">
        <v>0.5</v>
      </c>
      <c r="D21">
        <v>0.49999999999999994</v>
      </c>
      <c r="F21">
        <v>0.40816707620878584</v>
      </c>
    </row>
    <row r="22" spans="1:6" x14ac:dyDescent="0.25">
      <c r="A22">
        <f t="shared" si="0"/>
        <v>1810</v>
      </c>
      <c r="B22">
        <v>0.40959595959595957</v>
      </c>
      <c r="C22">
        <v>0.5</v>
      </c>
      <c r="D22">
        <v>0.49999999999999994</v>
      </c>
      <c r="F22">
        <v>0.5650388129831323</v>
      </c>
    </row>
    <row r="23" spans="1:6" x14ac:dyDescent="0.25">
      <c r="A23">
        <f t="shared" si="0"/>
        <v>1820</v>
      </c>
      <c r="B23">
        <v>0.41871496334626995</v>
      </c>
      <c r="F23">
        <v>0.77582403942320444</v>
      </c>
    </row>
    <row r="24" spans="1:6" x14ac:dyDescent="0.25">
      <c r="A24">
        <f t="shared" si="0"/>
        <v>1830</v>
      </c>
      <c r="B24">
        <v>0.39720558882235529</v>
      </c>
      <c r="F24">
        <v>0.46150584943715173</v>
      </c>
    </row>
    <row r="25" spans="1:6" x14ac:dyDescent="0.25">
      <c r="A25">
        <f t="shared" si="0"/>
        <v>1840</v>
      </c>
      <c r="B25">
        <v>0.41584158415841588</v>
      </c>
      <c r="F25">
        <v>0.47529763727743696</v>
      </c>
    </row>
    <row r="26" spans="1:6" x14ac:dyDescent="0.25">
      <c r="A26">
        <f t="shared" si="0"/>
        <v>1850</v>
      </c>
      <c r="B26">
        <v>0.38136407300672431</v>
      </c>
    </row>
    <row r="27" spans="1:6" x14ac:dyDescent="0.25">
      <c r="A27">
        <f t="shared" si="0"/>
        <v>1860</v>
      </c>
      <c r="F27">
        <v>0.40128093145416888</v>
      </c>
    </row>
    <row r="28" spans="1:6" x14ac:dyDescent="0.25">
      <c r="A28">
        <f t="shared" si="0"/>
        <v>1870</v>
      </c>
      <c r="F28">
        <v>0.37347140676768592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cpi</vt:lpstr>
      <vt:lpstr>unskilled</vt:lpstr>
      <vt:lpstr>skilled</vt:lpstr>
      <vt:lpstr>women</vt:lpstr>
    </vt:vector>
  </TitlesOfParts>
  <Company>Wageningen University and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Zwart, Pim de</dc:creator>
  <cp:lastModifiedBy>Pim de Zwart</cp:lastModifiedBy>
  <dcterms:created xsi:type="dcterms:W3CDTF">2019-02-01T12:52:03Z</dcterms:created>
  <dcterms:modified xsi:type="dcterms:W3CDTF">2020-03-23T11:51:51Z</dcterms:modified>
</cp:coreProperties>
</file>