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lusa/git/python/financial_control_django/"/>
    </mc:Choice>
  </mc:AlternateContent>
  <xr:revisionPtr revIDLastSave="0" documentId="13_ncr:1_{16348606-C3ED-CA47-8649-CB794C04404A}" xr6:coauthVersionLast="43" xr6:coauthVersionMax="43" xr10:uidLastSave="{00000000-0000-0000-0000-000000000000}"/>
  <bookViews>
    <workbookView xWindow="28240" yWindow="-8380" windowWidth="21200" windowHeight="17300" xr2:uid="{0D0DF54D-5E0B-B344-85C9-B1895D9F2151}"/>
  </bookViews>
  <sheets>
    <sheet name="Accounts" sheetId="1" r:id="rId1"/>
    <sheet name="Categories" sheetId="2" r:id="rId2"/>
    <sheet name="Transactions" sheetId="3" r:id="rId3"/>
    <sheet name="Transfer" sheetId="4" r:id="rId4"/>
  </sheets>
  <definedNames>
    <definedName name="_xlnm._FilterDatabase" localSheetId="2" hidden="1">Transactions!$A$1:$H$230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1" i="3" l="1"/>
  <c r="B19" i="4"/>
  <c r="C19" i="4"/>
  <c r="B9" i="4" l="1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3" i="4"/>
  <c r="C3" i="4"/>
  <c r="B4" i="4"/>
  <c r="C4" i="4"/>
  <c r="B5" i="4"/>
  <c r="C5" i="4"/>
  <c r="B6" i="4"/>
  <c r="C6" i="4"/>
  <c r="B7" i="4"/>
  <c r="C7" i="4"/>
  <c r="B8" i="4"/>
  <c r="C8" i="4"/>
  <c r="C2" i="4"/>
  <c r="B2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" i="3"/>
</calcChain>
</file>

<file path=xl/sharedStrings.xml><?xml version="1.0" encoding="utf-8"?>
<sst xmlns="http://schemas.openxmlformats.org/spreadsheetml/2006/main" count="816" uniqueCount="316">
  <si>
    <t>description</t>
  </si>
  <si>
    <t>status</t>
  </si>
  <si>
    <t>type</t>
  </si>
  <si>
    <t>opening_balance</t>
  </si>
  <si>
    <t>opening_type</t>
  </si>
  <si>
    <t>opening_balance_date</t>
  </si>
  <si>
    <t>color</t>
  </si>
  <si>
    <t>BB</t>
  </si>
  <si>
    <t>0.0</t>
  </si>
  <si>
    <t>Poupança</t>
  </si>
  <si>
    <t>Carteira</t>
  </si>
  <si>
    <t>NuBank</t>
  </si>
  <si>
    <t>Rico</t>
  </si>
  <si>
    <t>Clear</t>
  </si>
  <si>
    <t>movement_type</t>
  </si>
  <si>
    <t>Aluguel</t>
  </si>
  <si>
    <t>Carro</t>
  </si>
  <si>
    <t>Cartão</t>
  </si>
  <si>
    <t>Comida</t>
  </si>
  <si>
    <t>Condomínio</t>
  </si>
  <si>
    <t>Contas basicas</t>
  </si>
  <si>
    <t>Farmácia</t>
  </si>
  <si>
    <t>FIES</t>
  </si>
  <si>
    <t>Impostos/Tarifas</t>
  </si>
  <si>
    <t>Outros</t>
  </si>
  <si>
    <t>Serviços</t>
  </si>
  <si>
    <t>Juros</t>
  </si>
  <si>
    <t>Salário</t>
  </si>
  <si>
    <t>value</t>
  </si>
  <si>
    <t>date</t>
  </si>
  <si>
    <t>account</t>
  </si>
  <si>
    <t>category</t>
  </si>
  <si>
    <t>observation</t>
  </si>
  <si>
    <t>Depósito Online</t>
  </si>
  <si>
    <t>FIES JRS/AMORTIZACAO</t>
  </si>
  <si>
    <t>Seguro Personalizado</t>
  </si>
  <si>
    <t>Transferido da poupança</t>
  </si>
  <si>
    <t>Saque no TAA</t>
  </si>
  <si>
    <t>TED-Pag FGTS Trabalhador</t>
  </si>
  <si>
    <t>Aplicação Poupança</t>
  </si>
  <si>
    <t>341 1570 6029785000101 C/C PESSOA JUR</t>
  </si>
  <si>
    <t>30/06 11:56 SAA-PALMEIRA</t>
  </si>
  <si>
    <t>Cobrança referente 30/06/2020</t>
  </si>
  <si>
    <t>08/07 18:41 SOP-PATO BRANCO</t>
  </si>
  <si>
    <t>SOFTPLAN PLANEJAMENTO E SISTEMAS LT</t>
  </si>
  <si>
    <t>13/08 0495 510059512-0 NATHAN MARCOS</t>
  </si>
  <si>
    <t>19/08 14:12 SOP-CHAPECO</t>
  </si>
  <si>
    <t>22/08 18:33 SOP-PATO BRANCO</t>
  </si>
  <si>
    <t>10/09 0495 59512-8 NATHAN MARCOS</t>
  </si>
  <si>
    <t>11/09 0495 59512-8 NATHAN MARCOS</t>
  </si>
  <si>
    <t>20/09 17:43 SOP-PATO BRANCO</t>
  </si>
  <si>
    <t xml:space="preserve">-27.75 </t>
  </si>
  <si>
    <t xml:space="preserve">-19.90 </t>
  </si>
  <si>
    <t xml:space="preserve">1150.00 </t>
  </si>
  <si>
    <t xml:space="preserve">-11.99 </t>
  </si>
  <si>
    <t xml:space="preserve">-45.80 </t>
  </si>
  <si>
    <t xml:space="preserve">-129.93 </t>
  </si>
  <si>
    <t xml:space="preserve">-31.97 </t>
  </si>
  <si>
    <t xml:space="preserve">-41.31 </t>
  </si>
  <si>
    <t xml:space="preserve">-570.06 </t>
  </si>
  <si>
    <t xml:space="preserve">-23.09 </t>
  </si>
  <si>
    <t xml:space="preserve">-26.60 </t>
  </si>
  <si>
    <t xml:space="preserve">-140.70 </t>
  </si>
  <si>
    <t xml:space="preserve">-1200.07 </t>
  </si>
  <si>
    <t xml:space="preserve">-448.76 </t>
  </si>
  <si>
    <t xml:space="preserve">-4005.86 </t>
  </si>
  <si>
    <t xml:space="preserve">-46.50 </t>
  </si>
  <si>
    <t xml:space="preserve">-11.44 </t>
  </si>
  <si>
    <t xml:space="preserve">-139.96 </t>
  </si>
  <si>
    <t xml:space="preserve">-32.40 </t>
  </si>
  <si>
    <t xml:space="preserve">-9.50 </t>
  </si>
  <si>
    <t xml:space="preserve">-41.63 </t>
  </si>
  <si>
    <t xml:space="preserve">5100.00 </t>
  </si>
  <si>
    <t xml:space="preserve">-59.90 </t>
  </si>
  <si>
    <t xml:space="preserve">-55.00 </t>
  </si>
  <si>
    <t xml:space="preserve">-163.00 </t>
  </si>
  <si>
    <t xml:space="preserve">-146.38 </t>
  </si>
  <si>
    <t xml:space="preserve">-115.09 </t>
  </si>
  <si>
    <t xml:space="preserve">-93.64 </t>
  </si>
  <si>
    <t xml:space="preserve">-156.19 </t>
  </si>
  <si>
    <t xml:space="preserve">-75.95 </t>
  </si>
  <si>
    <t xml:space="preserve">-39.56 </t>
  </si>
  <si>
    <t xml:space="preserve">-62.38 </t>
  </si>
  <si>
    <t xml:space="preserve">-72.68 </t>
  </si>
  <si>
    <t xml:space="preserve">-162.53 </t>
  </si>
  <si>
    <t xml:space="preserve">-40.00 </t>
  </si>
  <si>
    <t xml:space="preserve">-2300.00 </t>
  </si>
  <si>
    <t xml:space="preserve">-51.00 </t>
  </si>
  <si>
    <t xml:space="preserve">-75.00 </t>
  </si>
  <si>
    <t xml:space="preserve">-74.34 </t>
  </si>
  <si>
    <t xml:space="preserve">-44.95 </t>
  </si>
  <si>
    <t xml:space="preserve">2000.00 </t>
  </si>
  <si>
    <t xml:space="preserve">-40.77 </t>
  </si>
  <si>
    <t xml:space="preserve">-564.12 </t>
  </si>
  <si>
    <t xml:space="preserve">-69.00 </t>
  </si>
  <si>
    <t xml:space="preserve">-49.99 </t>
  </si>
  <si>
    <t xml:space="preserve">-576.11 </t>
  </si>
  <si>
    <t xml:space="preserve">-46.49 </t>
  </si>
  <si>
    <t xml:space="preserve">6663.11 </t>
  </si>
  <si>
    <t xml:space="preserve">-56.94 </t>
  </si>
  <si>
    <t xml:space="preserve">-67.00 </t>
  </si>
  <si>
    <t xml:space="preserve">-2.78 </t>
  </si>
  <si>
    <t xml:space="preserve">-7.99 </t>
  </si>
  <si>
    <t xml:space="preserve">-300.00 </t>
  </si>
  <si>
    <t xml:space="preserve">-132.10 </t>
  </si>
  <si>
    <t xml:space="preserve">500.00 </t>
  </si>
  <si>
    <t xml:space="preserve">2.64 </t>
  </si>
  <si>
    <t xml:space="preserve">9.59 </t>
  </si>
  <si>
    <t xml:space="preserve">117.09 </t>
  </si>
  <si>
    <t xml:space="preserve">-16.97 </t>
  </si>
  <si>
    <t xml:space="preserve">-1900.00 </t>
  </si>
  <si>
    <t xml:space="preserve">-46.90 </t>
  </si>
  <si>
    <t xml:space="preserve">-275.08 </t>
  </si>
  <si>
    <t xml:space="preserve">-19.99 </t>
  </si>
  <si>
    <t xml:space="preserve">-78.18 </t>
  </si>
  <si>
    <t xml:space="preserve">-64.97 </t>
  </si>
  <si>
    <t xml:space="preserve">-7.96 </t>
  </si>
  <si>
    <t xml:space="preserve">-15.10 </t>
  </si>
  <si>
    <t xml:space="preserve">-70.00 </t>
  </si>
  <si>
    <t xml:space="preserve">-249.95 </t>
  </si>
  <si>
    <t xml:space="preserve">-551.58 </t>
  </si>
  <si>
    <t xml:space="preserve">-29.07 </t>
  </si>
  <si>
    <t xml:space="preserve">-16.60 </t>
  </si>
  <si>
    <t xml:space="preserve">-42.19 </t>
  </si>
  <si>
    <t xml:space="preserve">-75.40 </t>
  </si>
  <si>
    <t xml:space="preserve">-35.00 </t>
  </si>
  <si>
    <t xml:space="preserve">-12.99 </t>
  </si>
  <si>
    <t xml:space="preserve">-18.34 </t>
  </si>
  <si>
    <t xml:space="preserve">-1231.03 </t>
  </si>
  <si>
    <t xml:space="preserve">-175.53 </t>
  </si>
  <si>
    <t xml:space="preserve">-448.12 </t>
  </si>
  <si>
    <t xml:space="preserve">8826.16 </t>
  </si>
  <si>
    <t xml:space="preserve">-19.20 </t>
  </si>
  <si>
    <t xml:space="preserve">-56.83 </t>
  </si>
  <si>
    <t xml:space="preserve">-72.46 </t>
  </si>
  <si>
    <t xml:space="preserve">-12.97 </t>
  </si>
  <si>
    <t xml:space="preserve">-150.63 </t>
  </si>
  <si>
    <t xml:space="preserve">-35.50 </t>
  </si>
  <si>
    <t xml:space="preserve">-5.23 </t>
  </si>
  <si>
    <t xml:space="preserve">-327.96 </t>
  </si>
  <si>
    <t xml:space="preserve">-61.70 </t>
  </si>
  <si>
    <t xml:space="preserve">-562.40 </t>
  </si>
  <si>
    <t xml:space="preserve">-90.00 </t>
  </si>
  <si>
    <t xml:space="preserve">-1281.11 </t>
  </si>
  <si>
    <t xml:space="preserve">-449.60 </t>
  </si>
  <si>
    <t xml:space="preserve">-12.22 </t>
  </si>
  <si>
    <t xml:space="preserve">-158.00 </t>
  </si>
  <si>
    <t xml:space="preserve">-151.25 </t>
  </si>
  <si>
    <t xml:space="preserve">6000.00 </t>
  </si>
  <si>
    <t xml:space="preserve">-950.00 </t>
  </si>
  <si>
    <t xml:space="preserve">-50.00 </t>
  </si>
  <si>
    <t xml:space="preserve">-34.32 </t>
  </si>
  <si>
    <t xml:space="preserve">-592.96 </t>
  </si>
  <si>
    <t xml:space="preserve">-211.79 </t>
  </si>
  <si>
    <t xml:space="preserve">-560.60 </t>
  </si>
  <si>
    <t xml:space="preserve">6595.00 </t>
  </si>
  <si>
    <t xml:space="preserve">-200.00 </t>
  </si>
  <si>
    <t xml:space="preserve">-145.80 </t>
  </si>
  <si>
    <t xml:space="preserve">-57.35 </t>
  </si>
  <si>
    <t xml:space="preserve">-400.00 </t>
  </si>
  <si>
    <t xml:space="preserve">-39.00 </t>
  </si>
  <si>
    <t xml:space="preserve">-123.53 </t>
  </si>
  <si>
    <t xml:space="preserve">-333.03 </t>
  </si>
  <si>
    <t xml:space="preserve">-587.86 </t>
  </si>
  <si>
    <t xml:space="preserve">-361.46 </t>
  </si>
  <si>
    <t xml:space="preserve">-100.00 </t>
  </si>
  <si>
    <t xml:space="preserve">-891.06 </t>
  </si>
  <si>
    <t xml:space="preserve">6500.00 </t>
  </si>
  <si>
    <t xml:space="preserve">-47.70 </t>
  </si>
  <si>
    <t xml:space="preserve">-142.16 </t>
  </si>
  <si>
    <t xml:space="preserve">7859.42 </t>
  </si>
  <si>
    <t xml:space="preserve">-63.00 </t>
  </si>
  <si>
    <t xml:space="preserve">25500.00 </t>
  </si>
  <si>
    <t xml:space="preserve">-282.47 </t>
  </si>
  <si>
    <t xml:space="preserve">-13.69 </t>
  </si>
  <si>
    <t xml:space="preserve">-67.33 </t>
  </si>
  <si>
    <t xml:space="preserve">-150.68 </t>
  </si>
  <si>
    <t xml:space="preserve">-46.20 </t>
  </si>
  <si>
    <t xml:space="preserve">-25500.00 </t>
  </si>
  <si>
    <t xml:space="preserve">-21.95 </t>
  </si>
  <si>
    <t xml:space="preserve">-186.30 </t>
  </si>
  <si>
    <t xml:space="preserve">-615.08 </t>
  </si>
  <si>
    <t xml:space="preserve">-46.98 </t>
  </si>
  <si>
    <t xml:space="preserve">-50.61 </t>
  </si>
  <si>
    <t xml:space="preserve">1161.43 </t>
  </si>
  <si>
    <t xml:space="preserve">-1256.54 </t>
  </si>
  <si>
    <t xml:space="preserve">-864.60 </t>
  </si>
  <si>
    <t xml:space="preserve">-10.17 </t>
  </si>
  <si>
    <t xml:space="preserve">6522.00 </t>
  </si>
  <si>
    <t xml:space="preserve">-186.41 </t>
  </si>
  <si>
    <t xml:space="preserve">-61.19 </t>
  </si>
  <si>
    <t xml:space="preserve">-7.40 </t>
  </si>
  <si>
    <t xml:space="preserve">-8.10 </t>
  </si>
  <si>
    <t xml:space="preserve">-15.00 </t>
  </si>
  <si>
    <t xml:space="preserve">-25.00 </t>
  </si>
  <si>
    <t xml:space="preserve">-180.00 </t>
  </si>
  <si>
    <t xml:space="preserve">-1400.00 </t>
  </si>
  <si>
    <t xml:space="preserve">-10.45 </t>
  </si>
  <si>
    <t xml:space="preserve">-340.00 </t>
  </si>
  <si>
    <t xml:space="preserve">-14.57 </t>
  </si>
  <si>
    <t xml:space="preserve">-664.06 </t>
  </si>
  <si>
    <t xml:space="preserve">-169.98 </t>
  </si>
  <si>
    <t xml:space="preserve">-1287.19 </t>
  </si>
  <si>
    <t xml:space="preserve">-113.72 </t>
  </si>
  <si>
    <t xml:space="preserve">-354.22 </t>
  </si>
  <si>
    <t xml:space="preserve">-56.04 </t>
  </si>
  <si>
    <t xml:space="preserve">-182.85 </t>
  </si>
  <si>
    <t xml:space="preserve">280.00 </t>
  </si>
  <si>
    <t xml:space="preserve">-92.46 </t>
  </si>
  <si>
    <t xml:space="preserve">-40.70 </t>
  </si>
  <si>
    <t xml:space="preserve">-237.80 </t>
  </si>
  <si>
    <t xml:space="preserve">-101.75 </t>
  </si>
  <si>
    <t xml:space="preserve">-309.50 </t>
  </si>
  <si>
    <t xml:space="preserve">-160.52 </t>
  </si>
  <si>
    <t xml:space="preserve">-160.00 </t>
  </si>
  <si>
    <t xml:space="preserve">-140.09 </t>
  </si>
  <si>
    <t xml:space="preserve">-14.98 </t>
  </si>
  <si>
    <t xml:space="preserve">-586.09 </t>
  </si>
  <si>
    <t xml:space="preserve">-186.16 </t>
  </si>
  <si>
    <t xml:space="preserve">-76.69 </t>
  </si>
  <si>
    <t xml:space="preserve">300.00 </t>
  </si>
  <si>
    <t xml:space="preserve">-1225.14 </t>
  </si>
  <si>
    <t xml:space="preserve">-26.42 </t>
  </si>
  <si>
    <t xml:space="preserve">-139.58 </t>
  </si>
  <si>
    <t xml:space="preserve">-108.95 </t>
  </si>
  <si>
    <t xml:space="preserve">-22.50 </t>
  </si>
  <si>
    <t xml:space="preserve">-228.00 </t>
  </si>
  <si>
    <t xml:space="preserve">-157.94 </t>
  </si>
  <si>
    <t xml:space="preserve">-73.20 </t>
  </si>
  <si>
    <t>ID</t>
  </si>
  <si>
    <t>Desconhecido</t>
  </si>
  <si>
    <t>Crédito</t>
  </si>
  <si>
    <t>Outras entradas</t>
  </si>
  <si>
    <t>FiES</t>
  </si>
  <si>
    <t>Mercado</t>
  </si>
  <si>
    <t>Fies</t>
  </si>
  <si>
    <t>OUtras entradas</t>
  </si>
  <si>
    <t>impostos/Tarifas</t>
  </si>
  <si>
    <t>Cartão NuBank</t>
  </si>
  <si>
    <t>Cabeceira</t>
  </si>
  <si>
    <t>id</t>
  </si>
  <si>
    <t>source</t>
  </si>
  <si>
    <t>destination</t>
  </si>
  <si>
    <t>Cigarro Zeti</t>
  </si>
  <si>
    <t>Farmacia</t>
  </si>
  <si>
    <t>Restaurante</t>
  </si>
  <si>
    <t>Havan</t>
  </si>
  <si>
    <t>Pertutti</t>
  </si>
  <si>
    <t>Bolonha</t>
  </si>
  <si>
    <t>Cupcake shop</t>
  </si>
  <si>
    <t>Mamão</t>
  </si>
  <si>
    <t>Correio</t>
  </si>
  <si>
    <t>Barbeiro</t>
  </si>
  <si>
    <t>Beneditto</t>
  </si>
  <si>
    <t>Luz</t>
  </si>
  <si>
    <t>Ampernet</t>
  </si>
  <si>
    <t>Cartão BB</t>
  </si>
  <si>
    <t>Tim</t>
  </si>
  <si>
    <t>Multa</t>
  </si>
  <si>
    <t>Transferência Ana</t>
  </si>
  <si>
    <t>Pintura Meriva</t>
  </si>
  <si>
    <t>Burguer King</t>
  </si>
  <si>
    <t>Goldinho</t>
  </si>
  <si>
    <t>Tigrão</t>
  </si>
  <si>
    <t>Colchão</t>
  </si>
  <si>
    <t>Boticário</t>
  </si>
  <si>
    <t>Bebedouro</t>
  </si>
  <si>
    <t>Golfinho</t>
  </si>
  <si>
    <t>Lavanderia</t>
  </si>
  <si>
    <t>Seguro Meriva</t>
  </si>
  <si>
    <t>IPVA Meriva</t>
  </si>
  <si>
    <t>Van Pedro</t>
  </si>
  <si>
    <t>Mercado - Patão</t>
  </si>
  <si>
    <t>Gasolina - Tigrão</t>
  </si>
  <si>
    <t>Zanin</t>
  </si>
  <si>
    <t>Farmacia - Droga Raia</t>
  </si>
  <si>
    <t>Farmacia - Drogaline</t>
  </si>
  <si>
    <t>Panificadora Isabela</t>
  </si>
  <si>
    <t>Advogado</t>
  </si>
  <si>
    <t>Licenciamento Meriva</t>
  </si>
  <si>
    <t>Farmacia - Salute</t>
  </si>
  <si>
    <t>Sabor na Brasa</t>
  </si>
  <si>
    <t>Passagem Onibus Curitiba</t>
  </si>
  <si>
    <t>Panificadora Curitiba</t>
  </si>
  <si>
    <t>Almoço Curitiba</t>
  </si>
  <si>
    <t>Gasolina - Anila</t>
  </si>
  <si>
    <t>Compra Sentra</t>
  </si>
  <si>
    <t>Fuji</t>
  </si>
  <si>
    <t>FiES JRS/AMORTIZACAO</t>
  </si>
  <si>
    <t>Mercado - Center</t>
  </si>
  <si>
    <t>Panificadora Santa Terezinha</t>
  </si>
  <si>
    <t>Cinhes Ana</t>
  </si>
  <si>
    <t>Sobrancelha Ana</t>
  </si>
  <si>
    <t>Garagem</t>
  </si>
  <si>
    <t>Polimento Sentra</t>
  </si>
  <si>
    <t>TED Polimento Sentra</t>
  </si>
  <si>
    <t>Bateria Sentra</t>
  </si>
  <si>
    <t>Presente dia dos pais</t>
  </si>
  <si>
    <t>Óleo Sentra</t>
  </si>
  <si>
    <t>Transferência Sentra</t>
  </si>
  <si>
    <t>IR BOVA11</t>
  </si>
  <si>
    <t>Farmacia - Panvel</t>
  </si>
  <si>
    <t>Panificadora Lartisan</t>
  </si>
  <si>
    <t>Veterinário</t>
  </si>
  <si>
    <t>Óculos Pedro</t>
  </si>
  <si>
    <t xml:space="preserve">380.00 </t>
  </si>
  <si>
    <t xml:space="preserve">150.00 </t>
  </si>
  <si>
    <t xml:space="preserve">140.00 </t>
  </si>
  <si>
    <t xml:space="preserve">350.00 </t>
  </si>
  <si>
    <t xml:space="preserve">4000.00 </t>
  </si>
  <si>
    <t xml:space="preserve">2100.00 </t>
  </si>
  <si>
    <t xml:space="preserve">2200.00 </t>
  </si>
  <si>
    <t xml:space="preserve">7859.00 </t>
  </si>
  <si>
    <t xml:space="preserve">4900.00 </t>
  </si>
  <si>
    <t>9641.26</t>
  </si>
  <si>
    <t>Compla 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</si>
</sst>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\-mm\-dd;@"/>
    <numFmt numFmtId="166" formatCode="#,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Arial"/>
      <family val="2"/>
    </font>
    <font>
      <sz val="12"/>
      <color rgb="FF4B4B4B"/>
      <name val="Arial"/>
      <family val="2"/>
    </font>
    <font>
      <sz val="12"/>
      <color rgb="FF0088BB"/>
      <name val="Arial"/>
      <family val="2"/>
    </font>
    <font>
      <sz val="12"/>
      <color rgb="FFFF000A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3" fillId="0" borderId="0" xfId="0" applyNumberFormat="1" applyFont="1" applyAlignment="1"/>
    <xf numFmtId="0" fontId="3" fillId="0" borderId="0" xfId="0" applyFont="1" applyAlignment="1"/>
    <xf numFmtId="44" fontId="4" fillId="0" borderId="0" xfId="1" applyFont="1"/>
    <xf numFmtId="44" fontId="5" fillId="0" borderId="0" xfId="1" applyFont="1"/>
    <xf numFmtId="44" fontId="0" fillId="0" borderId="0" xfId="1" applyFont="1"/>
    <xf numFmtId="164" fontId="3" fillId="0" borderId="0" xfId="0" applyNumberFormat="1" applyFont="1"/>
    <xf numFmtId="2" fontId="2" fillId="0" borderId="0" xfId="1" applyNumberFormat="1" applyFont="1"/>
    <xf numFmtId="2" fontId="5" fillId="0" borderId="0" xfId="1" applyNumberFormat="1" applyFont="1"/>
    <xf numFmtId="2" fontId="4" fillId="0" borderId="0" xfId="1" applyNumberFormat="1" applyFont="1"/>
    <xf numFmtId="2" fontId="5" fillId="0" borderId="0" xfId="1" applyNumberFormat="1" applyFont="1" applyAlignment="1"/>
    <xf numFmtId="2" fontId="4" fillId="0" borderId="0" xfId="1" applyNumberFormat="1" applyFont="1" applyAlignment="1"/>
    <xf numFmtId="2" fontId="0" fillId="0" borderId="0" xfId="1" applyNumberFormat="1" applyFont="1"/>
    <xf numFmtId="164" fontId="3" fillId="0" borderId="0" xfId="0" applyNumberFormat="1" applyFont="1" applyAlignment="1"/>
    <xf numFmtId="44" fontId="6" fillId="0" borderId="0" xfId="1" applyFont="1"/>
    <xf numFmtId="0" fontId="6" fillId="0" borderId="0" xfId="0" applyFont="1"/>
    <xf numFmtId="14" fontId="0" fillId="0" borderId="0" xfId="1" applyNumberFormat="1" applyFont="1"/>
    <xf numFmtId="166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1E17-52AD-FB44-8CAC-749BBFF4856D}">
  <dimension ref="A1:H7"/>
  <sheetViews>
    <sheetView tabSelected="1" workbookViewId="0">
      <selection sqref="A1:G7"/>
    </sheetView>
  </sheetViews>
  <sheetFormatPr baseColWidth="10" defaultRowHeight="16" x14ac:dyDescent="0.2"/>
  <cols>
    <col min="1" max="1" width="10.1640625" bestFit="1" customWidth="1"/>
    <col min="2" max="2" width="6.1640625" bestFit="1" customWidth="1"/>
    <col min="3" max="3" width="4.6640625" bestFit="1" customWidth="1"/>
    <col min="4" max="4" width="15" bestFit="1" customWidth="1"/>
    <col min="5" max="5" width="12.1640625" bestFit="1" customWidth="1"/>
    <col min="6" max="6" width="19.83203125" style="1" bestFit="1" customWidth="1"/>
    <col min="7" max="7" width="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229</v>
      </c>
    </row>
    <row r="2" spans="1:8" x14ac:dyDescent="0.2">
      <c r="A2" t="s">
        <v>7</v>
      </c>
      <c r="B2">
        <v>1</v>
      </c>
      <c r="C2">
        <v>0</v>
      </c>
      <c r="D2" t="s">
        <v>8</v>
      </c>
      <c r="E2">
        <v>0</v>
      </c>
      <c r="F2" s="1">
        <v>43831</v>
      </c>
      <c r="G2">
        <v>1</v>
      </c>
      <c r="H2">
        <v>1</v>
      </c>
    </row>
    <row r="3" spans="1:8" x14ac:dyDescent="0.2">
      <c r="A3" t="s">
        <v>9</v>
      </c>
      <c r="B3">
        <v>1</v>
      </c>
      <c r="C3">
        <v>0</v>
      </c>
      <c r="D3" t="s">
        <v>8</v>
      </c>
      <c r="E3">
        <v>0</v>
      </c>
      <c r="F3" s="1">
        <v>43831</v>
      </c>
      <c r="G3">
        <v>2</v>
      </c>
      <c r="H3">
        <v>2</v>
      </c>
    </row>
    <row r="4" spans="1:8" x14ac:dyDescent="0.2">
      <c r="A4" t="s">
        <v>10</v>
      </c>
      <c r="B4">
        <v>1</v>
      </c>
      <c r="C4">
        <v>1</v>
      </c>
      <c r="D4" t="s">
        <v>8</v>
      </c>
      <c r="E4">
        <v>0</v>
      </c>
      <c r="F4" s="1">
        <v>43831</v>
      </c>
      <c r="G4">
        <v>3</v>
      </c>
      <c r="H4">
        <v>3</v>
      </c>
    </row>
    <row r="5" spans="1:8" x14ac:dyDescent="0.2">
      <c r="A5" t="s">
        <v>11</v>
      </c>
      <c r="B5">
        <v>0</v>
      </c>
      <c r="C5">
        <v>0</v>
      </c>
      <c r="D5" t="s">
        <v>8</v>
      </c>
      <c r="E5">
        <v>0</v>
      </c>
      <c r="F5" s="1">
        <v>43831</v>
      </c>
      <c r="G5">
        <v>4</v>
      </c>
      <c r="H5">
        <v>4</v>
      </c>
    </row>
    <row r="6" spans="1:8" x14ac:dyDescent="0.2">
      <c r="A6" t="s">
        <v>12</v>
      </c>
      <c r="B6">
        <v>0</v>
      </c>
      <c r="C6">
        <v>0</v>
      </c>
      <c r="D6" t="s">
        <v>8</v>
      </c>
      <c r="E6">
        <v>0</v>
      </c>
      <c r="F6" s="1">
        <v>43831</v>
      </c>
      <c r="G6">
        <v>5</v>
      </c>
      <c r="H6">
        <v>5</v>
      </c>
    </row>
    <row r="7" spans="1:8" x14ac:dyDescent="0.2">
      <c r="A7" t="s">
        <v>13</v>
      </c>
      <c r="B7">
        <v>0</v>
      </c>
      <c r="C7">
        <v>0</v>
      </c>
      <c r="D7" t="s">
        <v>8</v>
      </c>
      <c r="E7">
        <v>0</v>
      </c>
      <c r="F7" s="1">
        <v>43831</v>
      </c>
      <c r="G7">
        <v>6</v>
      </c>
      <c r="H7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E1BA-E836-FA47-833F-35271B8324F2}">
  <dimension ref="A1:D17"/>
  <sheetViews>
    <sheetView workbookViewId="0">
      <selection activeCell="D2" sqref="D2"/>
    </sheetView>
  </sheetViews>
  <sheetFormatPr baseColWidth="10" defaultRowHeight="16" x14ac:dyDescent="0.2"/>
  <cols>
    <col min="1" max="1" width="15.1640625" bestFit="1" customWidth="1"/>
    <col min="2" max="2" width="6.1640625" bestFit="1" customWidth="1"/>
    <col min="3" max="3" width="14.5" bestFit="1" customWidth="1"/>
  </cols>
  <sheetData>
    <row r="1" spans="1:4" x14ac:dyDescent="0.2">
      <c r="A1" t="s">
        <v>0</v>
      </c>
      <c r="B1" t="s">
        <v>1</v>
      </c>
      <c r="C1" t="s">
        <v>14</v>
      </c>
      <c r="D1" t="s">
        <v>229</v>
      </c>
    </row>
    <row r="2" spans="1:4" x14ac:dyDescent="0.2">
      <c r="A2" t="s">
        <v>15</v>
      </c>
      <c r="B2">
        <v>1</v>
      </c>
      <c r="C2">
        <v>0</v>
      </c>
      <c r="D2">
        <v>5</v>
      </c>
    </row>
    <row r="3" spans="1:4" x14ac:dyDescent="0.2">
      <c r="A3" t="s">
        <v>16</v>
      </c>
      <c r="B3">
        <v>1</v>
      </c>
      <c r="C3">
        <v>0</v>
      </c>
      <c r="D3">
        <v>6</v>
      </c>
    </row>
    <row r="4" spans="1:4" x14ac:dyDescent="0.2">
      <c r="A4" t="s">
        <v>17</v>
      </c>
      <c r="B4">
        <v>1</v>
      </c>
      <c r="C4">
        <v>0</v>
      </c>
      <c r="D4">
        <v>7</v>
      </c>
    </row>
    <row r="5" spans="1:4" x14ac:dyDescent="0.2">
      <c r="A5" t="s">
        <v>18</v>
      </c>
      <c r="B5">
        <v>1</v>
      </c>
      <c r="C5">
        <v>0</v>
      </c>
      <c r="D5">
        <v>8</v>
      </c>
    </row>
    <row r="6" spans="1:4" x14ac:dyDescent="0.2">
      <c r="A6" t="s">
        <v>19</v>
      </c>
      <c r="B6">
        <v>1</v>
      </c>
      <c r="C6">
        <v>0</v>
      </c>
      <c r="D6">
        <v>9</v>
      </c>
    </row>
    <row r="7" spans="1:4" x14ac:dyDescent="0.2">
      <c r="A7" t="s">
        <v>20</v>
      </c>
      <c r="B7">
        <v>1</v>
      </c>
      <c r="C7">
        <v>0</v>
      </c>
      <c r="D7">
        <v>10</v>
      </c>
    </row>
    <row r="8" spans="1:4" x14ac:dyDescent="0.2">
      <c r="A8" t="s">
        <v>21</v>
      </c>
      <c r="B8">
        <v>1</v>
      </c>
      <c r="C8">
        <v>0</v>
      </c>
      <c r="D8">
        <v>11</v>
      </c>
    </row>
    <row r="9" spans="1:4" x14ac:dyDescent="0.2">
      <c r="A9" t="s">
        <v>22</v>
      </c>
      <c r="B9">
        <v>1</v>
      </c>
      <c r="C9">
        <v>0</v>
      </c>
      <c r="D9">
        <v>12</v>
      </c>
    </row>
    <row r="10" spans="1:4" x14ac:dyDescent="0.2">
      <c r="A10" t="s">
        <v>23</v>
      </c>
      <c r="B10">
        <v>1</v>
      </c>
      <c r="C10">
        <v>0</v>
      </c>
      <c r="D10">
        <v>13</v>
      </c>
    </row>
    <row r="11" spans="1:4" x14ac:dyDescent="0.2">
      <c r="A11" t="s">
        <v>24</v>
      </c>
      <c r="B11">
        <v>1</v>
      </c>
      <c r="C11">
        <v>0</v>
      </c>
      <c r="D11">
        <v>14</v>
      </c>
    </row>
    <row r="12" spans="1:4" x14ac:dyDescent="0.2">
      <c r="A12" t="s">
        <v>25</v>
      </c>
      <c r="B12">
        <v>1</v>
      </c>
      <c r="C12">
        <v>0</v>
      </c>
      <c r="D12">
        <v>15</v>
      </c>
    </row>
    <row r="13" spans="1:4" x14ac:dyDescent="0.2">
      <c r="A13" t="s">
        <v>26</v>
      </c>
      <c r="B13">
        <v>1</v>
      </c>
      <c r="C13">
        <v>1</v>
      </c>
      <c r="D13">
        <v>16</v>
      </c>
    </row>
    <row r="14" spans="1:4" x14ac:dyDescent="0.2">
      <c r="A14" t="s">
        <v>27</v>
      </c>
      <c r="B14">
        <v>1</v>
      </c>
      <c r="C14">
        <v>1</v>
      </c>
      <c r="D14">
        <v>17</v>
      </c>
    </row>
    <row r="15" spans="1:4" x14ac:dyDescent="0.2">
      <c r="A15" t="s">
        <v>230</v>
      </c>
      <c r="B15">
        <v>1</v>
      </c>
      <c r="C15">
        <v>0</v>
      </c>
      <c r="D15">
        <v>18</v>
      </c>
    </row>
    <row r="16" spans="1:4" x14ac:dyDescent="0.2">
      <c r="A16" t="s">
        <v>232</v>
      </c>
      <c r="B16">
        <v>1</v>
      </c>
      <c r="C16">
        <v>1</v>
      </c>
      <c r="D16">
        <v>19</v>
      </c>
    </row>
    <row r="17" spans="1:4" x14ac:dyDescent="0.2">
      <c r="A17" t="s">
        <v>234</v>
      </c>
      <c r="B17">
        <v>1</v>
      </c>
      <c r="C17">
        <v>0</v>
      </c>
      <c r="D17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38B0-BA32-6545-904C-C1239BD8A000}">
  <dimension ref="A1:L231"/>
  <sheetViews>
    <sheetView topLeftCell="A223" workbookViewId="0">
      <selection activeCell="D231" sqref="D231"/>
    </sheetView>
  </sheetViews>
  <sheetFormatPr baseColWidth="10" defaultRowHeight="16" x14ac:dyDescent="0.2"/>
  <cols>
    <col min="1" max="1" width="13" style="1" customWidth="1"/>
    <col min="2" max="2" width="48.6640625" customWidth="1"/>
    <col min="3" max="3" width="12.6640625" style="1" customWidth="1"/>
    <col min="4" max="7" width="10.83203125" customWidth="1"/>
    <col min="8" max="8" width="21" customWidth="1"/>
    <col min="9" max="9" width="13.1640625" customWidth="1"/>
    <col min="10" max="10" width="11.83203125" style="1" bestFit="1" customWidth="1"/>
    <col min="11" max="11" width="27.33203125" bestFit="1" customWidth="1"/>
    <col min="13" max="13" width="16.33203125" customWidth="1"/>
  </cols>
  <sheetData>
    <row r="1" spans="1:12" x14ac:dyDescent="0.2">
      <c r="A1" s="1" t="s">
        <v>29</v>
      </c>
      <c r="B1" t="s">
        <v>0</v>
      </c>
      <c r="C1" s="1" t="s">
        <v>28</v>
      </c>
      <c r="D1" t="s">
        <v>30</v>
      </c>
      <c r="E1" t="s">
        <v>31</v>
      </c>
      <c r="F1" t="s">
        <v>32</v>
      </c>
      <c r="G1" t="s">
        <v>1</v>
      </c>
    </row>
    <row r="2" spans="1:12" x14ac:dyDescent="0.2">
      <c r="A2" s="10">
        <v>43832</v>
      </c>
      <c r="B2" s="4" t="s">
        <v>243</v>
      </c>
      <c r="C2" s="9" t="s">
        <v>51</v>
      </c>
      <c r="D2">
        <v>1</v>
      </c>
      <c r="E2">
        <f>VLOOKUP(H2,Categories!$A$2:$D$20,4,FALSE)</f>
        <v>14</v>
      </c>
      <c r="G2">
        <v>2</v>
      </c>
      <c r="H2" t="s">
        <v>24</v>
      </c>
      <c r="J2" s="10"/>
      <c r="K2" s="4"/>
      <c r="L2" s="8"/>
    </row>
    <row r="3" spans="1:12" x14ac:dyDescent="0.2">
      <c r="A3" s="10">
        <v>43833</v>
      </c>
      <c r="B3" s="4" t="s">
        <v>244</v>
      </c>
      <c r="C3" s="9" t="s">
        <v>52</v>
      </c>
      <c r="D3">
        <v>1</v>
      </c>
      <c r="E3">
        <f>VLOOKUP(H3,Categories!$A$2:$D$20,4,FALSE)</f>
        <v>11</v>
      </c>
      <c r="G3">
        <v>2</v>
      </c>
      <c r="H3" t="s">
        <v>21</v>
      </c>
      <c r="J3" s="10"/>
      <c r="K3" s="4"/>
      <c r="L3" s="8"/>
    </row>
    <row r="4" spans="1:12" x14ac:dyDescent="0.2">
      <c r="A4" s="10">
        <v>43836</v>
      </c>
      <c r="B4" s="4" t="s">
        <v>33</v>
      </c>
      <c r="C4" s="9" t="s">
        <v>53</v>
      </c>
      <c r="D4">
        <v>1</v>
      </c>
      <c r="E4">
        <f>VLOOKUP(H4,Categories!$A$2:$D$20,4,FALSE)</f>
        <v>19</v>
      </c>
      <c r="G4">
        <v>2</v>
      </c>
      <c r="H4" t="s">
        <v>232</v>
      </c>
      <c r="J4" s="10"/>
      <c r="K4" s="4"/>
      <c r="L4" s="8"/>
    </row>
    <row r="5" spans="1:12" x14ac:dyDescent="0.2">
      <c r="A5" s="10">
        <v>43836</v>
      </c>
      <c r="B5" s="4" t="s">
        <v>244</v>
      </c>
      <c r="C5" s="9" t="s">
        <v>54</v>
      </c>
      <c r="D5">
        <v>1</v>
      </c>
      <c r="E5">
        <f>VLOOKUP(H5,Categories!$A$2:$D$20,4,FALSE)</f>
        <v>11</v>
      </c>
      <c r="G5">
        <v>2</v>
      </c>
      <c r="H5" t="s">
        <v>21</v>
      </c>
      <c r="J5" s="10"/>
      <c r="K5" s="4"/>
      <c r="L5" s="8"/>
    </row>
    <row r="6" spans="1:12" x14ac:dyDescent="0.2">
      <c r="A6" s="10">
        <v>43836</v>
      </c>
      <c r="B6" s="4" t="s">
        <v>245</v>
      </c>
      <c r="C6" s="9" t="s">
        <v>55</v>
      </c>
      <c r="D6">
        <v>1</v>
      </c>
      <c r="E6">
        <f>VLOOKUP(H6,Categories!$A$2:$D$20,4,FALSE)</f>
        <v>8</v>
      </c>
      <c r="G6">
        <v>2</v>
      </c>
      <c r="H6" t="s">
        <v>18</v>
      </c>
      <c r="J6" s="10"/>
      <c r="K6" s="4"/>
      <c r="L6" s="8"/>
    </row>
    <row r="7" spans="1:12" x14ac:dyDescent="0.2">
      <c r="A7" s="10">
        <v>43836</v>
      </c>
      <c r="B7" s="4" t="s">
        <v>246</v>
      </c>
      <c r="C7" s="9" t="s">
        <v>56</v>
      </c>
      <c r="D7">
        <v>1</v>
      </c>
      <c r="E7">
        <f>VLOOKUP(H7,Categories!$A$2:$D$20,4,FALSE)</f>
        <v>14</v>
      </c>
      <c r="G7">
        <v>2</v>
      </c>
      <c r="H7" t="s">
        <v>24</v>
      </c>
      <c r="J7" s="10"/>
      <c r="K7" s="4"/>
      <c r="L7" s="8"/>
    </row>
    <row r="8" spans="1:12" x14ac:dyDescent="0.2">
      <c r="A8" s="10">
        <v>43836</v>
      </c>
      <c r="B8" s="4" t="s">
        <v>247</v>
      </c>
      <c r="C8" s="9" t="s">
        <v>57</v>
      </c>
      <c r="D8">
        <v>1</v>
      </c>
      <c r="E8">
        <f>VLOOKUP(H8,Categories!$A$2:$D$20,4,FALSE)</f>
        <v>14</v>
      </c>
      <c r="G8">
        <v>2</v>
      </c>
      <c r="H8" t="s">
        <v>24</v>
      </c>
      <c r="J8" s="10"/>
      <c r="K8" s="4"/>
      <c r="L8" s="8"/>
    </row>
    <row r="9" spans="1:12" x14ac:dyDescent="0.2">
      <c r="A9" s="10">
        <v>43836</v>
      </c>
      <c r="B9" s="4" t="s">
        <v>244</v>
      </c>
      <c r="C9" s="9" t="s">
        <v>58</v>
      </c>
      <c r="D9">
        <v>1</v>
      </c>
      <c r="E9">
        <f>VLOOKUP(H9,Categories!$A$2:$D$20,4,FALSE)</f>
        <v>11</v>
      </c>
      <c r="G9">
        <v>2</v>
      </c>
      <c r="H9" t="s">
        <v>21</v>
      </c>
      <c r="J9" s="10"/>
      <c r="K9" s="4"/>
      <c r="L9" s="8"/>
    </row>
    <row r="10" spans="1:12" x14ac:dyDescent="0.2">
      <c r="A10" s="10">
        <v>43836</v>
      </c>
      <c r="B10" s="4" t="s">
        <v>19</v>
      </c>
      <c r="C10" s="9" t="s">
        <v>59</v>
      </c>
      <c r="D10">
        <v>1</v>
      </c>
      <c r="E10">
        <f>VLOOKUP(H10,Categories!$A$2:$D$20,4,FALSE)</f>
        <v>9</v>
      </c>
      <c r="G10">
        <v>2</v>
      </c>
      <c r="H10" t="s">
        <v>19</v>
      </c>
      <c r="J10" s="10"/>
      <c r="K10" s="4"/>
      <c r="L10" s="8"/>
    </row>
    <row r="11" spans="1:12" x14ac:dyDescent="0.2">
      <c r="A11" s="10">
        <v>43838</v>
      </c>
      <c r="B11" s="4" t="s">
        <v>245</v>
      </c>
      <c r="C11" s="9" t="s">
        <v>60</v>
      </c>
      <c r="D11">
        <v>1</v>
      </c>
      <c r="E11">
        <f>VLOOKUP(H11,Categories!$A$2:$D$20,4,FALSE)</f>
        <v>8</v>
      </c>
      <c r="G11">
        <v>2</v>
      </c>
      <c r="H11" t="s">
        <v>18</v>
      </c>
      <c r="J11" s="10"/>
      <c r="K11" s="4"/>
      <c r="L11" s="8"/>
    </row>
    <row r="12" spans="1:12" x14ac:dyDescent="0.2">
      <c r="A12" s="10">
        <v>43839</v>
      </c>
      <c r="B12" s="4" t="s">
        <v>245</v>
      </c>
      <c r="C12" s="9" t="s">
        <v>61</v>
      </c>
      <c r="D12">
        <v>1</v>
      </c>
      <c r="E12">
        <f>VLOOKUP(H12,Categories!$A$2:$D$20,4,FALSE)</f>
        <v>8</v>
      </c>
      <c r="G12">
        <v>2</v>
      </c>
      <c r="H12" t="s">
        <v>18</v>
      </c>
      <c r="J12" s="10"/>
      <c r="K12" s="4"/>
      <c r="L12" s="8"/>
    </row>
    <row r="13" spans="1:12" x14ac:dyDescent="0.2">
      <c r="A13" s="10">
        <v>43839</v>
      </c>
      <c r="B13" s="4" t="s">
        <v>248</v>
      </c>
      <c r="C13" s="9" t="s">
        <v>62</v>
      </c>
      <c r="D13">
        <v>1</v>
      </c>
      <c r="E13">
        <f>VLOOKUP(H13,Categories!$A$2:$D$20,4,FALSE)</f>
        <v>8</v>
      </c>
      <c r="G13">
        <v>2</v>
      </c>
      <c r="H13" t="s">
        <v>18</v>
      </c>
      <c r="J13" s="10"/>
      <c r="K13" s="4"/>
      <c r="L13" s="8"/>
    </row>
    <row r="14" spans="1:12" x14ac:dyDescent="0.2">
      <c r="A14" s="10">
        <v>43840</v>
      </c>
      <c r="B14" s="4" t="s">
        <v>15</v>
      </c>
      <c r="C14" s="9" t="s">
        <v>63</v>
      </c>
      <c r="D14">
        <v>1</v>
      </c>
      <c r="E14">
        <f>VLOOKUP(H14,Categories!$A$2:$D$20,4,FALSE)</f>
        <v>5</v>
      </c>
      <c r="G14">
        <v>2</v>
      </c>
      <c r="H14" t="s">
        <v>15</v>
      </c>
      <c r="J14" s="10"/>
      <c r="K14" s="4"/>
      <c r="L14" s="8"/>
    </row>
    <row r="15" spans="1:12" x14ac:dyDescent="0.2">
      <c r="A15" s="10">
        <v>43840</v>
      </c>
      <c r="B15" s="4" t="s">
        <v>238</v>
      </c>
      <c r="C15" s="9" t="s">
        <v>64</v>
      </c>
      <c r="D15">
        <v>1</v>
      </c>
      <c r="E15">
        <f>VLOOKUP(H15,Categories!$A$2:$D$20,4,FALSE)</f>
        <v>7</v>
      </c>
      <c r="G15">
        <v>2</v>
      </c>
      <c r="H15" t="s">
        <v>17</v>
      </c>
      <c r="J15" s="10"/>
      <c r="K15" s="4"/>
      <c r="L15" s="8"/>
    </row>
    <row r="16" spans="1:12" x14ac:dyDescent="0.2">
      <c r="A16" s="10">
        <v>43840</v>
      </c>
      <c r="B16" s="4" t="s">
        <v>256</v>
      </c>
      <c r="C16" s="9" t="s">
        <v>65</v>
      </c>
      <c r="D16">
        <v>1</v>
      </c>
      <c r="E16">
        <f>VLOOKUP(H16,Categories!$A$2:$D$20,4,FALSE)</f>
        <v>7</v>
      </c>
      <c r="G16">
        <v>2</v>
      </c>
      <c r="H16" t="s">
        <v>17</v>
      </c>
      <c r="J16" s="10"/>
      <c r="K16" s="4"/>
      <c r="L16" s="8"/>
    </row>
    <row r="17" spans="1:12" x14ac:dyDescent="0.2">
      <c r="A17" s="10">
        <v>43840</v>
      </c>
      <c r="B17" s="4" t="s">
        <v>34</v>
      </c>
      <c r="C17" s="9" t="s">
        <v>66</v>
      </c>
      <c r="D17">
        <v>1</v>
      </c>
      <c r="E17">
        <f>VLOOKUP(H17,Categories!$A$2:$D$20,4,FALSE)</f>
        <v>12</v>
      </c>
      <c r="G17">
        <v>2</v>
      </c>
      <c r="H17" t="s">
        <v>22</v>
      </c>
      <c r="J17" s="10"/>
      <c r="K17" s="4"/>
      <c r="L17" s="8"/>
    </row>
    <row r="18" spans="1:12" x14ac:dyDescent="0.2">
      <c r="A18" s="10">
        <v>43840</v>
      </c>
      <c r="B18" s="4" t="s">
        <v>35</v>
      </c>
      <c r="C18" s="9" t="s">
        <v>67</v>
      </c>
      <c r="D18">
        <v>1</v>
      </c>
      <c r="E18">
        <f>VLOOKUP(H18,Categories!$A$2:$D$20,4,FALSE)</f>
        <v>13</v>
      </c>
      <c r="G18">
        <v>2</v>
      </c>
      <c r="H18" t="s">
        <v>23</v>
      </c>
      <c r="J18" s="10"/>
      <c r="K18" s="4"/>
      <c r="L18" s="8"/>
    </row>
    <row r="19" spans="1:12" x14ac:dyDescent="0.2">
      <c r="A19" s="10">
        <v>43843</v>
      </c>
      <c r="B19" s="4" t="s">
        <v>246</v>
      </c>
      <c r="C19" s="9" t="s">
        <v>68</v>
      </c>
      <c r="D19">
        <v>1</v>
      </c>
      <c r="E19">
        <f>VLOOKUP(H19,Categories!$A$2:$D$20,4,FALSE)</f>
        <v>14</v>
      </c>
      <c r="G19">
        <v>2</v>
      </c>
      <c r="H19" t="s">
        <v>24</v>
      </c>
      <c r="J19" s="10"/>
      <c r="K19" s="4"/>
      <c r="L19" s="8"/>
    </row>
    <row r="20" spans="1:12" x14ac:dyDescent="0.2">
      <c r="A20" s="10">
        <v>43843</v>
      </c>
      <c r="B20" s="4" t="s">
        <v>249</v>
      </c>
      <c r="C20" s="9" t="s">
        <v>69</v>
      </c>
      <c r="D20">
        <v>1</v>
      </c>
      <c r="E20">
        <f>VLOOKUP(H20,Categories!$A$2:$D$20,4,FALSE)</f>
        <v>8</v>
      </c>
      <c r="G20">
        <v>2</v>
      </c>
      <c r="H20" t="s">
        <v>18</v>
      </c>
      <c r="J20" s="10"/>
      <c r="K20" s="4"/>
      <c r="L20" s="8"/>
    </row>
    <row r="21" spans="1:12" x14ac:dyDescent="0.2">
      <c r="A21" s="10">
        <v>43843</v>
      </c>
      <c r="B21" s="4" t="s">
        <v>250</v>
      </c>
      <c r="C21" s="9" t="s">
        <v>70</v>
      </c>
      <c r="D21">
        <v>1</v>
      </c>
      <c r="E21">
        <f>VLOOKUP(H21,Categories!$A$2:$D$20,4,FALSE)</f>
        <v>8</v>
      </c>
      <c r="G21">
        <v>2</v>
      </c>
      <c r="H21" t="s">
        <v>18</v>
      </c>
      <c r="J21" s="10"/>
      <c r="K21" s="4"/>
      <c r="L21" s="8"/>
    </row>
    <row r="22" spans="1:12" x14ac:dyDescent="0.2">
      <c r="A22" s="10">
        <v>43843</v>
      </c>
      <c r="B22" s="4" t="s">
        <v>245</v>
      </c>
      <c r="C22" s="9" t="s">
        <v>71</v>
      </c>
      <c r="D22">
        <v>1</v>
      </c>
      <c r="E22">
        <f>VLOOKUP(H22,Categories!$A$2:$D$20,4,FALSE)</f>
        <v>8</v>
      </c>
      <c r="G22">
        <v>2</v>
      </c>
      <c r="H22" t="s">
        <v>18</v>
      </c>
      <c r="J22" s="10"/>
      <c r="K22" s="4"/>
      <c r="L22" s="7"/>
    </row>
    <row r="23" spans="1:12" x14ac:dyDescent="0.2">
      <c r="A23" s="10">
        <v>43844</v>
      </c>
      <c r="B23" s="4" t="s">
        <v>27</v>
      </c>
      <c r="C23" s="9" t="s">
        <v>72</v>
      </c>
      <c r="D23">
        <v>1</v>
      </c>
      <c r="E23">
        <f>VLOOKUP(H23,Categories!$A$2:$D$20,4,FALSE)</f>
        <v>17</v>
      </c>
      <c r="G23">
        <v>2</v>
      </c>
      <c r="H23" t="s">
        <v>27</v>
      </c>
      <c r="J23" s="10"/>
      <c r="K23" s="4"/>
      <c r="L23" s="8"/>
    </row>
    <row r="24" spans="1:12" x14ac:dyDescent="0.2">
      <c r="A24" s="10">
        <v>43844</v>
      </c>
      <c r="B24" s="4" t="s">
        <v>251</v>
      </c>
      <c r="C24" s="9" t="s">
        <v>73</v>
      </c>
      <c r="D24">
        <v>1</v>
      </c>
      <c r="E24">
        <f>VLOOKUP(H24,Categories!$A$2:$D$20,4,FALSE)</f>
        <v>14</v>
      </c>
      <c r="G24">
        <v>2</v>
      </c>
      <c r="H24" t="s">
        <v>24</v>
      </c>
      <c r="J24" s="10"/>
      <c r="K24" s="4"/>
      <c r="L24" s="8"/>
    </row>
    <row r="25" spans="1:12" x14ac:dyDescent="0.2">
      <c r="A25" s="10">
        <v>43845</v>
      </c>
      <c r="B25" s="4" t="s">
        <v>252</v>
      </c>
      <c r="C25" s="9" t="s">
        <v>74</v>
      </c>
      <c r="D25">
        <v>1</v>
      </c>
      <c r="E25">
        <f>VLOOKUP(H25,Categories!$A$2:$D$20,4,FALSE)</f>
        <v>14</v>
      </c>
      <c r="G25">
        <v>2</v>
      </c>
      <c r="H25" t="s">
        <v>24</v>
      </c>
      <c r="J25" s="10"/>
      <c r="K25" s="4"/>
      <c r="L25" s="8"/>
    </row>
    <row r="26" spans="1:12" x14ac:dyDescent="0.2">
      <c r="A26" s="10">
        <v>43845</v>
      </c>
      <c r="B26" s="4" t="s">
        <v>253</v>
      </c>
      <c r="C26" s="9" t="s">
        <v>75</v>
      </c>
      <c r="D26">
        <v>1</v>
      </c>
      <c r="E26">
        <f>VLOOKUP(H26,Categories!$A$2:$D$20,4,FALSE)</f>
        <v>8</v>
      </c>
      <c r="G26">
        <v>2</v>
      </c>
      <c r="H26" t="s">
        <v>18</v>
      </c>
      <c r="J26" s="10"/>
      <c r="K26" s="4"/>
      <c r="L26" s="8"/>
    </row>
    <row r="27" spans="1:12" x14ac:dyDescent="0.2">
      <c r="A27" s="10">
        <v>43845</v>
      </c>
      <c r="B27" s="4" t="s">
        <v>254</v>
      </c>
      <c r="C27" s="9" t="s">
        <v>76</v>
      </c>
      <c r="D27">
        <v>1</v>
      </c>
      <c r="E27">
        <f>VLOOKUP(H27,Categories!$A$2:$D$20,4,FALSE)</f>
        <v>10</v>
      </c>
      <c r="G27">
        <v>2</v>
      </c>
      <c r="H27" t="s">
        <v>20</v>
      </c>
      <c r="J27" s="10"/>
      <c r="K27" s="4"/>
      <c r="L27" s="8"/>
    </row>
    <row r="28" spans="1:12" x14ac:dyDescent="0.2">
      <c r="A28" s="10">
        <v>43845</v>
      </c>
      <c r="B28" s="4" t="s">
        <v>255</v>
      </c>
      <c r="C28" s="9" t="s">
        <v>77</v>
      </c>
      <c r="D28">
        <v>1</v>
      </c>
      <c r="E28">
        <f>VLOOKUP(H28,Categories!$A$2:$D$20,4,FALSE)</f>
        <v>10</v>
      </c>
      <c r="G28">
        <v>2</v>
      </c>
      <c r="H28" t="s">
        <v>20</v>
      </c>
      <c r="J28" s="10"/>
      <c r="K28" s="4"/>
      <c r="L28" s="8"/>
    </row>
    <row r="29" spans="1:12" x14ac:dyDescent="0.2">
      <c r="A29" s="10">
        <v>43845</v>
      </c>
      <c r="B29" s="4" t="s">
        <v>257</v>
      </c>
      <c r="C29" s="9" t="s">
        <v>78</v>
      </c>
      <c r="D29">
        <v>1</v>
      </c>
      <c r="E29">
        <f>VLOOKUP(H29,Categories!$A$2:$D$20,4,FALSE)</f>
        <v>10</v>
      </c>
      <c r="G29">
        <v>2</v>
      </c>
      <c r="H29" t="s">
        <v>20</v>
      </c>
      <c r="J29" s="10"/>
      <c r="K29" s="4"/>
      <c r="L29" s="8"/>
    </row>
    <row r="30" spans="1:12" x14ac:dyDescent="0.2">
      <c r="A30" s="10">
        <v>43846</v>
      </c>
      <c r="B30" s="4" t="s">
        <v>258</v>
      </c>
      <c r="C30" s="9" t="s">
        <v>79</v>
      </c>
      <c r="D30">
        <v>1</v>
      </c>
      <c r="E30">
        <f>VLOOKUP(H30,Categories!$A$2:$D$20,4,FALSE)</f>
        <v>13</v>
      </c>
      <c r="G30">
        <v>2</v>
      </c>
      <c r="H30" t="s">
        <v>23</v>
      </c>
      <c r="J30" s="10"/>
      <c r="K30" s="4"/>
      <c r="L30" s="8"/>
    </row>
    <row r="31" spans="1:12" x14ac:dyDescent="0.2">
      <c r="A31" s="10">
        <v>43850</v>
      </c>
      <c r="B31" s="4" t="s">
        <v>245</v>
      </c>
      <c r="C31" s="9" t="s">
        <v>80</v>
      </c>
      <c r="D31">
        <v>1</v>
      </c>
      <c r="E31">
        <f>VLOOKUP(H31,Categories!$A$2:$D$20,4,FALSE)</f>
        <v>8</v>
      </c>
      <c r="G31">
        <v>2</v>
      </c>
      <c r="H31" t="s">
        <v>18</v>
      </c>
      <c r="J31" s="10"/>
      <c r="K31" s="4"/>
      <c r="L31" s="8"/>
    </row>
    <row r="32" spans="1:12" x14ac:dyDescent="0.2">
      <c r="A32" s="10">
        <v>43850</v>
      </c>
      <c r="B32" s="4" t="s">
        <v>244</v>
      </c>
      <c r="C32" s="9" t="s">
        <v>81</v>
      </c>
      <c r="D32">
        <v>1</v>
      </c>
      <c r="E32">
        <f>VLOOKUP(H32,Categories!$A$2:$D$20,4,FALSE)</f>
        <v>11</v>
      </c>
      <c r="G32">
        <v>2</v>
      </c>
      <c r="H32" t="s">
        <v>21</v>
      </c>
      <c r="J32" s="10"/>
      <c r="K32" s="4"/>
      <c r="L32" s="8"/>
    </row>
    <row r="33" spans="1:12" x14ac:dyDescent="0.2">
      <c r="A33" s="10">
        <v>43857</v>
      </c>
      <c r="B33" s="4" t="s">
        <v>245</v>
      </c>
      <c r="C33" s="9" t="s">
        <v>82</v>
      </c>
      <c r="D33">
        <v>1</v>
      </c>
      <c r="E33">
        <f>VLOOKUP(H33,Categories!$A$2:$D$20,4,FALSE)</f>
        <v>8</v>
      </c>
      <c r="G33">
        <v>2</v>
      </c>
      <c r="H33" t="s">
        <v>18</v>
      </c>
      <c r="J33" s="10"/>
      <c r="K33" s="4"/>
      <c r="L33" s="8"/>
    </row>
    <row r="34" spans="1:12" x14ac:dyDescent="0.2">
      <c r="A34" s="10">
        <v>43857</v>
      </c>
      <c r="B34" s="4" t="s">
        <v>244</v>
      </c>
      <c r="C34" s="9" t="s">
        <v>83</v>
      </c>
      <c r="D34">
        <v>1</v>
      </c>
      <c r="E34">
        <f>VLOOKUP(H34,Categories!$A$2:$D$20,4,FALSE)</f>
        <v>11</v>
      </c>
      <c r="G34">
        <v>2</v>
      </c>
      <c r="H34" t="s">
        <v>21</v>
      </c>
      <c r="J34" s="10"/>
      <c r="K34" s="4"/>
      <c r="L34" s="8"/>
    </row>
    <row r="35" spans="1:12" x14ac:dyDescent="0.2">
      <c r="A35" s="10">
        <v>43857</v>
      </c>
      <c r="B35" s="4" t="s">
        <v>259</v>
      </c>
      <c r="C35" s="9" t="s">
        <v>84</v>
      </c>
      <c r="D35">
        <v>1</v>
      </c>
      <c r="E35">
        <f>VLOOKUP(H35,Categories!$A$2:$D$20,4,FALSE)</f>
        <v>14</v>
      </c>
      <c r="G35">
        <v>2</v>
      </c>
      <c r="H35" t="s">
        <v>24</v>
      </c>
      <c r="J35" s="10"/>
      <c r="K35" s="4"/>
      <c r="L35" s="8"/>
    </row>
    <row r="36" spans="1:12" x14ac:dyDescent="0.2">
      <c r="A36" s="10">
        <v>43857</v>
      </c>
      <c r="B36" s="4" t="s">
        <v>231</v>
      </c>
      <c r="C36" s="9" t="s">
        <v>85</v>
      </c>
      <c r="D36">
        <v>1</v>
      </c>
      <c r="E36">
        <f>VLOOKUP(H36,Categories!$A$2:$D$20,4,FALSE)</f>
        <v>14</v>
      </c>
      <c r="G36">
        <v>2</v>
      </c>
      <c r="H36" t="s">
        <v>24</v>
      </c>
      <c r="J36" s="10"/>
      <c r="K36" s="4"/>
      <c r="L36" s="8"/>
    </row>
    <row r="37" spans="1:12" x14ac:dyDescent="0.2">
      <c r="A37" s="10">
        <v>43858</v>
      </c>
      <c r="B37" s="4" t="s">
        <v>260</v>
      </c>
      <c r="C37" s="9" t="s">
        <v>86</v>
      </c>
      <c r="D37">
        <v>1</v>
      </c>
      <c r="E37">
        <f>VLOOKUP(H37,Categories!$A$2:$D$20,4,FALSE)</f>
        <v>6</v>
      </c>
      <c r="G37">
        <v>2</v>
      </c>
      <c r="H37" t="s">
        <v>16</v>
      </c>
      <c r="J37" s="10"/>
      <c r="K37" s="4"/>
      <c r="L37" s="8"/>
    </row>
    <row r="38" spans="1:12" x14ac:dyDescent="0.2">
      <c r="A38" s="10">
        <v>43860</v>
      </c>
      <c r="B38" s="4" t="s">
        <v>261</v>
      </c>
      <c r="C38" s="9" t="s">
        <v>87</v>
      </c>
      <c r="D38">
        <v>1</v>
      </c>
      <c r="E38">
        <f>VLOOKUP(H38,Categories!$A$2:$D$20,4,FALSE)</f>
        <v>8</v>
      </c>
      <c r="G38">
        <v>2</v>
      </c>
      <c r="H38" t="s">
        <v>18</v>
      </c>
      <c r="J38" s="10"/>
      <c r="K38" s="4"/>
      <c r="L38" s="8"/>
    </row>
    <row r="39" spans="1:12" x14ac:dyDescent="0.2">
      <c r="A39" s="10">
        <v>43864</v>
      </c>
      <c r="B39" s="4" t="s">
        <v>245</v>
      </c>
      <c r="C39" s="9" t="s">
        <v>88</v>
      </c>
      <c r="D39">
        <v>1</v>
      </c>
      <c r="E39">
        <f>VLOOKUP(H39,Categories!$A$2:$D$20,4,FALSE)</f>
        <v>8</v>
      </c>
      <c r="G39">
        <v>2</v>
      </c>
      <c r="H39" t="s">
        <v>18</v>
      </c>
      <c r="J39" s="10"/>
      <c r="K39" s="4"/>
      <c r="L39" s="8"/>
    </row>
    <row r="40" spans="1:12" x14ac:dyDescent="0.2">
      <c r="A40" s="10">
        <v>43864</v>
      </c>
      <c r="B40" s="4" t="s">
        <v>262</v>
      </c>
      <c r="C40" s="9" t="s">
        <v>89</v>
      </c>
      <c r="D40">
        <v>1</v>
      </c>
      <c r="E40">
        <f>VLOOKUP(H40,Categories!$A$2:$D$20,4,FALSE)</f>
        <v>14</v>
      </c>
      <c r="G40">
        <v>2</v>
      </c>
      <c r="H40" t="s">
        <v>24</v>
      </c>
      <c r="J40" s="10"/>
      <c r="K40" s="4"/>
      <c r="L40" s="8"/>
    </row>
    <row r="41" spans="1:12" x14ac:dyDescent="0.2">
      <c r="A41" s="10">
        <v>43864</v>
      </c>
      <c r="B41" s="4" t="s">
        <v>234</v>
      </c>
      <c r="C41" s="9" t="s">
        <v>90</v>
      </c>
      <c r="D41">
        <v>1</v>
      </c>
      <c r="E41">
        <f>VLOOKUP(H41,Categories!$A$2:$D$20,4,FALSE)</f>
        <v>20</v>
      </c>
      <c r="G41">
        <v>2</v>
      </c>
      <c r="H41" t="s">
        <v>234</v>
      </c>
      <c r="J41" s="10"/>
      <c r="K41" s="4"/>
      <c r="L41" s="7"/>
    </row>
    <row r="42" spans="1:12" x14ac:dyDescent="0.2">
      <c r="A42" s="10">
        <v>43867</v>
      </c>
      <c r="B42" s="4" t="s">
        <v>244</v>
      </c>
      <c r="C42" s="9" t="s">
        <v>92</v>
      </c>
      <c r="D42">
        <v>1</v>
      </c>
      <c r="E42">
        <f>VLOOKUP(H42,Categories!$A$2:$D$20,4,FALSE)</f>
        <v>11</v>
      </c>
      <c r="G42">
        <v>2</v>
      </c>
      <c r="H42" t="s">
        <v>21</v>
      </c>
      <c r="J42" s="10"/>
      <c r="K42" s="4"/>
      <c r="L42" s="8"/>
    </row>
    <row r="43" spans="1:12" x14ac:dyDescent="0.2">
      <c r="A43" s="10">
        <v>43867</v>
      </c>
      <c r="B43" s="4" t="s">
        <v>19</v>
      </c>
      <c r="C43" s="9" t="s">
        <v>93</v>
      </c>
      <c r="D43">
        <v>1</v>
      </c>
      <c r="E43">
        <f>VLOOKUP(H43,Categories!$A$2:$D$20,4,FALSE)</f>
        <v>9</v>
      </c>
      <c r="G43">
        <v>2</v>
      </c>
      <c r="H43" t="s">
        <v>19</v>
      </c>
      <c r="J43" s="10"/>
      <c r="K43" s="4"/>
      <c r="L43" s="8"/>
    </row>
    <row r="44" spans="1:12" x14ac:dyDescent="0.2">
      <c r="A44" s="10">
        <v>43871</v>
      </c>
      <c r="B44" s="4" t="s">
        <v>245</v>
      </c>
      <c r="C44" s="9" t="s">
        <v>94</v>
      </c>
      <c r="D44">
        <v>1</v>
      </c>
      <c r="E44">
        <f>VLOOKUP(H44,Categories!$A$2:$D$20,4,FALSE)</f>
        <v>8</v>
      </c>
      <c r="G44">
        <v>2</v>
      </c>
      <c r="H44" t="s">
        <v>18</v>
      </c>
      <c r="J44" s="10"/>
      <c r="K44" s="4"/>
      <c r="L44" s="8"/>
    </row>
    <row r="45" spans="1:12" x14ac:dyDescent="0.2">
      <c r="A45" s="10">
        <v>43871</v>
      </c>
      <c r="B45" s="4" t="s">
        <v>246</v>
      </c>
      <c r="C45" s="9" t="s">
        <v>95</v>
      </c>
      <c r="D45">
        <v>1</v>
      </c>
      <c r="E45">
        <f>VLOOKUP(H45,Categories!$A$2:$D$20,4,FALSE)</f>
        <v>14</v>
      </c>
      <c r="G45">
        <v>2</v>
      </c>
      <c r="H45" t="s">
        <v>24</v>
      </c>
      <c r="J45" s="10"/>
      <c r="K45" s="4"/>
      <c r="L45" s="8"/>
    </row>
    <row r="46" spans="1:12" x14ac:dyDescent="0.2">
      <c r="A46" s="10">
        <v>43871</v>
      </c>
      <c r="B46" s="4" t="s">
        <v>15</v>
      </c>
      <c r="C46" s="9" t="s">
        <v>63</v>
      </c>
      <c r="D46">
        <v>1</v>
      </c>
      <c r="E46">
        <f>VLOOKUP(H46,Categories!$A$2:$D$20,4,FALSE)</f>
        <v>5</v>
      </c>
      <c r="G46">
        <v>2</v>
      </c>
      <c r="H46" t="s">
        <v>15</v>
      </c>
      <c r="J46" s="10"/>
      <c r="K46" s="4"/>
      <c r="L46" s="8"/>
    </row>
    <row r="47" spans="1:12" x14ac:dyDescent="0.2">
      <c r="A47" s="10">
        <v>43871</v>
      </c>
      <c r="B47" s="4" t="s">
        <v>256</v>
      </c>
      <c r="C47" s="9" t="s">
        <v>96</v>
      </c>
      <c r="D47">
        <v>1</v>
      </c>
      <c r="E47">
        <f>VLOOKUP(H47,Categories!$A$2:$D$20,4,FALSE)</f>
        <v>7</v>
      </c>
      <c r="G47">
        <v>2</v>
      </c>
      <c r="H47" t="s">
        <v>17</v>
      </c>
      <c r="J47" s="10"/>
      <c r="K47" s="4"/>
      <c r="L47" s="8"/>
    </row>
    <row r="48" spans="1:12" x14ac:dyDescent="0.2">
      <c r="A48" s="10">
        <v>43871</v>
      </c>
      <c r="B48" s="4" t="s">
        <v>34</v>
      </c>
      <c r="C48" s="9" t="s">
        <v>97</v>
      </c>
      <c r="D48">
        <v>1</v>
      </c>
      <c r="E48">
        <f>VLOOKUP(H48,Categories!$A$2:$D$20,4,FALSE)</f>
        <v>12</v>
      </c>
      <c r="G48">
        <v>2</v>
      </c>
      <c r="H48" t="s">
        <v>22</v>
      </c>
      <c r="J48" s="10"/>
      <c r="K48" s="4"/>
      <c r="L48" s="8"/>
    </row>
    <row r="49" spans="1:12" x14ac:dyDescent="0.2">
      <c r="A49" s="10">
        <v>43871</v>
      </c>
      <c r="B49" s="4" t="s">
        <v>35</v>
      </c>
      <c r="C49" s="9" t="s">
        <v>67</v>
      </c>
      <c r="D49">
        <v>1</v>
      </c>
      <c r="E49">
        <f>VLOOKUP(H49,Categories!$A$2:$D$20,4,FALSE)</f>
        <v>13</v>
      </c>
      <c r="G49">
        <v>2</v>
      </c>
      <c r="H49" t="s">
        <v>23</v>
      </c>
      <c r="J49" s="10"/>
      <c r="K49" s="4"/>
      <c r="L49" s="7"/>
    </row>
    <row r="50" spans="1:12" x14ac:dyDescent="0.2">
      <c r="A50" s="10">
        <v>43873</v>
      </c>
      <c r="B50" s="4" t="s">
        <v>27</v>
      </c>
      <c r="C50" s="9" t="s">
        <v>98</v>
      </c>
      <c r="D50">
        <v>1</v>
      </c>
      <c r="E50">
        <f>VLOOKUP(H50,Categories!$A$2:$D$20,4,FALSE)</f>
        <v>17</v>
      </c>
      <c r="G50">
        <v>2</v>
      </c>
      <c r="H50" t="s">
        <v>27</v>
      </c>
      <c r="J50" s="10"/>
      <c r="K50" s="4"/>
      <c r="L50" s="8"/>
    </row>
    <row r="51" spans="1:12" x14ac:dyDescent="0.2">
      <c r="A51" s="10">
        <v>43874</v>
      </c>
      <c r="B51" s="4" t="s">
        <v>252</v>
      </c>
      <c r="C51" s="9" t="s">
        <v>74</v>
      </c>
      <c r="D51">
        <v>1</v>
      </c>
      <c r="E51">
        <f>VLOOKUP(H51,Categories!$A$2:$D$20,4,FALSE)</f>
        <v>14</v>
      </c>
      <c r="G51">
        <v>2</v>
      </c>
      <c r="H51" t="s">
        <v>24</v>
      </c>
      <c r="J51" s="10"/>
      <c r="K51" s="4"/>
      <c r="L51" s="8"/>
    </row>
    <row r="52" spans="1:12" x14ac:dyDescent="0.2">
      <c r="A52" s="10">
        <v>43874</v>
      </c>
      <c r="B52" s="4" t="s">
        <v>234</v>
      </c>
      <c r="C52" s="9" t="s">
        <v>99</v>
      </c>
      <c r="D52">
        <v>1</v>
      </c>
      <c r="E52">
        <f>VLOOKUP(H52,Categories!$A$2:$D$20,4,FALSE)</f>
        <v>20</v>
      </c>
      <c r="G52">
        <v>2</v>
      </c>
      <c r="H52" t="s">
        <v>234</v>
      </c>
      <c r="J52" s="10"/>
      <c r="K52" s="4"/>
      <c r="L52" s="8"/>
    </row>
    <row r="53" spans="1:12" x14ac:dyDescent="0.2">
      <c r="A53" s="10">
        <v>43875</v>
      </c>
      <c r="B53" s="4" t="s">
        <v>231</v>
      </c>
      <c r="C53" s="9" t="s">
        <v>85</v>
      </c>
      <c r="D53">
        <v>1</v>
      </c>
      <c r="E53">
        <f>VLOOKUP(H53,Categories!$A$2:$D$20,4,FALSE)</f>
        <v>14</v>
      </c>
      <c r="G53">
        <v>2</v>
      </c>
      <c r="H53" t="s">
        <v>24</v>
      </c>
      <c r="J53" s="10"/>
      <c r="K53" s="4"/>
      <c r="L53" s="8"/>
    </row>
    <row r="54" spans="1:12" x14ac:dyDescent="0.2">
      <c r="A54" s="10">
        <v>43878</v>
      </c>
      <c r="B54" s="4" t="s">
        <v>245</v>
      </c>
      <c r="C54" s="9" t="s">
        <v>100</v>
      </c>
      <c r="D54">
        <v>1</v>
      </c>
      <c r="E54">
        <f>VLOOKUP(H54,Categories!$A$2:$D$20,4,FALSE)</f>
        <v>8</v>
      </c>
      <c r="G54">
        <v>2</v>
      </c>
      <c r="H54" t="s">
        <v>18</v>
      </c>
      <c r="J54" s="10"/>
      <c r="K54" s="4"/>
      <c r="L54" s="8"/>
    </row>
    <row r="55" spans="1:12" x14ac:dyDescent="0.2">
      <c r="A55" s="10">
        <v>43878</v>
      </c>
      <c r="B55" s="4" t="s">
        <v>244</v>
      </c>
      <c r="C55" s="9" t="s">
        <v>101</v>
      </c>
      <c r="D55">
        <v>1</v>
      </c>
      <c r="E55">
        <f>VLOOKUP(H55,Categories!$A$2:$D$20,4,FALSE)</f>
        <v>11</v>
      </c>
      <c r="G55">
        <v>2</v>
      </c>
      <c r="H55" t="s">
        <v>21</v>
      </c>
      <c r="J55" s="10"/>
      <c r="K55" s="4"/>
      <c r="L55" s="8"/>
    </row>
    <row r="56" spans="1:12" x14ac:dyDescent="0.2">
      <c r="A56" s="10">
        <v>43878</v>
      </c>
      <c r="B56" s="4" t="s">
        <v>244</v>
      </c>
      <c r="C56" s="9" t="s">
        <v>102</v>
      </c>
      <c r="D56">
        <v>1</v>
      </c>
      <c r="E56">
        <f>VLOOKUP(H56,Categories!$A$2:$D$20,4,FALSE)</f>
        <v>11</v>
      </c>
      <c r="G56">
        <v>2</v>
      </c>
      <c r="H56" t="s">
        <v>21</v>
      </c>
      <c r="J56" s="10"/>
      <c r="K56" s="4"/>
      <c r="L56" s="8"/>
    </row>
    <row r="57" spans="1:12" x14ac:dyDescent="0.2">
      <c r="A57" s="10">
        <v>43878</v>
      </c>
      <c r="B57" s="4" t="s">
        <v>245</v>
      </c>
      <c r="C57" s="9" t="s">
        <v>103</v>
      </c>
      <c r="D57">
        <v>1</v>
      </c>
      <c r="E57">
        <f>VLOOKUP(H57,Categories!$A$2:$D$20,4,FALSE)</f>
        <v>8</v>
      </c>
      <c r="G57">
        <v>2</v>
      </c>
      <c r="H57" t="s">
        <v>18</v>
      </c>
      <c r="J57" s="10"/>
      <c r="K57" s="4"/>
      <c r="L57" s="8"/>
    </row>
    <row r="58" spans="1:12" x14ac:dyDescent="0.2">
      <c r="A58" s="10">
        <v>43878</v>
      </c>
      <c r="B58" s="4" t="s">
        <v>254</v>
      </c>
      <c r="C58" s="9" t="s">
        <v>104</v>
      </c>
      <c r="D58">
        <v>1</v>
      </c>
      <c r="E58">
        <f>VLOOKUP(H58,Categories!$A$2:$D$20,4,FALSE)</f>
        <v>10</v>
      </c>
      <c r="G58">
        <v>2</v>
      </c>
      <c r="H58" t="s">
        <v>20</v>
      </c>
      <c r="J58" s="10"/>
      <c r="K58" s="4"/>
      <c r="L58" s="8"/>
    </row>
    <row r="59" spans="1:12" x14ac:dyDescent="0.2">
      <c r="A59" s="10">
        <v>43878</v>
      </c>
      <c r="B59" s="4" t="s">
        <v>255</v>
      </c>
      <c r="C59" s="9" t="s">
        <v>77</v>
      </c>
      <c r="D59">
        <v>1</v>
      </c>
      <c r="E59">
        <f>VLOOKUP(H59,Categories!$A$2:$D$20,4,FALSE)</f>
        <v>10</v>
      </c>
      <c r="G59">
        <v>2</v>
      </c>
      <c r="H59" t="s">
        <v>20</v>
      </c>
      <c r="J59" s="10"/>
      <c r="K59" s="4"/>
      <c r="L59" s="7"/>
    </row>
    <row r="60" spans="1:12" x14ac:dyDescent="0.2">
      <c r="A60" s="10">
        <v>43880</v>
      </c>
      <c r="B60" s="4" t="s">
        <v>38</v>
      </c>
      <c r="C60" s="9" t="s">
        <v>105</v>
      </c>
      <c r="D60">
        <v>1</v>
      </c>
      <c r="E60">
        <f>VLOOKUP(H60,Categories!$A$2:$D$20,4,FALSE)</f>
        <v>19</v>
      </c>
      <c r="G60">
        <v>2</v>
      </c>
      <c r="H60" t="s">
        <v>232</v>
      </c>
      <c r="J60" s="10"/>
      <c r="K60" s="4"/>
      <c r="L60" s="7"/>
    </row>
    <row r="61" spans="1:12" x14ac:dyDescent="0.2">
      <c r="A61" s="10">
        <v>43880</v>
      </c>
      <c r="B61" s="4" t="s">
        <v>38</v>
      </c>
      <c r="C61" s="9" t="s">
        <v>106</v>
      </c>
      <c r="D61">
        <v>1</v>
      </c>
      <c r="E61">
        <f>VLOOKUP(H61,Categories!$A$2:$D$20,4,FALSE)</f>
        <v>19</v>
      </c>
      <c r="G61">
        <v>2</v>
      </c>
      <c r="H61" t="s">
        <v>232</v>
      </c>
      <c r="J61" s="10"/>
      <c r="K61" s="4"/>
      <c r="L61" s="7"/>
    </row>
    <row r="62" spans="1:12" x14ac:dyDescent="0.2">
      <c r="A62" s="10">
        <v>43880</v>
      </c>
      <c r="B62" s="4" t="s">
        <v>38</v>
      </c>
      <c r="C62" s="9" t="s">
        <v>107</v>
      </c>
      <c r="D62">
        <v>1</v>
      </c>
      <c r="E62">
        <f>VLOOKUP(H62,Categories!$A$2:$D$20,4,FALSE)</f>
        <v>19</v>
      </c>
      <c r="G62">
        <v>2</v>
      </c>
      <c r="H62" t="s">
        <v>232</v>
      </c>
      <c r="J62" s="10"/>
      <c r="K62" s="4"/>
      <c r="L62" s="7"/>
    </row>
    <row r="63" spans="1:12" x14ac:dyDescent="0.2">
      <c r="A63" s="10">
        <v>43880</v>
      </c>
      <c r="B63" s="4" t="s">
        <v>38</v>
      </c>
      <c r="C63" s="9" t="s">
        <v>108</v>
      </c>
      <c r="D63">
        <v>1</v>
      </c>
      <c r="E63">
        <f>VLOOKUP(H63,Categories!$A$2:$D$20,4,FALSE)</f>
        <v>19</v>
      </c>
      <c r="G63">
        <v>2</v>
      </c>
      <c r="H63" t="s">
        <v>232</v>
      </c>
      <c r="J63" s="10"/>
      <c r="K63" s="4"/>
      <c r="L63" s="8"/>
    </row>
    <row r="64" spans="1:12" x14ac:dyDescent="0.2">
      <c r="A64" s="10">
        <v>43882</v>
      </c>
      <c r="B64" s="4" t="s">
        <v>263</v>
      </c>
      <c r="C64" s="9" t="s">
        <v>109</v>
      </c>
      <c r="D64">
        <v>1</v>
      </c>
      <c r="E64">
        <f>VLOOKUP(H64,Categories!$A$2:$D$20,4,FALSE)</f>
        <v>8</v>
      </c>
      <c r="G64">
        <v>2</v>
      </c>
      <c r="H64" t="s">
        <v>18</v>
      </c>
      <c r="J64" s="10"/>
      <c r="K64" s="4"/>
      <c r="L64" s="7"/>
    </row>
    <row r="65" spans="1:12" x14ac:dyDescent="0.2">
      <c r="A65" s="10">
        <v>43887</v>
      </c>
      <c r="B65" s="4" t="s">
        <v>38</v>
      </c>
      <c r="C65" s="9" t="s">
        <v>105</v>
      </c>
      <c r="D65">
        <v>1</v>
      </c>
      <c r="E65">
        <f>VLOOKUP(H65,Categories!$A$2:$D$20,4,FALSE)</f>
        <v>19</v>
      </c>
      <c r="G65">
        <v>2</v>
      </c>
      <c r="H65" t="s">
        <v>232</v>
      </c>
      <c r="J65" s="10"/>
      <c r="K65" s="4"/>
      <c r="L65" s="8"/>
    </row>
    <row r="66" spans="1:12" x14ac:dyDescent="0.2">
      <c r="A66" s="10">
        <v>43887</v>
      </c>
      <c r="B66" s="4" t="s">
        <v>264</v>
      </c>
      <c r="C66" s="9" t="s">
        <v>110</v>
      </c>
      <c r="D66">
        <v>1</v>
      </c>
      <c r="E66">
        <f>VLOOKUP(H66,Categories!$A$2:$D$20,4,FALSE)</f>
        <v>14</v>
      </c>
      <c r="G66">
        <v>2</v>
      </c>
      <c r="H66" t="s">
        <v>24</v>
      </c>
      <c r="J66" s="10"/>
      <c r="K66" s="4"/>
      <c r="L66" s="8"/>
    </row>
    <row r="67" spans="1:12" x14ac:dyDescent="0.2">
      <c r="A67" s="10">
        <v>43887</v>
      </c>
      <c r="B67" s="4" t="s">
        <v>265</v>
      </c>
      <c r="C67" s="9" t="s">
        <v>111</v>
      </c>
      <c r="D67">
        <v>1</v>
      </c>
      <c r="E67">
        <f>VLOOKUP(H67,Categories!$A$2:$D$20,4,FALSE)</f>
        <v>14</v>
      </c>
      <c r="G67">
        <v>2</v>
      </c>
      <c r="H67" t="s">
        <v>24</v>
      </c>
      <c r="J67" s="10"/>
      <c r="K67" s="4"/>
      <c r="L67" s="8"/>
    </row>
    <row r="68" spans="1:12" x14ac:dyDescent="0.2">
      <c r="A68" s="10">
        <v>43887</v>
      </c>
      <c r="B68" s="4" t="s">
        <v>266</v>
      </c>
      <c r="C68" s="9" t="s">
        <v>112</v>
      </c>
      <c r="D68">
        <v>1</v>
      </c>
      <c r="E68">
        <f>VLOOKUP(H68,Categories!$A$2:$D$20,4,FALSE)</f>
        <v>14</v>
      </c>
      <c r="G68">
        <v>2</v>
      </c>
      <c r="H68" t="s">
        <v>24</v>
      </c>
      <c r="J68" s="10"/>
      <c r="K68" s="4"/>
      <c r="L68" s="8"/>
    </row>
    <row r="69" spans="1:12" x14ac:dyDescent="0.2">
      <c r="A69" s="10">
        <v>43887</v>
      </c>
      <c r="B69" s="4" t="s">
        <v>247</v>
      </c>
      <c r="C69" s="9" t="s">
        <v>113</v>
      </c>
      <c r="D69">
        <v>1</v>
      </c>
      <c r="E69">
        <f>VLOOKUP(H69,Categories!$A$2:$D$20,4,FALSE)</f>
        <v>14</v>
      </c>
      <c r="G69">
        <v>2</v>
      </c>
      <c r="H69" t="s">
        <v>24</v>
      </c>
      <c r="J69" s="10"/>
      <c r="K69" s="4"/>
      <c r="L69" s="8"/>
    </row>
    <row r="70" spans="1:12" x14ac:dyDescent="0.2">
      <c r="A70" s="10">
        <v>43887</v>
      </c>
      <c r="B70" s="4" t="s">
        <v>244</v>
      </c>
      <c r="C70" s="9" t="s">
        <v>114</v>
      </c>
      <c r="D70">
        <v>1</v>
      </c>
      <c r="E70">
        <f>VLOOKUP(H70,Categories!$A$2:$D$20,4,FALSE)</f>
        <v>11</v>
      </c>
      <c r="G70">
        <v>2</v>
      </c>
      <c r="H70" t="s">
        <v>21</v>
      </c>
      <c r="J70" s="10"/>
      <c r="K70" s="4"/>
      <c r="L70" s="8"/>
    </row>
    <row r="71" spans="1:12" x14ac:dyDescent="0.2">
      <c r="A71" s="10">
        <v>43887</v>
      </c>
      <c r="B71" s="4" t="s">
        <v>244</v>
      </c>
      <c r="C71" s="9" t="s">
        <v>115</v>
      </c>
      <c r="D71">
        <v>1</v>
      </c>
      <c r="E71">
        <f>VLOOKUP(H71,Categories!$A$2:$D$20,4,FALSE)</f>
        <v>11</v>
      </c>
      <c r="G71">
        <v>2</v>
      </c>
      <c r="H71" t="s">
        <v>21</v>
      </c>
      <c r="J71" s="10"/>
      <c r="K71" s="4"/>
      <c r="L71" s="8"/>
    </row>
    <row r="72" spans="1:12" x14ac:dyDescent="0.2">
      <c r="A72" s="10">
        <v>43887</v>
      </c>
      <c r="B72" s="4" t="s">
        <v>234</v>
      </c>
      <c r="C72" s="9" t="s">
        <v>116</v>
      </c>
      <c r="D72">
        <v>1</v>
      </c>
      <c r="E72">
        <f>VLOOKUP(H72,Categories!$A$2:$D$20,4,FALSE)</f>
        <v>20</v>
      </c>
      <c r="G72">
        <v>2</v>
      </c>
      <c r="H72" t="s">
        <v>234</v>
      </c>
      <c r="J72" s="10"/>
      <c r="K72" s="4"/>
      <c r="L72" s="8"/>
    </row>
    <row r="73" spans="1:12" x14ac:dyDescent="0.2">
      <c r="A73" s="10">
        <v>43887</v>
      </c>
      <c r="B73" s="4" t="s">
        <v>245</v>
      </c>
      <c r="C73" s="9" t="s">
        <v>88</v>
      </c>
      <c r="D73">
        <v>1</v>
      </c>
      <c r="E73">
        <f>VLOOKUP(H73,Categories!$A$2:$D$20,4,FALSE)</f>
        <v>8</v>
      </c>
      <c r="G73">
        <v>2</v>
      </c>
      <c r="H73" t="s">
        <v>18</v>
      </c>
      <c r="J73" s="10"/>
      <c r="K73" s="4"/>
      <c r="L73" s="8"/>
    </row>
    <row r="74" spans="1:12" x14ac:dyDescent="0.2">
      <c r="A74" s="10">
        <v>43889</v>
      </c>
      <c r="B74" s="4" t="s">
        <v>234</v>
      </c>
      <c r="C74" s="9" t="s">
        <v>117</v>
      </c>
      <c r="D74">
        <v>1</v>
      </c>
      <c r="E74">
        <f>VLOOKUP(H74,Categories!$A$2:$D$20,4,FALSE)</f>
        <v>20</v>
      </c>
      <c r="G74">
        <v>2</v>
      </c>
      <c r="H74" t="s">
        <v>234</v>
      </c>
      <c r="J74" s="10"/>
      <c r="K74" s="4"/>
      <c r="L74" s="8"/>
    </row>
    <row r="75" spans="1:12" x14ac:dyDescent="0.2">
      <c r="A75" s="10">
        <v>43889</v>
      </c>
      <c r="B75" s="4" t="s">
        <v>231</v>
      </c>
      <c r="C75" s="9" t="s">
        <v>85</v>
      </c>
      <c r="D75">
        <v>1</v>
      </c>
      <c r="E75">
        <f>VLOOKUP(H75,Categories!$A$2:$D$20,4,FALSE)</f>
        <v>14</v>
      </c>
      <c r="G75">
        <v>2</v>
      </c>
      <c r="H75" t="s">
        <v>24</v>
      </c>
      <c r="J75" s="10"/>
      <c r="K75" s="4"/>
      <c r="L75" s="8"/>
    </row>
    <row r="76" spans="1:12" x14ac:dyDescent="0.2">
      <c r="A76" s="10">
        <v>43892</v>
      </c>
      <c r="B76" s="4" t="s">
        <v>245</v>
      </c>
      <c r="C76" s="9" t="s">
        <v>118</v>
      </c>
      <c r="D76">
        <v>1</v>
      </c>
      <c r="E76">
        <f>VLOOKUP(H76,Categories!$A$2:$D$20,4,FALSE)</f>
        <v>8</v>
      </c>
      <c r="G76">
        <v>2</v>
      </c>
      <c r="H76" t="s">
        <v>18</v>
      </c>
      <c r="J76" s="10"/>
      <c r="K76" s="4"/>
      <c r="L76" s="8"/>
    </row>
    <row r="77" spans="1:12" x14ac:dyDescent="0.2">
      <c r="A77" s="10">
        <v>43892</v>
      </c>
      <c r="B77" s="4" t="s">
        <v>246</v>
      </c>
      <c r="C77" s="9" t="s">
        <v>119</v>
      </c>
      <c r="D77">
        <v>1</v>
      </c>
      <c r="E77">
        <f>VLOOKUP(H77,Categories!$A$2:$D$20,4,FALSE)</f>
        <v>14</v>
      </c>
      <c r="G77">
        <v>2</v>
      </c>
      <c r="H77" t="s">
        <v>24</v>
      </c>
      <c r="J77" s="10"/>
      <c r="K77" s="4"/>
      <c r="L77" s="8"/>
    </row>
    <row r="78" spans="1:12" x14ac:dyDescent="0.2">
      <c r="A78" s="10">
        <v>43896</v>
      </c>
      <c r="B78" s="4" t="s">
        <v>19</v>
      </c>
      <c r="C78" s="9" t="s">
        <v>120</v>
      </c>
      <c r="D78">
        <v>1</v>
      </c>
      <c r="E78">
        <f>VLOOKUP(H78,Categories!$A$2:$D$20,4,FALSE)</f>
        <v>9</v>
      </c>
      <c r="G78">
        <v>2</v>
      </c>
      <c r="H78" t="s">
        <v>19</v>
      </c>
      <c r="J78" s="10"/>
      <c r="K78" s="4"/>
      <c r="L78" s="8"/>
    </row>
    <row r="79" spans="1:12" x14ac:dyDescent="0.2">
      <c r="A79" s="10">
        <v>43899</v>
      </c>
      <c r="B79" s="4" t="s">
        <v>234</v>
      </c>
      <c r="C79" s="9" t="s">
        <v>121</v>
      </c>
      <c r="D79">
        <v>1</v>
      </c>
      <c r="E79">
        <f>VLOOKUP(H79,Categories!$A$2:$D$20,4,FALSE)</f>
        <v>20</v>
      </c>
      <c r="G79">
        <v>2</v>
      </c>
      <c r="H79" t="s">
        <v>234</v>
      </c>
      <c r="J79" s="10"/>
      <c r="K79" s="4"/>
      <c r="L79" s="8"/>
    </row>
    <row r="80" spans="1:12" x14ac:dyDescent="0.2">
      <c r="A80" s="10">
        <v>43899</v>
      </c>
      <c r="B80" s="4" t="s">
        <v>234</v>
      </c>
      <c r="C80" s="9" t="s">
        <v>122</v>
      </c>
      <c r="D80">
        <v>1</v>
      </c>
      <c r="E80">
        <f>VLOOKUP(H80,Categories!$A$2:$D$20,4,FALSE)</f>
        <v>20</v>
      </c>
      <c r="G80">
        <v>2</v>
      </c>
      <c r="H80" t="s">
        <v>234</v>
      </c>
      <c r="J80" s="10"/>
      <c r="K80" s="4"/>
      <c r="L80" s="8"/>
    </row>
    <row r="81" spans="1:12" x14ac:dyDescent="0.2">
      <c r="A81" s="10">
        <v>43899</v>
      </c>
      <c r="B81" s="4" t="s">
        <v>267</v>
      </c>
      <c r="C81" s="9" t="s">
        <v>123</v>
      </c>
      <c r="D81">
        <v>1</v>
      </c>
      <c r="E81">
        <f>VLOOKUP(H81,Categories!$A$2:$D$20,4,FALSE)</f>
        <v>14</v>
      </c>
      <c r="G81">
        <v>2</v>
      </c>
      <c r="H81" t="s">
        <v>24</v>
      </c>
      <c r="J81" s="10"/>
      <c r="K81" s="4"/>
      <c r="L81" s="8"/>
    </row>
    <row r="82" spans="1:12" x14ac:dyDescent="0.2">
      <c r="A82" s="10">
        <v>43899</v>
      </c>
      <c r="B82" s="4" t="s">
        <v>245</v>
      </c>
      <c r="C82" s="9" t="s">
        <v>124</v>
      </c>
      <c r="D82">
        <v>1</v>
      </c>
      <c r="E82">
        <f>VLOOKUP(H82,Categories!$A$2:$D$20,4,FALSE)</f>
        <v>8</v>
      </c>
      <c r="G82">
        <v>2</v>
      </c>
      <c r="H82" t="s">
        <v>18</v>
      </c>
      <c r="J82" s="10"/>
      <c r="K82" s="4"/>
      <c r="L82" s="8"/>
    </row>
    <row r="83" spans="1:12" x14ac:dyDescent="0.2">
      <c r="A83" s="10">
        <v>43899</v>
      </c>
      <c r="B83" s="4" t="s">
        <v>268</v>
      </c>
      <c r="C83" s="9" t="s">
        <v>125</v>
      </c>
      <c r="D83">
        <v>1</v>
      </c>
      <c r="E83">
        <f>VLOOKUP(H83,Categories!$A$2:$D$20,4,FALSE)</f>
        <v>14</v>
      </c>
      <c r="G83">
        <v>2</v>
      </c>
      <c r="H83" t="s">
        <v>24</v>
      </c>
      <c r="J83" s="10"/>
      <c r="K83" s="4"/>
      <c r="L83" s="8"/>
    </row>
    <row r="84" spans="1:12" x14ac:dyDescent="0.2">
      <c r="A84" s="10">
        <v>43899</v>
      </c>
      <c r="B84" s="4" t="s">
        <v>234</v>
      </c>
      <c r="C84" s="9" t="s">
        <v>126</v>
      </c>
      <c r="D84">
        <v>1</v>
      </c>
      <c r="E84">
        <f>VLOOKUP(H84,Categories!$A$2:$D$20,4,FALSE)</f>
        <v>20</v>
      </c>
      <c r="G84">
        <v>2</v>
      </c>
      <c r="H84" t="s">
        <v>234</v>
      </c>
      <c r="J84" s="10"/>
      <c r="K84" s="4"/>
      <c r="L84" s="8"/>
    </row>
    <row r="85" spans="1:12" x14ac:dyDescent="0.2">
      <c r="A85" s="10">
        <v>43900</v>
      </c>
      <c r="B85" s="4" t="s">
        <v>252</v>
      </c>
      <c r="C85" s="9" t="s">
        <v>74</v>
      </c>
      <c r="D85">
        <v>1</v>
      </c>
      <c r="E85">
        <f>VLOOKUP(H85,Categories!$A$2:$D$20,4,FALSE)</f>
        <v>14</v>
      </c>
      <c r="G85">
        <v>2</v>
      </c>
      <c r="H85" t="s">
        <v>24</v>
      </c>
      <c r="J85" s="10"/>
      <c r="K85" s="4"/>
      <c r="L85" s="8"/>
    </row>
    <row r="86" spans="1:12" x14ac:dyDescent="0.2">
      <c r="A86" s="10">
        <v>43900</v>
      </c>
      <c r="B86" s="4" t="s">
        <v>234</v>
      </c>
      <c r="C86" s="9" t="s">
        <v>127</v>
      </c>
      <c r="D86">
        <v>1</v>
      </c>
      <c r="E86">
        <f>VLOOKUP(H86,Categories!$A$2:$D$20,4,FALSE)</f>
        <v>20</v>
      </c>
      <c r="G86">
        <v>2</v>
      </c>
      <c r="H86" t="s">
        <v>234</v>
      </c>
      <c r="J86" s="10"/>
      <c r="K86" s="4"/>
      <c r="L86" s="8"/>
    </row>
    <row r="87" spans="1:12" x14ac:dyDescent="0.2">
      <c r="A87" s="10">
        <v>43900</v>
      </c>
      <c r="B87" s="4" t="s">
        <v>15</v>
      </c>
      <c r="C87" s="9" t="s">
        <v>128</v>
      </c>
      <c r="D87">
        <v>1</v>
      </c>
      <c r="E87">
        <f>VLOOKUP(H87,Categories!$A$2:$D$20,4,FALSE)</f>
        <v>5</v>
      </c>
      <c r="G87">
        <v>2</v>
      </c>
      <c r="H87" t="s">
        <v>15</v>
      </c>
      <c r="J87" s="10"/>
      <c r="K87" s="4"/>
      <c r="L87" s="8"/>
    </row>
    <row r="88" spans="1:12" x14ac:dyDescent="0.2">
      <c r="A88" s="10">
        <v>43900</v>
      </c>
      <c r="B88" s="4" t="s">
        <v>238</v>
      </c>
      <c r="C88" s="9" t="s">
        <v>129</v>
      </c>
      <c r="D88">
        <v>1</v>
      </c>
      <c r="E88">
        <f>VLOOKUP(H88,Categories!$A$2:$D$20,4,FALSE)</f>
        <v>7</v>
      </c>
      <c r="G88">
        <v>2</v>
      </c>
      <c r="H88" t="s">
        <v>17</v>
      </c>
      <c r="J88" s="10"/>
      <c r="K88" s="4"/>
      <c r="L88" s="8"/>
    </row>
    <row r="89" spans="1:12" x14ac:dyDescent="0.2">
      <c r="A89" s="10">
        <v>43900</v>
      </c>
      <c r="B89" s="4" t="s">
        <v>256</v>
      </c>
      <c r="C89" s="9" t="s">
        <v>130</v>
      </c>
      <c r="D89">
        <v>1</v>
      </c>
      <c r="E89">
        <f>VLOOKUP(H89,Categories!$A$2:$D$20,4,FALSE)</f>
        <v>7</v>
      </c>
      <c r="G89">
        <v>2</v>
      </c>
      <c r="H89" t="s">
        <v>17</v>
      </c>
      <c r="J89" s="10"/>
      <c r="K89" s="4"/>
      <c r="L89" s="8"/>
    </row>
    <row r="90" spans="1:12" x14ac:dyDescent="0.2">
      <c r="A90" s="10">
        <v>43900</v>
      </c>
      <c r="B90" s="4" t="s">
        <v>34</v>
      </c>
      <c r="C90" s="9" t="s">
        <v>66</v>
      </c>
      <c r="D90">
        <v>1</v>
      </c>
      <c r="E90">
        <f>VLOOKUP(H90,Categories!$A$2:$D$20,4,FALSE)</f>
        <v>12</v>
      </c>
      <c r="G90">
        <v>2</v>
      </c>
      <c r="H90" t="s">
        <v>22</v>
      </c>
      <c r="J90" s="10"/>
      <c r="K90" s="4"/>
      <c r="L90" s="8"/>
    </row>
    <row r="91" spans="1:12" x14ac:dyDescent="0.2">
      <c r="A91" s="10">
        <v>43900</v>
      </c>
      <c r="B91" s="4" t="s">
        <v>35</v>
      </c>
      <c r="C91" s="9" t="s">
        <v>67</v>
      </c>
      <c r="D91">
        <v>1</v>
      </c>
      <c r="E91">
        <f>VLOOKUP(H91,Categories!$A$2:$D$20,4,FALSE)</f>
        <v>13</v>
      </c>
      <c r="G91">
        <v>2</v>
      </c>
      <c r="H91" t="s">
        <v>23</v>
      </c>
      <c r="J91" s="10"/>
      <c r="K91" s="4"/>
      <c r="L91" s="7"/>
    </row>
    <row r="92" spans="1:12" x14ac:dyDescent="0.2">
      <c r="A92" s="10">
        <v>43902</v>
      </c>
      <c r="B92" s="4" t="s">
        <v>27</v>
      </c>
      <c r="C92" s="9" t="s">
        <v>131</v>
      </c>
      <c r="D92">
        <v>1</v>
      </c>
      <c r="E92">
        <f>VLOOKUP(H92,Categories!$A$2:$D$20,4,FALSE)</f>
        <v>17</v>
      </c>
      <c r="G92">
        <v>2</v>
      </c>
      <c r="H92" t="s">
        <v>27</v>
      </c>
      <c r="J92" s="10"/>
      <c r="K92" s="4"/>
      <c r="L92" s="8"/>
    </row>
    <row r="93" spans="1:12" x14ac:dyDescent="0.2">
      <c r="A93" s="10">
        <v>43902</v>
      </c>
      <c r="B93" s="4" t="s">
        <v>244</v>
      </c>
      <c r="C93" s="9" t="s">
        <v>132</v>
      </c>
      <c r="D93">
        <v>1</v>
      </c>
      <c r="E93">
        <f>VLOOKUP(H93,Categories!$A$2:$D$20,4,FALSE)</f>
        <v>11</v>
      </c>
      <c r="G93">
        <v>2</v>
      </c>
      <c r="H93" t="s">
        <v>21</v>
      </c>
      <c r="J93" s="10"/>
      <c r="K93" s="4"/>
      <c r="L93" s="8"/>
    </row>
    <row r="94" spans="1:12" x14ac:dyDescent="0.2">
      <c r="A94" s="10">
        <v>43903</v>
      </c>
      <c r="B94" s="4" t="s">
        <v>259</v>
      </c>
      <c r="C94" s="9" t="s">
        <v>103</v>
      </c>
      <c r="D94">
        <v>1</v>
      </c>
      <c r="E94">
        <f>VLOOKUP(H94,Categories!$A$2:$D$20,4,FALSE)</f>
        <v>14</v>
      </c>
      <c r="G94">
        <v>2</v>
      </c>
      <c r="H94" t="s">
        <v>24</v>
      </c>
      <c r="J94" s="10"/>
      <c r="K94" s="4"/>
      <c r="L94" s="8"/>
    </row>
    <row r="95" spans="1:12" x14ac:dyDescent="0.2">
      <c r="A95" s="10">
        <v>43903</v>
      </c>
      <c r="B95" s="4" t="s">
        <v>231</v>
      </c>
      <c r="C95" s="9" t="s">
        <v>85</v>
      </c>
      <c r="D95">
        <v>1</v>
      </c>
      <c r="E95">
        <f>VLOOKUP(H95,Categories!$A$2:$D$20,4,FALSE)</f>
        <v>14</v>
      </c>
      <c r="G95">
        <v>2</v>
      </c>
      <c r="H95" t="s">
        <v>24</v>
      </c>
      <c r="J95" s="10"/>
      <c r="K95" s="4"/>
      <c r="L95" s="8"/>
    </row>
    <row r="96" spans="1:12" x14ac:dyDescent="0.2">
      <c r="A96" s="10">
        <v>43906</v>
      </c>
      <c r="B96" s="4" t="s">
        <v>234</v>
      </c>
      <c r="C96" s="9" t="s">
        <v>133</v>
      </c>
      <c r="D96">
        <v>1</v>
      </c>
      <c r="E96">
        <f>VLOOKUP(H96,Categories!$A$2:$D$20,4,FALSE)</f>
        <v>20</v>
      </c>
      <c r="G96">
        <v>2</v>
      </c>
      <c r="H96" t="s">
        <v>234</v>
      </c>
      <c r="J96" s="10"/>
      <c r="K96" s="4"/>
      <c r="L96" s="8"/>
    </row>
    <row r="97" spans="1:12" x14ac:dyDescent="0.2">
      <c r="A97" s="10">
        <v>43906</v>
      </c>
      <c r="B97" s="4" t="s">
        <v>245</v>
      </c>
      <c r="C97" s="9" t="s">
        <v>134</v>
      </c>
      <c r="D97">
        <v>1</v>
      </c>
      <c r="E97">
        <f>VLOOKUP(H97,Categories!$A$2:$D$20,4,FALSE)</f>
        <v>8</v>
      </c>
      <c r="G97">
        <v>2</v>
      </c>
      <c r="H97" t="s">
        <v>18</v>
      </c>
      <c r="J97" s="10"/>
      <c r="K97" s="4"/>
      <c r="L97" s="8"/>
    </row>
    <row r="98" spans="1:12" x14ac:dyDescent="0.2">
      <c r="A98" s="10">
        <v>43906</v>
      </c>
      <c r="B98" s="4" t="s">
        <v>244</v>
      </c>
      <c r="C98" s="9" t="s">
        <v>135</v>
      </c>
      <c r="D98">
        <v>1</v>
      </c>
      <c r="E98">
        <f>VLOOKUP(H98,Categories!$A$2:$D$20,4,FALSE)</f>
        <v>11</v>
      </c>
      <c r="G98">
        <v>2</v>
      </c>
      <c r="H98" t="s">
        <v>21</v>
      </c>
      <c r="J98" s="10"/>
      <c r="K98" s="4"/>
      <c r="L98" s="8"/>
    </row>
    <row r="99" spans="1:12" x14ac:dyDescent="0.2">
      <c r="A99" s="10">
        <v>43906</v>
      </c>
      <c r="B99" s="4" t="s">
        <v>254</v>
      </c>
      <c r="C99" s="9" t="s">
        <v>136</v>
      </c>
      <c r="D99">
        <v>1</v>
      </c>
      <c r="E99">
        <f>VLOOKUP(H99,Categories!$A$2:$D$20,4,FALSE)</f>
        <v>10</v>
      </c>
      <c r="G99">
        <v>2</v>
      </c>
      <c r="H99" t="s">
        <v>20</v>
      </c>
      <c r="J99" s="10"/>
      <c r="K99" s="4"/>
      <c r="L99" s="8"/>
    </row>
    <row r="100" spans="1:12" x14ac:dyDescent="0.2">
      <c r="A100" s="10">
        <v>43906</v>
      </c>
      <c r="B100" s="4" t="s">
        <v>255</v>
      </c>
      <c r="C100" s="9" t="s">
        <v>77</v>
      </c>
      <c r="D100">
        <v>1</v>
      </c>
      <c r="E100">
        <f>VLOOKUP(H100,Categories!$A$2:$D$20,4,FALSE)</f>
        <v>10</v>
      </c>
      <c r="G100">
        <v>2</v>
      </c>
      <c r="H100" t="s">
        <v>20</v>
      </c>
      <c r="J100" s="10"/>
      <c r="K100" s="4"/>
      <c r="L100" s="8"/>
    </row>
    <row r="101" spans="1:12" x14ac:dyDescent="0.2">
      <c r="A101" s="10">
        <v>43909</v>
      </c>
      <c r="B101" s="4" t="s">
        <v>245</v>
      </c>
      <c r="C101" s="9" t="s">
        <v>137</v>
      </c>
      <c r="D101">
        <v>1</v>
      </c>
      <c r="E101">
        <f>VLOOKUP(H101,Categories!$A$2:$D$20,4,FALSE)</f>
        <v>8</v>
      </c>
      <c r="G101">
        <v>2</v>
      </c>
      <c r="H101" t="s">
        <v>18</v>
      </c>
      <c r="J101" s="10"/>
      <c r="K101" s="4"/>
      <c r="L101" s="8"/>
    </row>
    <row r="102" spans="1:12" x14ac:dyDescent="0.2">
      <c r="A102" s="10">
        <v>43920</v>
      </c>
      <c r="B102" s="4" t="s">
        <v>269</v>
      </c>
      <c r="C102" s="9" t="s">
        <v>138</v>
      </c>
      <c r="D102">
        <v>1</v>
      </c>
      <c r="E102">
        <f>VLOOKUP(H102,Categories!$A$2:$D$20,4,FALSE)</f>
        <v>6</v>
      </c>
      <c r="G102">
        <v>2</v>
      </c>
      <c r="H102" t="s">
        <v>16</v>
      </c>
      <c r="J102" s="10"/>
      <c r="K102" s="4"/>
      <c r="L102" s="8"/>
    </row>
    <row r="103" spans="1:12" x14ac:dyDescent="0.2">
      <c r="A103" s="10">
        <v>43920</v>
      </c>
      <c r="B103" s="4" t="s">
        <v>270</v>
      </c>
      <c r="C103" s="9" t="s">
        <v>139</v>
      </c>
      <c r="D103">
        <v>1</v>
      </c>
      <c r="E103">
        <f>VLOOKUP(H103,Categories!$A$2:$D$20,4,FALSE)</f>
        <v>6</v>
      </c>
      <c r="G103">
        <v>2</v>
      </c>
      <c r="H103" t="s">
        <v>16</v>
      </c>
    </row>
    <row r="104" spans="1:12" x14ac:dyDescent="0.2">
      <c r="A104" s="17">
        <v>43927</v>
      </c>
      <c r="B104" s="6" t="s">
        <v>261</v>
      </c>
      <c r="C104" s="9" t="s">
        <v>140</v>
      </c>
      <c r="D104">
        <v>1</v>
      </c>
      <c r="E104">
        <f>VLOOKUP(H104,Categories!$A$2:$D$20,4,FALSE)</f>
        <v>8</v>
      </c>
      <c r="G104">
        <v>2</v>
      </c>
      <c r="H104" t="s">
        <v>18</v>
      </c>
    </row>
    <row r="105" spans="1:12" x14ac:dyDescent="0.2">
      <c r="A105" s="17">
        <v>43927</v>
      </c>
      <c r="B105" s="4" t="s">
        <v>19</v>
      </c>
      <c r="C105" s="9" t="s">
        <v>141</v>
      </c>
      <c r="D105">
        <v>1</v>
      </c>
      <c r="E105">
        <f>VLOOKUP(H105,Categories!$A$2:$D$20,4,FALSE)</f>
        <v>9</v>
      </c>
      <c r="G105">
        <v>2</v>
      </c>
      <c r="H105" t="s">
        <v>19</v>
      </c>
    </row>
    <row r="106" spans="1:12" x14ac:dyDescent="0.2">
      <c r="A106" s="17">
        <v>43928</v>
      </c>
      <c r="B106" s="4" t="s">
        <v>271</v>
      </c>
      <c r="C106" s="9" t="s">
        <v>142</v>
      </c>
      <c r="D106">
        <v>1</v>
      </c>
      <c r="E106">
        <f>VLOOKUP(H106,Categories!$A$2:$D$20,4,FALSE)</f>
        <v>10</v>
      </c>
      <c r="G106">
        <v>2</v>
      </c>
      <c r="H106" t="s">
        <v>20</v>
      </c>
    </row>
    <row r="107" spans="1:12" x14ac:dyDescent="0.2">
      <c r="A107" s="17">
        <v>43934</v>
      </c>
      <c r="B107" s="4" t="s">
        <v>15</v>
      </c>
      <c r="C107" s="9" t="s">
        <v>143</v>
      </c>
      <c r="D107">
        <v>1</v>
      </c>
      <c r="E107">
        <f>VLOOKUP(H107,Categories!$A$2:$D$20,4,FALSE)</f>
        <v>5</v>
      </c>
      <c r="G107">
        <v>2</v>
      </c>
      <c r="H107" t="s">
        <v>15</v>
      </c>
    </row>
    <row r="108" spans="1:12" x14ac:dyDescent="0.2">
      <c r="A108" s="17">
        <v>43934</v>
      </c>
      <c r="B108" s="4" t="s">
        <v>256</v>
      </c>
      <c r="C108" s="9" t="s">
        <v>144</v>
      </c>
      <c r="D108">
        <v>1</v>
      </c>
      <c r="E108">
        <f>VLOOKUP(H108,Categories!$A$2:$D$20,4,FALSE)</f>
        <v>7</v>
      </c>
      <c r="G108">
        <v>2</v>
      </c>
      <c r="H108" t="s">
        <v>17</v>
      </c>
    </row>
    <row r="109" spans="1:12" x14ac:dyDescent="0.2">
      <c r="A109" s="10">
        <v>43934</v>
      </c>
      <c r="B109" s="4" t="s">
        <v>34</v>
      </c>
      <c r="C109" s="9" t="s">
        <v>97</v>
      </c>
      <c r="D109">
        <v>1</v>
      </c>
      <c r="E109">
        <f>VLOOKUP(H109,Categories!$A$2:$D$20,4,FALSE)</f>
        <v>12</v>
      </c>
      <c r="G109">
        <v>2</v>
      </c>
      <c r="H109" t="s">
        <v>233</v>
      </c>
    </row>
    <row r="110" spans="1:12" x14ac:dyDescent="0.2">
      <c r="A110" s="17">
        <v>43934</v>
      </c>
      <c r="B110" s="4" t="s">
        <v>35</v>
      </c>
      <c r="C110" s="9" t="s">
        <v>145</v>
      </c>
      <c r="D110">
        <v>1</v>
      </c>
      <c r="E110">
        <f>VLOOKUP(H110,Categories!$A$2:$D$20,4,FALSE)</f>
        <v>13</v>
      </c>
      <c r="G110">
        <v>2</v>
      </c>
      <c r="H110" t="s">
        <v>23</v>
      </c>
    </row>
    <row r="111" spans="1:12" x14ac:dyDescent="0.2">
      <c r="A111" s="17">
        <v>43935</v>
      </c>
      <c r="B111" s="4" t="s">
        <v>254</v>
      </c>
      <c r="C111" s="9" t="s">
        <v>146</v>
      </c>
      <c r="D111">
        <v>1</v>
      </c>
      <c r="E111">
        <f>VLOOKUP(H111,Categories!$A$2:$D$20,4,FALSE)</f>
        <v>10</v>
      </c>
      <c r="G111">
        <v>2</v>
      </c>
      <c r="H111" t="s">
        <v>20</v>
      </c>
    </row>
    <row r="112" spans="1:12" x14ac:dyDescent="0.2">
      <c r="A112" s="17">
        <v>43936</v>
      </c>
      <c r="B112" s="4" t="s">
        <v>272</v>
      </c>
      <c r="C112" s="9" t="s">
        <v>147</v>
      </c>
      <c r="D112">
        <v>1</v>
      </c>
      <c r="E112">
        <f>VLOOKUP(H112,Categories!$A$2:$D$20,4,FALSE)</f>
        <v>20</v>
      </c>
      <c r="G112">
        <v>2</v>
      </c>
      <c r="H112" t="s">
        <v>234</v>
      </c>
    </row>
    <row r="113" spans="1:8" x14ac:dyDescent="0.2">
      <c r="A113" s="17">
        <v>43936</v>
      </c>
      <c r="B113" s="4" t="s">
        <v>255</v>
      </c>
      <c r="C113" s="9" t="s">
        <v>77</v>
      </c>
      <c r="D113">
        <v>1</v>
      </c>
      <c r="E113">
        <f>VLOOKUP(H113,Categories!$A$2:$D$20,4,FALSE)</f>
        <v>10</v>
      </c>
      <c r="G113">
        <v>2</v>
      </c>
      <c r="H113" t="s">
        <v>20</v>
      </c>
    </row>
    <row r="114" spans="1:8" x14ac:dyDescent="0.2">
      <c r="A114" s="17">
        <v>43938</v>
      </c>
      <c r="B114" s="4" t="s">
        <v>27</v>
      </c>
      <c r="C114" s="9" t="s">
        <v>148</v>
      </c>
      <c r="D114">
        <v>1</v>
      </c>
      <c r="E114">
        <f>VLOOKUP(H114,Categories!$A$2:$D$20,4,FALSE)</f>
        <v>17</v>
      </c>
      <c r="G114">
        <v>2</v>
      </c>
      <c r="H114" t="s">
        <v>27</v>
      </c>
    </row>
    <row r="115" spans="1:8" x14ac:dyDescent="0.2">
      <c r="A115" s="17">
        <v>43938</v>
      </c>
      <c r="B115" s="4" t="s">
        <v>257</v>
      </c>
      <c r="C115" s="9" t="s">
        <v>85</v>
      </c>
      <c r="D115">
        <v>1</v>
      </c>
      <c r="E115">
        <f>VLOOKUP(H115,Categories!$A$2:$D$20,4,FALSE)</f>
        <v>14</v>
      </c>
      <c r="G115">
        <v>2</v>
      </c>
      <c r="H115" t="s">
        <v>24</v>
      </c>
    </row>
    <row r="116" spans="1:8" x14ac:dyDescent="0.2">
      <c r="A116" s="17">
        <v>43941</v>
      </c>
      <c r="B116" s="4" t="s">
        <v>264</v>
      </c>
      <c r="C116" s="9" t="s">
        <v>149</v>
      </c>
      <c r="D116">
        <v>1</v>
      </c>
      <c r="E116">
        <f>VLOOKUP(H116,Categories!$A$2:$D$20,4,FALSE)</f>
        <v>14</v>
      </c>
      <c r="G116">
        <v>2</v>
      </c>
      <c r="H116" t="s">
        <v>24</v>
      </c>
    </row>
    <row r="117" spans="1:8" x14ac:dyDescent="0.2">
      <c r="A117" s="17">
        <v>43948</v>
      </c>
      <c r="B117" s="4" t="s">
        <v>273</v>
      </c>
      <c r="C117" s="9" t="s">
        <v>150</v>
      </c>
      <c r="D117">
        <v>1</v>
      </c>
      <c r="E117">
        <f>VLOOKUP(H117,Categories!$A$2:$D$20,4,FALSE)</f>
        <v>6</v>
      </c>
      <c r="G117">
        <v>2</v>
      </c>
      <c r="H117" t="s">
        <v>16</v>
      </c>
    </row>
    <row r="118" spans="1:8" x14ac:dyDescent="0.2">
      <c r="A118" s="17">
        <v>43955</v>
      </c>
      <c r="B118" s="4" t="s">
        <v>274</v>
      </c>
      <c r="C118" s="9" t="s">
        <v>151</v>
      </c>
      <c r="D118">
        <v>1</v>
      </c>
      <c r="E118">
        <f>VLOOKUP(H118,Categories!$A$2:$D$20,4,FALSE)</f>
        <v>14</v>
      </c>
      <c r="G118">
        <v>2</v>
      </c>
      <c r="H118" t="s">
        <v>24</v>
      </c>
    </row>
    <row r="119" spans="1:8" x14ac:dyDescent="0.2">
      <c r="A119" s="17">
        <v>43957</v>
      </c>
      <c r="B119" s="4" t="s">
        <v>19</v>
      </c>
      <c r="C119" s="9" t="s">
        <v>152</v>
      </c>
      <c r="D119">
        <v>1</v>
      </c>
      <c r="E119">
        <f>VLOOKUP(H119,Categories!$A$2:$D$20,4,FALSE)</f>
        <v>9</v>
      </c>
      <c r="G119">
        <v>2</v>
      </c>
      <c r="H119" t="s">
        <v>19</v>
      </c>
    </row>
    <row r="120" spans="1:8" x14ac:dyDescent="0.2">
      <c r="A120" s="17">
        <v>43962</v>
      </c>
      <c r="B120" s="4" t="s">
        <v>275</v>
      </c>
      <c r="C120" s="9" t="s">
        <v>153</v>
      </c>
      <c r="D120">
        <v>1</v>
      </c>
      <c r="E120">
        <f>VLOOKUP(H120,Categories!$A$2:$D$20,4,FALSE)</f>
        <v>11</v>
      </c>
      <c r="G120">
        <v>2</v>
      </c>
      <c r="H120" t="s">
        <v>21</v>
      </c>
    </row>
    <row r="121" spans="1:8" x14ac:dyDescent="0.2">
      <c r="A121" s="17">
        <v>43962</v>
      </c>
      <c r="B121" s="4" t="s">
        <v>257</v>
      </c>
      <c r="C121" s="9" t="s">
        <v>85</v>
      </c>
      <c r="D121">
        <v>1</v>
      </c>
      <c r="E121">
        <f>VLOOKUP(H121,Categories!$A$2:$D$20,4,FALSE)</f>
        <v>14</v>
      </c>
      <c r="G121">
        <v>2</v>
      </c>
      <c r="H121" t="s">
        <v>24</v>
      </c>
    </row>
    <row r="122" spans="1:8" x14ac:dyDescent="0.2">
      <c r="A122" s="17">
        <v>43962</v>
      </c>
      <c r="B122" s="4" t="s">
        <v>15</v>
      </c>
      <c r="C122" s="9" t="s">
        <v>143</v>
      </c>
      <c r="D122">
        <v>1</v>
      </c>
      <c r="E122">
        <f>VLOOKUP(H122,Categories!$A$2:$D$20,4,FALSE)</f>
        <v>5</v>
      </c>
      <c r="G122">
        <v>2</v>
      </c>
      <c r="H122" t="s">
        <v>15</v>
      </c>
    </row>
    <row r="123" spans="1:8" x14ac:dyDescent="0.2">
      <c r="A123" s="17">
        <v>43962</v>
      </c>
      <c r="B123" s="4" t="s">
        <v>256</v>
      </c>
      <c r="C123" s="9" t="s">
        <v>154</v>
      </c>
      <c r="D123">
        <v>1</v>
      </c>
      <c r="E123">
        <f>VLOOKUP(H123,Categories!$A$2:$D$20,4,FALSE)</f>
        <v>7</v>
      </c>
      <c r="G123">
        <v>2</v>
      </c>
      <c r="H123" t="s">
        <v>17</v>
      </c>
    </row>
    <row r="124" spans="1:8" x14ac:dyDescent="0.2">
      <c r="A124" s="10">
        <v>43962</v>
      </c>
      <c r="B124" s="4" t="s">
        <v>34</v>
      </c>
      <c r="C124" s="9" t="s">
        <v>97</v>
      </c>
      <c r="D124">
        <v>1</v>
      </c>
      <c r="E124">
        <f>VLOOKUP(H124,Categories!$A$2:$D$20,4,FALSE)</f>
        <v>12</v>
      </c>
      <c r="G124">
        <v>2</v>
      </c>
      <c r="H124" t="s">
        <v>22</v>
      </c>
    </row>
    <row r="125" spans="1:8" x14ac:dyDescent="0.2">
      <c r="A125" s="17">
        <v>43962</v>
      </c>
      <c r="B125" s="4" t="s">
        <v>35</v>
      </c>
      <c r="C125" s="9" t="s">
        <v>145</v>
      </c>
      <c r="D125">
        <v>1</v>
      </c>
      <c r="E125">
        <f>VLOOKUP(H125,Categories!$A$2:$D$20,4,FALSE)</f>
        <v>13</v>
      </c>
      <c r="G125">
        <v>2</v>
      </c>
      <c r="H125" t="s">
        <v>23</v>
      </c>
    </row>
    <row r="126" spans="1:8" x14ac:dyDescent="0.2">
      <c r="A126" s="17">
        <v>43964</v>
      </c>
      <c r="B126" s="4" t="s">
        <v>27</v>
      </c>
      <c r="C126" s="9" t="s">
        <v>155</v>
      </c>
      <c r="D126">
        <v>1</v>
      </c>
      <c r="E126">
        <f>VLOOKUP(H126,Categories!$A$2:$D$20,4,FALSE)</f>
        <v>17</v>
      </c>
      <c r="G126">
        <v>2</v>
      </c>
      <c r="H126" t="s">
        <v>27</v>
      </c>
    </row>
    <row r="127" spans="1:8" x14ac:dyDescent="0.2">
      <c r="A127" s="17">
        <v>43965</v>
      </c>
      <c r="B127" s="4" t="s">
        <v>276</v>
      </c>
      <c r="C127" s="9" t="s">
        <v>156</v>
      </c>
      <c r="D127">
        <v>1</v>
      </c>
      <c r="E127">
        <f>VLOOKUP(H127,Categories!$A$2:$D$20,4,FALSE)</f>
        <v>11</v>
      </c>
      <c r="G127">
        <v>2</v>
      </c>
      <c r="H127" t="s">
        <v>21</v>
      </c>
    </row>
    <row r="128" spans="1:8" x14ac:dyDescent="0.2">
      <c r="A128" s="17">
        <v>43966</v>
      </c>
      <c r="B128" s="4" t="s">
        <v>271</v>
      </c>
      <c r="C128" s="9" t="s">
        <v>142</v>
      </c>
      <c r="D128">
        <v>1</v>
      </c>
      <c r="E128">
        <f>VLOOKUP(H128,Categories!$A$2:$D$20,4,FALSE)</f>
        <v>10</v>
      </c>
      <c r="G128">
        <v>2</v>
      </c>
      <c r="H128" t="s">
        <v>20</v>
      </c>
    </row>
    <row r="129" spans="1:8" x14ac:dyDescent="0.2">
      <c r="A129" s="17">
        <v>43966</v>
      </c>
      <c r="B129" s="4" t="s">
        <v>259</v>
      </c>
      <c r="C129" s="9" t="s">
        <v>103</v>
      </c>
      <c r="D129">
        <v>1</v>
      </c>
      <c r="E129">
        <f>VLOOKUP(H129,Categories!$A$2:$D$20,4,FALSE)</f>
        <v>14</v>
      </c>
      <c r="G129">
        <v>2</v>
      </c>
      <c r="H129" t="s">
        <v>24</v>
      </c>
    </row>
    <row r="130" spans="1:8" x14ac:dyDescent="0.2">
      <c r="A130" s="17">
        <v>43966</v>
      </c>
      <c r="B130" s="4" t="s">
        <v>254</v>
      </c>
      <c r="C130" s="9" t="s">
        <v>157</v>
      </c>
      <c r="D130">
        <v>1</v>
      </c>
      <c r="E130">
        <f>VLOOKUP(H130,Categories!$A$2:$D$20,4,FALSE)</f>
        <v>10</v>
      </c>
      <c r="G130">
        <v>2</v>
      </c>
      <c r="H130" t="s">
        <v>20</v>
      </c>
    </row>
    <row r="131" spans="1:8" x14ac:dyDescent="0.2">
      <c r="A131" s="17">
        <v>43966</v>
      </c>
      <c r="B131" s="4" t="s">
        <v>255</v>
      </c>
      <c r="C131" s="9" t="s">
        <v>77</v>
      </c>
      <c r="D131">
        <v>1</v>
      </c>
      <c r="E131">
        <f>VLOOKUP(H131,Categories!$A$2:$D$20,4,FALSE)</f>
        <v>10</v>
      </c>
      <c r="G131">
        <v>2</v>
      </c>
      <c r="H131" t="s">
        <v>20</v>
      </c>
    </row>
    <row r="132" spans="1:8" x14ac:dyDescent="0.2">
      <c r="A132" s="17">
        <v>43969</v>
      </c>
      <c r="B132" s="4" t="s">
        <v>277</v>
      </c>
      <c r="C132" s="9" t="s">
        <v>158</v>
      </c>
      <c r="D132">
        <v>1</v>
      </c>
      <c r="E132">
        <f>VLOOKUP(H132,Categories!$A$2:$D$20,4,FALSE)</f>
        <v>8</v>
      </c>
      <c r="G132">
        <v>2</v>
      </c>
      <c r="H132" t="s">
        <v>18</v>
      </c>
    </row>
    <row r="133" spans="1:8" x14ac:dyDescent="0.2">
      <c r="A133" s="17">
        <v>43971</v>
      </c>
      <c r="B133" s="4" t="s">
        <v>278</v>
      </c>
      <c r="C133" s="9" t="s">
        <v>159</v>
      </c>
      <c r="D133">
        <v>1</v>
      </c>
      <c r="E133">
        <f>VLOOKUP(H133,Categories!$A$2:$D$20,4,FALSE)</f>
        <v>14</v>
      </c>
      <c r="G133">
        <v>2</v>
      </c>
      <c r="H133" t="s">
        <v>24</v>
      </c>
    </row>
    <row r="134" spans="1:8" x14ac:dyDescent="0.2">
      <c r="A134" s="17">
        <v>43976</v>
      </c>
      <c r="B134" s="4" t="s">
        <v>277</v>
      </c>
      <c r="C134" s="9" t="s">
        <v>160</v>
      </c>
      <c r="D134">
        <v>1</v>
      </c>
      <c r="E134">
        <f>VLOOKUP(H134,Categories!$A$2:$D$20,4,FALSE)</f>
        <v>8</v>
      </c>
      <c r="G134">
        <v>2</v>
      </c>
      <c r="H134" t="s">
        <v>18</v>
      </c>
    </row>
    <row r="135" spans="1:8" x14ac:dyDescent="0.2">
      <c r="A135" s="17">
        <v>43983</v>
      </c>
      <c r="B135" s="4" t="s">
        <v>279</v>
      </c>
      <c r="C135" s="9" t="s">
        <v>161</v>
      </c>
      <c r="D135">
        <v>1</v>
      </c>
      <c r="E135">
        <f>VLOOKUP(H135,Categories!$A$2:$D$20,4,FALSE)</f>
        <v>6</v>
      </c>
      <c r="G135">
        <v>2</v>
      </c>
      <c r="H135" t="s">
        <v>16</v>
      </c>
    </row>
    <row r="136" spans="1:8" x14ac:dyDescent="0.2">
      <c r="A136" s="17">
        <v>43987</v>
      </c>
      <c r="B136" s="4" t="s">
        <v>271</v>
      </c>
      <c r="C136" s="9" t="s">
        <v>142</v>
      </c>
      <c r="D136">
        <v>1</v>
      </c>
      <c r="E136">
        <f>VLOOKUP(H136,Categories!$A$2:$D$20,4,FALSE)</f>
        <v>10</v>
      </c>
      <c r="G136">
        <v>2</v>
      </c>
      <c r="H136" t="s">
        <v>20</v>
      </c>
    </row>
    <row r="137" spans="1:8" x14ac:dyDescent="0.2">
      <c r="A137" s="17">
        <v>43987</v>
      </c>
      <c r="B137" s="4" t="s">
        <v>257</v>
      </c>
      <c r="C137" s="9" t="s">
        <v>85</v>
      </c>
      <c r="D137">
        <v>1</v>
      </c>
      <c r="E137">
        <f>VLOOKUP(H137,Categories!$A$2:$D$20,4,FALSE)</f>
        <v>14</v>
      </c>
      <c r="G137">
        <v>2</v>
      </c>
      <c r="H137" t="s">
        <v>24</v>
      </c>
    </row>
    <row r="138" spans="1:8" x14ac:dyDescent="0.2">
      <c r="A138" s="17">
        <v>43990</v>
      </c>
      <c r="B138" s="4" t="s">
        <v>280</v>
      </c>
      <c r="C138" s="9" t="s">
        <v>162</v>
      </c>
      <c r="D138">
        <v>1</v>
      </c>
      <c r="E138">
        <f>VLOOKUP(H138,Categories!$A$2:$D$20,4,FALSE)</f>
        <v>11</v>
      </c>
      <c r="G138">
        <v>2</v>
      </c>
      <c r="H138" t="s">
        <v>21</v>
      </c>
    </row>
    <row r="139" spans="1:8" x14ac:dyDescent="0.2">
      <c r="A139" s="17">
        <v>43990</v>
      </c>
      <c r="B139" s="4" t="s">
        <v>19</v>
      </c>
      <c r="C139" s="9" t="s">
        <v>163</v>
      </c>
      <c r="D139">
        <v>1</v>
      </c>
      <c r="E139">
        <f>VLOOKUP(H139,Categories!$A$2:$D$20,4,FALSE)</f>
        <v>9</v>
      </c>
      <c r="G139">
        <v>2</v>
      </c>
      <c r="H139" t="s">
        <v>19</v>
      </c>
    </row>
    <row r="140" spans="1:8" x14ac:dyDescent="0.2">
      <c r="A140" s="17">
        <v>43990</v>
      </c>
      <c r="B140" s="4" t="s">
        <v>239</v>
      </c>
      <c r="C140" s="9" t="s">
        <v>164</v>
      </c>
      <c r="D140">
        <v>1</v>
      </c>
      <c r="E140">
        <f>VLOOKUP(H140,Categories!$A$2:$D$20,4,FALSE)</f>
        <v>14</v>
      </c>
      <c r="G140">
        <v>2</v>
      </c>
      <c r="H140" t="s">
        <v>24</v>
      </c>
    </row>
    <row r="141" spans="1:8" x14ac:dyDescent="0.2">
      <c r="A141" s="17">
        <v>43992</v>
      </c>
      <c r="B141" s="4" t="s">
        <v>15</v>
      </c>
      <c r="C141" s="9" t="s">
        <v>143</v>
      </c>
      <c r="D141">
        <v>1</v>
      </c>
      <c r="E141">
        <f>VLOOKUP(H141,Categories!$A$2:$D$20,4,FALSE)</f>
        <v>5</v>
      </c>
      <c r="G141">
        <v>2</v>
      </c>
      <c r="H141" t="s">
        <v>15</v>
      </c>
    </row>
    <row r="142" spans="1:8" x14ac:dyDescent="0.2">
      <c r="A142" s="17">
        <v>43992</v>
      </c>
      <c r="B142" s="4" t="s">
        <v>238</v>
      </c>
      <c r="C142" s="9" t="s">
        <v>165</v>
      </c>
      <c r="D142">
        <v>1</v>
      </c>
      <c r="E142">
        <f>VLOOKUP(H142,Categories!$A$2:$D$20,4,FALSE)</f>
        <v>7</v>
      </c>
      <c r="G142">
        <v>2</v>
      </c>
      <c r="H142" t="s">
        <v>17</v>
      </c>
    </row>
    <row r="143" spans="1:8" x14ac:dyDescent="0.2">
      <c r="A143" s="17">
        <v>43992</v>
      </c>
      <c r="B143" s="4" t="s">
        <v>256</v>
      </c>
      <c r="C143" s="9" t="s">
        <v>166</v>
      </c>
      <c r="D143">
        <v>1</v>
      </c>
      <c r="E143">
        <f>VLOOKUP(H143,Categories!$A$2:$D$20,4,FALSE)</f>
        <v>7</v>
      </c>
      <c r="G143">
        <v>2</v>
      </c>
      <c r="H143" t="s">
        <v>17</v>
      </c>
    </row>
    <row r="144" spans="1:8" x14ac:dyDescent="0.2">
      <c r="A144" s="10">
        <v>43992</v>
      </c>
      <c r="B144" s="4" t="s">
        <v>34</v>
      </c>
      <c r="C144" s="9" t="s">
        <v>66</v>
      </c>
      <c r="D144">
        <v>1</v>
      </c>
      <c r="E144">
        <f>VLOOKUP(H144,Categories!$A$2:$D$20,4,FALSE)</f>
        <v>12</v>
      </c>
      <c r="G144">
        <v>2</v>
      </c>
      <c r="H144" t="s">
        <v>233</v>
      </c>
    </row>
    <row r="145" spans="1:8" x14ac:dyDescent="0.2">
      <c r="A145" s="17">
        <v>43992</v>
      </c>
      <c r="B145" s="4" t="s">
        <v>35</v>
      </c>
      <c r="C145" s="9" t="s">
        <v>145</v>
      </c>
      <c r="D145">
        <v>1</v>
      </c>
      <c r="E145">
        <f>VLOOKUP(H145,Categories!$A$2:$D$20,4,FALSE)</f>
        <v>13</v>
      </c>
      <c r="G145">
        <v>2</v>
      </c>
      <c r="H145" t="s">
        <v>23</v>
      </c>
    </row>
    <row r="146" spans="1:8" x14ac:dyDescent="0.2">
      <c r="A146" s="17">
        <v>43997</v>
      </c>
      <c r="B146" s="4" t="s">
        <v>27</v>
      </c>
      <c r="C146" s="9" t="s">
        <v>167</v>
      </c>
      <c r="D146">
        <v>1</v>
      </c>
      <c r="E146">
        <f>VLOOKUP(H146,Categories!$A$2:$D$20,4,FALSE)</f>
        <v>17</v>
      </c>
      <c r="G146">
        <v>2</v>
      </c>
      <c r="H146" t="s">
        <v>27</v>
      </c>
    </row>
    <row r="147" spans="1:8" x14ac:dyDescent="0.2">
      <c r="A147" s="17">
        <v>43997</v>
      </c>
      <c r="B147" s="4" t="s">
        <v>261</v>
      </c>
      <c r="C147" s="9" t="s">
        <v>168</v>
      </c>
      <c r="D147">
        <v>1</v>
      </c>
      <c r="E147">
        <f>VLOOKUP(H147,Categories!$A$2:$D$20,4,FALSE)</f>
        <v>8</v>
      </c>
      <c r="G147">
        <v>2</v>
      </c>
      <c r="H147" t="s">
        <v>18</v>
      </c>
    </row>
    <row r="148" spans="1:8" x14ac:dyDescent="0.2">
      <c r="A148" s="17">
        <v>43997</v>
      </c>
      <c r="B148" s="4" t="s">
        <v>254</v>
      </c>
      <c r="C148" s="9" t="s">
        <v>169</v>
      </c>
      <c r="D148">
        <v>1</v>
      </c>
      <c r="E148">
        <f>VLOOKUP(H148,Categories!$A$2:$D$20,4,FALSE)</f>
        <v>10</v>
      </c>
      <c r="G148">
        <v>2</v>
      </c>
      <c r="H148" t="s">
        <v>20</v>
      </c>
    </row>
    <row r="149" spans="1:8" x14ac:dyDescent="0.2">
      <c r="A149" s="17">
        <v>43997</v>
      </c>
      <c r="B149" s="4" t="s">
        <v>255</v>
      </c>
      <c r="C149" s="9" t="s">
        <v>77</v>
      </c>
      <c r="D149">
        <v>1</v>
      </c>
      <c r="E149">
        <f>VLOOKUP(H149,Categories!$A$2:$D$20,4,FALSE)</f>
        <v>10</v>
      </c>
      <c r="G149">
        <v>2</v>
      </c>
      <c r="H149" t="s">
        <v>20</v>
      </c>
    </row>
    <row r="150" spans="1:8" x14ac:dyDescent="0.2">
      <c r="A150" s="17">
        <v>43998</v>
      </c>
      <c r="B150" s="4" t="s">
        <v>278</v>
      </c>
      <c r="C150" s="9" t="s">
        <v>159</v>
      </c>
      <c r="D150">
        <v>1</v>
      </c>
      <c r="E150">
        <f>VLOOKUP(H150,Categories!$A$2:$D$20,4,FALSE)</f>
        <v>14</v>
      </c>
      <c r="G150">
        <v>2</v>
      </c>
      <c r="H150" t="s">
        <v>24</v>
      </c>
    </row>
    <row r="151" spans="1:8" x14ac:dyDescent="0.2">
      <c r="A151" s="17">
        <v>44001</v>
      </c>
      <c r="B151" s="4" t="s">
        <v>40</v>
      </c>
      <c r="C151" s="9" t="s">
        <v>170</v>
      </c>
      <c r="D151">
        <v>1</v>
      </c>
      <c r="E151">
        <f>VLOOKUP(H151,Categories!$A$2:$D$20,4,FALSE)</f>
        <v>19</v>
      </c>
      <c r="G151">
        <v>2</v>
      </c>
      <c r="H151" t="s">
        <v>236</v>
      </c>
    </row>
    <row r="152" spans="1:8" x14ac:dyDescent="0.2">
      <c r="A152" s="17">
        <v>44004</v>
      </c>
      <c r="B152" s="4" t="s">
        <v>281</v>
      </c>
      <c r="C152" s="9" t="s">
        <v>171</v>
      </c>
      <c r="D152">
        <v>1</v>
      </c>
      <c r="E152">
        <f>VLOOKUP(H152,Categories!$A$2:$D$20,4,FALSE)</f>
        <v>8</v>
      </c>
      <c r="G152">
        <v>2</v>
      </c>
      <c r="H152" t="s">
        <v>18</v>
      </c>
    </row>
    <row r="153" spans="1:8" x14ac:dyDescent="0.2">
      <c r="A153" s="17">
        <v>44011</v>
      </c>
      <c r="B153" s="4" t="s">
        <v>282</v>
      </c>
      <c r="C153" s="9" t="s">
        <v>173</v>
      </c>
      <c r="D153">
        <v>1</v>
      </c>
      <c r="E153">
        <f>VLOOKUP(H153,Categories!$A$2:$D$20,4,FALSE)</f>
        <v>14</v>
      </c>
      <c r="G153">
        <v>2</v>
      </c>
      <c r="H153" t="s">
        <v>24</v>
      </c>
    </row>
    <row r="154" spans="1:8" x14ac:dyDescent="0.2">
      <c r="A154" s="17">
        <v>44011</v>
      </c>
      <c r="B154" s="4" t="s">
        <v>257</v>
      </c>
      <c r="C154" s="9" t="s">
        <v>85</v>
      </c>
      <c r="D154">
        <v>1</v>
      </c>
      <c r="E154">
        <f>VLOOKUP(H154,Categories!$A$2:$D$20,4,FALSE)</f>
        <v>14</v>
      </c>
      <c r="G154">
        <v>2</v>
      </c>
      <c r="H154" t="s">
        <v>24</v>
      </c>
    </row>
    <row r="155" spans="1:8" x14ac:dyDescent="0.2">
      <c r="A155" s="17">
        <v>44012</v>
      </c>
      <c r="B155" s="4" t="s">
        <v>283</v>
      </c>
      <c r="C155" s="9" t="s">
        <v>174</v>
      </c>
      <c r="D155">
        <v>1</v>
      </c>
      <c r="E155">
        <f>VLOOKUP(H155,Categories!$A$2:$D$20,4,FALSE)</f>
        <v>8</v>
      </c>
      <c r="G155">
        <v>2</v>
      </c>
      <c r="H155" t="s">
        <v>18</v>
      </c>
    </row>
    <row r="156" spans="1:8" x14ac:dyDescent="0.2">
      <c r="A156" s="17">
        <v>44012</v>
      </c>
      <c r="B156" s="4" t="s">
        <v>284</v>
      </c>
      <c r="C156" s="9" t="s">
        <v>175</v>
      </c>
      <c r="D156">
        <v>1</v>
      </c>
      <c r="E156">
        <f>VLOOKUP(H156,Categories!$A$2:$D$20,4,FALSE)</f>
        <v>8</v>
      </c>
      <c r="G156">
        <v>2</v>
      </c>
      <c r="H156" t="s">
        <v>18</v>
      </c>
    </row>
    <row r="157" spans="1:8" x14ac:dyDescent="0.2">
      <c r="A157" s="17">
        <v>44012</v>
      </c>
      <c r="B157" s="4" t="s">
        <v>285</v>
      </c>
      <c r="C157" s="9" t="s">
        <v>176</v>
      </c>
      <c r="D157">
        <v>1</v>
      </c>
      <c r="E157">
        <f>VLOOKUP(H157,Categories!$A$2:$D$20,4,FALSE)</f>
        <v>6</v>
      </c>
      <c r="G157">
        <v>2</v>
      </c>
      <c r="H157" t="s">
        <v>16</v>
      </c>
    </row>
    <row r="158" spans="1:8" x14ac:dyDescent="0.2">
      <c r="A158" s="17">
        <v>44012</v>
      </c>
      <c r="B158" s="4" t="s">
        <v>284</v>
      </c>
      <c r="C158" s="9" t="s">
        <v>177</v>
      </c>
      <c r="D158">
        <v>1</v>
      </c>
      <c r="E158">
        <f>VLOOKUP(H158,Categories!$A$2:$D$20,4,FALSE)</f>
        <v>8</v>
      </c>
      <c r="G158">
        <v>2</v>
      </c>
      <c r="H158" t="s">
        <v>18</v>
      </c>
    </row>
    <row r="159" spans="1:8" x14ac:dyDescent="0.2">
      <c r="A159" s="17">
        <v>44012</v>
      </c>
      <c r="B159" s="4" t="s">
        <v>286</v>
      </c>
      <c r="C159" s="9" t="s">
        <v>178</v>
      </c>
      <c r="D159">
        <v>1</v>
      </c>
      <c r="E159">
        <f>VLOOKUP(H159,Categories!$A$2:$D$20,4,FALSE)</f>
        <v>6</v>
      </c>
      <c r="G159">
        <v>2</v>
      </c>
      <c r="H159" t="s">
        <v>16</v>
      </c>
    </row>
    <row r="160" spans="1:8" x14ac:dyDescent="0.2">
      <c r="A160" s="17">
        <v>44012</v>
      </c>
      <c r="B160" s="4" t="s">
        <v>42</v>
      </c>
      <c r="C160" s="9" t="s">
        <v>179</v>
      </c>
      <c r="D160">
        <v>1</v>
      </c>
      <c r="E160">
        <f>VLOOKUP(H160,Categories!$A$2:$D$20,4,FALSE)</f>
        <v>13</v>
      </c>
      <c r="G160">
        <v>2</v>
      </c>
      <c r="H160" t="s">
        <v>23</v>
      </c>
    </row>
    <row r="161" spans="1:8" x14ac:dyDescent="0.2">
      <c r="A161" s="17">
        <v>44018</v>
      </c>
      <c r="B161" s="4" t="s">
        <v>275</v>
      </c>
      <c r="C161" s="9" t="s">
        <v>180</v>
      </c>
      <c r="D161">
        <v>1</v>
      </c>
      <c r="E161">
        <f>VLOOKUP(H161,Categories!$A$2:$D$20,4,FALSE)</f>
        <v>11</v>
      </c>
      <c r="G161">
        <v>2</v>
      </c>
      <c r="H161" t="s">
        <v>21</v>
      </c>
    </row>
    <row r="162" spans="1:8" x14ac:dyDescent="0.2">
      <c r="A162" s="17">
        <v>44018</v>
      </c>
      <c r="B162" s="4" t="s">
        <v>19</v>
      </c>
      <c r="C162" s="9" t="s">
        <v>181</v>
      </c>
      <c r="D162">
        <v>1</v>
      </c>
      <c r="E162">
        <f>VLOOKUP(H162,Categories!$A$2:$D$20,4,FALSE)</f>
        <v>9</v>
      </c>
      <c r="G162">
        <v>2</v>
      </c>
      <c r="H162" t="s">
        <v>19</v>
      </c>
    </row>
    <row r="163" spans="1:8" x14ac:dyDescent="0.2">
      <c r="A163" s="17">
        <v>44020</v>
      </c>
      <c r="B163" s="4" t="s">
        <v>287</v>
      </c>
      <c r="C163" s="9" t="s">
        <v>182</v>
      </c>
      <c r="D163">
        <v>1</v>
      </c>
      <c r="E163">
        <f>VLOOKUP(H163,Categories!$A$2:$D$20,4,FALSE)</f>
        <v>14</v>
      </c>
      <c r="G163">
        <v>2</v>
      </c>
      <c r="H163" t="s">
        <v>24</v>
      </c>
    </row>
    <row r="164" spans="1:8" x14ac:dyDescent="0.2">
      <c r="A164" s="17">
        <v>44020</v>
      </c>
      <c r="B164" s="4" t="s">
        <v>275</v>
      </c>
      <c r="C164" s="9" t="s">
        <v>183</v>
      </c>
      <c r="D164">
        <v>1</v>
      </c>
      <c r="E164">
        <f>VLOOKUP(H164,Categories!$A$2:$D$20,4,FALSE)</f>
        <v>11</v>
      </c>
      <c r="G164">
        <v>2</v>
      </c>
      <c r="H164" t="s">
        <v>21</v>
      </c>
    </row>
    <row r="165" spans="1:8" x14ac:dyDescent="0.2">
      <c r="A165" s="17">
        <v>44022</v>
      </c>
      <c r="B165" s="4" t="s">
        <v>44</v>
      </c>
      <c r="C165" s="9" t="s">
        <v>184</v>
      </c>
      <c r="D165">
        <v>1</v>
      </c>
      <c r="E165">
        <f>VLOOKUP(H165,Categories!$A$2:$D$20,4,FALSE)</f>
        <v>19</v>
      </c>
      <c r="G165">
        <v>2</v>
      </c>
      <c r="H165" t="s">
        <v>236</v>
      </c>
    </row>
    <row r="166" spans="1:8" x14ac:dyDescent="0.2">
      <c r="A166" s="17">
        <v>44022</v>
      </c>
      <c r="B166" s="4" t="s">
        <v>15</v>
      </c>
      <c r="C166" s="9" t="s">
        <v>185</v>
      </c>
      <c r="D166">
        <v>1</v>
      </c>
      <c r="E166">
        <f>VLOOKUP(H166,Categories!$A$2:$D$20,4,FALSE)</f>
        <v>5</v>
      </c>
      <c r="G166">
        <v>2</v>
      </c>
      <c r="H166" t="s">
        <v>15</v>
      </c>
    </row>
    <row r="167" spans="1:8" x14ac:dyDescent="0.2">
      <c r="A167" s="17">
        <v>44022</v>
      </c>
      <c r="B167" s="4" t="s">
        <v>256</v>
      </c>
      <c r="C167" s="9" t="s">
        <v>186</v>
      </c>
      <c r="D167">
        <v>1</v>
      </c>
      <c r="E167">
        <f>VLOOKUP(H167,Categories!$A$2:$D$20,4,FALSE)</f>
        <v>7</v>
      </c>
      <c r="G167">
        <v>2</v>
      </c>
      <c r="H167" t="s">
        <v>17</v>
      </c>
    </row>
    <row r="168" spans="1:8" x14ac:dyDescent="0.2">
      <c r="A168" s="10">
        <v>44022</v>
      </c>
      <c r="B168" s="4" t="s">
        <v>288</v>
      </c>
      <c r="C168" s="9" t="s">
        <v>66</v>
      </c>
      <c r="D168">
        <v>1</v>
      </c>
      <c r="E168">
        <f>VLOOKUP(H168,Categories!$A$2:$D$20,4,FALSE)</f>
        <v>12</v>
      </c>
      <c r="G168">
        <v>2</v>
      </c>
      <c r="H168" t="s">
        <v>233</v>
      </c>
    </row>
    <row r="169" spans="1:8" x14ac:dyDescent="0.2">
      <c r="A169" s="17">
        <v>44022</v>
      </c>
      <c r="B169" s="4" t="s">
        <v>35</v>
      </c>
      <c r="C169" s="9" t="s">
        <v>145</v>
      </c>
      <c r="D169">
        <v>1</v>
      </c>
      <c r="E169">
        <f>VLOOKUP(H169,Categories!$A$2:$D$20,4,FALSE)</f>
        <v>13</v>
      </c>
      <c r="G169">
        <v>2</v>
      </c>
      <c r="H169" t="s">
        <v>237</v>
      </c>
    </row>
    <row r="170" spans="1:8" x14ac:dyDescent="0.2">
      <c r="A170" s="17">
        <v>44025</v>
      </c>
      <c r="B170" s="4" t="s">
        <v>289</v>
      </c>
      <c r="C170" s="9" t="s">
        <v>187</v>
      </c>
      <c r="D170">
        <v>1</v>
      </c>
      <c r="E170">
        <f>VLOOKUP(H170,Categories!$A$2:$D$20,4,FALSE)</f>
        <v>20</v>
      </c>
      <c r="G170">
        <v>2</v>
      </c>
      <c r="H170" t="s">
        <v>234</v>
      </c>
    </row>
    <row r="171" spans="1:8" x14ac:dyDescent="0.2">
      <c r="A171" s="17">
        <v>44025</v>
      </c>
      <c r="B171" s="4" t="s">
        <v>271</v>
      </c>
      <c r="C171" s="9" t="s">
        <v>142</v>
      </c>
      <c r="D171">
        <v>1</v>
      </c>
      <c r="E171">
        <f>VLOOKUP(H171,Categories!$A$2:$D$20,4,FALSE)</f>
        <v>10</v>
      </c>
      <c r="G171">
        <v>2</v>
      </c>
      <c r="H171" t="s">
        <v>20</v>
      </c>
    </row>
    <row r="172" spans="1:8" x14ac:dyDescent="0.2">
      <c r="A172" s="17">
        <v>44026</v>
      </c>
      <c r="B172" s="4" t="s">
        <v>27</v>
      </c>
      <c r="C172" s="9" t="s">
        <v>188</v>
      </c>
      <c r="D172">
        <v>1</v>
      </c>
      <c r="E172">
        <f>VLOOKUP(H172,Categories!$A$2:$D$20,4,FALSE)</f>
        <v>17</v>
      </c>
      <c r="G172">
        <v>2</v>
      </c>
      <c r="H172" t="s">
        <v>27</v>
      </c>
    </row>
    <row r="173" spans="1:8" x14ac:dyDescent="0.2">
      <c r="A173" s="17">
        <v>44027</v>
      </c>
      <c r="B173" s="4" t="s">
        <v>254</v>
      </c>
      <c r="C173" s="9" t="s">
        <v>189</v>
      </c>
      <c r="D173">
        <v>1</v>
      </c>
      <c r="E173">
        <f>VLOOKUP(H173,Categories!$A$2:$D$20,4,FALSE)</f>
        <v>10</v>
      </c>
      <c r="G173">
        <v>2</v>
      </c>
      <c r="H173" t="s">
        <v>20</v>
      </c>
    </row>
    <row r="174" spans="1:8" x14ac:dyDescent="0.2">
      <c r="A174" s="17">
        <v>44027</v>
      </c>
      <c r="B174" s="4" t="s">
        <v>255</v>
      </c>
      <c r="C174" s="9" t="s">
        <v>77</v>
      </c>
      <c r="D174">
        <v>1</v>
      </c>
      <c r="E174">
        <f>VLOOKUP(H174,Categories!$A$2:$D$20,4,FALSE)</f>
        <v>10</v>
      </c>
      <c r="G174">
        <v>2</v>
      </c>
      <c r="H174" t="s">
        <v>20</v>
      </c>
    </row>
    <row r="175" spans="1:8" x14ac:dyDescent="0.2">
      <c r="A175" s="17">
        <v>44029</v>
      </c>
      <c r="B175" s="4" t="s">
        <v>257</v>
      </c>
      <c r="C175" s="9" t="s">
        <v>85</v>
      </c>
      <c r="D175">
        <v>1</v>
      </c>
      <c r="E175">
        <f>VLOOKUP(H175,Categories!$A$2:$D$20,4,FALSE)</f>
        <v>14</v>
      </c>
      <c r="G175">
        <v>2</v>
      </c>
      <c r="H175" t="s">
        <v>24</v>
      </c>
    </row>
    <row r="176" spans="1:8" x14ac:dyDescent="0.2">
      <c r="A176" s="17">
        <v>44032</v>
      </c>
      <c r="B176" s="4" t="s">
        <v>275</v>
      </c>
      <c r="C176" s="9" t="s">
        <v>190</v>
      </c>
      <c r="D176">
        <v>1</v>
      </c>
      <c r="E176">
        <f>VLOOKUP(H176,Categories!$A$2:$D$20,4,FALSE)</f>
        <v>11</v>
      </c>
      <c r="G176">
        <v>2</v>
      </c>
      <c r="H176" t="s">
        <v>21</v>
      </c>
    </row>
    <row r="177" spans="1:8" x14ac:dyDescent="0.2">
      <c r="A177" s="17">
        <v>44032</v>
      </c>
      <c r="B177" s="4" t="s">
        <v>290</v>
      </c>
      <c r="C177" s="9" t="s">
        <v>191</v>
      </c>
      <c r="D177">
        <v>1</v>
      </c>
      <c r="E177">
        <f>VLOOKUP(H177,Categories!$A$2:$D$20,4,FALSE)</f>
        <v>8</v>
      </c>
      <c r="G177">
        <v>2</v>
      </c>
      <c r="H177" t="s">
        <v>18</v>
      </c>
    </row>
    <row r="178" spans="1:8" x14ac:dyDescent="0.2">
      <c r="A178" s="17">
        <v>44039</v>
      </c>
      <c r="B178" s="4" t="s">
        <v>275</v>
      </c>
      <c r="C178" s="9" t="s">
        <v>192</v>
      </c>
      <c r="D178">
        <v>1</v>
      </c>
      <c r="E178">
        <f>VLOOKUP(H178,Categories!$A$2:$D$20,4,FALSE)</f>
        <v>11</v>
      </c>
      <c r="G178">
        <v>2</v>
      </c>
      <c r="H178" t="s">
        <v>21</v>
      </c>
    </row>
    <row r="179" spans="1:8" x14ac:dyDescent="0.2">
      <c r="A179" s="17">
        <v>44039</v>
      </c>
      <c r="B179" s="4" t="s">
        <v>291</v>
      </c>
      <c r="C179" s="9" t="s">
        <v>193</v>
      </c>
      <c r="D179">
        <v>1</v>
      </c>
      <c r="E179">
        <f>VLOOKUP(H179,Categories!$A$2:$D$20,4,FALSE)</f>
        <v>14</v>
      </c>
      <c r="G179">
        <v>2</v>
      </c>
      <c r="H179" t="s">
        <v>24</v>
      </c>
    </row>
    <row r="180" spans="1:8" x14ac:dyDescent="0.2">
      <c r="A180" s="17">
        <v>44039</v>
      </c>
      <c r="B180" s="4" t="s">
        <v>292</v>
      </c>
      <c r="C180" s="9" t="s">
        <v>194</v>
      </c>
      <c r="D180">
        <v>1</v>
      </c>
      <c r="E180">
        <f>VLOOKUP(H180,Categories!$A$2:$D$20,4,FALSE)</f>
        <v>14</v>
      </c>
      <c r="G180">
        <v>2</v>
      </c>
      <c r="H180" t="s">
        <v>24</v>
      </c>
    </row>
    <row r="181" spans="1:8" x14ac:dyDescent="0.2">
      <c r="A181" s="17">
        <v>44039</v>
      </c>
      <c r="B181" s="4" t="s">
        <v>293</v>
      </c>
      <c r="C181" s="9" t="s">
        <v>195</v>
      </c>
      <c r="D181">
        <v>1</v>
      </c>
      <c r="E181">
        <f>VLOOKUP(H181,Categories!$A$2:$D$20,4,FALSE)</f>
        <v>6</v>
      </c>
      <c r="G181">
        <v>2</v>
      </c>
      <c r="H181" t="s">
        <v>16</v>
      </c>
    </row>
    <row r="182" spans="1:8" x14ac:dyDescent="0.2">
      <c r="A182" s="17">
        <v>44039</v>
      </c>
      <c r="B182" s="4" t="s">
        <v>257</v>
      </c>
      <c r="C182" s="9" t="s">
        <v>85</v>
      </c>
      <c r="D182">
        <v>1</v>
      </c>
      <c r="E182">
        <f>VLOOKUP(H182,Categories!$A$2:$D$20,4,FALSE)</f>
        <v>14</v>
      </c>
      <c r="G182">
        <v>2</v>
      </c>
      <c r="H182" t="s">
        <v>24</v>
      </c>
    </row>
    <row r="183" spans="1:8" x14ac:dyDescent="0.2">
      <c r="A183" s="17">
        <v>44039</v>
      </c>
      <c r="B183" s="4" t="s">
        <v>294</v>
      </c>
      <c r="C183" s="9" t="s">
        <v>196</v>
      </c>
      <c r="D183">
        <v>1</v>
      </c>
      <c r="E183">
        <f>VLOOKUP(H183,Categories!$A$2:$D$20,4,FALSE)</f>
        <v>6</v>
      </c>
      <c r="G183">
        <v>2</v>
      </c>
      <c r="H183" t="s">
        <v>16</v>
      </c>
    </row>
    <row r="184" spans="1:8" x14ac:dyDescent="0.2">
      <c r="A184" s="17">
        <v>44039</v>
      </c>
      <c r="B184" s="4" t="s">
        <v>295</v>
      </c>
      <c r="C184" s="9" t="s">
        <v>197</v>
      </c>
      <c r="D184">
        <v>1</v>
      </c>
      <c r="E184">
        <f>VLOOKUP(H184,Categories!$A$2:$D$20,4,FALSE)</f>
        <v>13</v>
      </c>
      <c r="G184">
        <v>2</v>
      </c>
      <c r="H184" t="s">
        <v>23</v>
      </c>
    </row>
    <row r="185" spans="1:8" x14ac:dyDescent="0.2">
      <c r="A185" s="17">
        <v>44046</v>
      </c>
      <c r="B185" s="4" t="s">
        <v>296</v>
      </c>
      <c r="C185" s="9" t="s">
        <v>198</v>
      </c>
      <c r="D185">
        <v>1</v>
      </c>
      <c r="E185">
        <f>VLOOKUP(H185,Categories!$A$2:$D$20,4,FALSE)</f>
        <v>6</v>
      </c>
      <c r="G185">
        <v>2</v>
      </c>
      <c r="H185" t="s">
        <v>16</v>
      </c>
    </row>
    <row r="186" spans="1:8" x14ac:dyDescent="0.2">
      <c r="A186" s="17">
        <v>44046</v>
      </c>
      <c r="B186" s="4" t="s">
        <v>289</v>
      </c>
      <c r="C186" s="9" t="s">
        <v>199</v>
      </c>
      <c r="D186">
        <v>1</v>
      </c>
      <c r="E186">
        <f>VLOOKUP(H186,Categories!$A$2:$D$20,4,FALSE)</f>
        <v>20</v>
      </c>
      <c r="G186">
        <v>2</v>
      </c>
      <c r="H186" t="s">
        <v>234</v>
      </c>
    </row>
    <row r="187" spans="1:8" x14ac:dyDescent="0.2">
      <c r="A187" s="17">
        <v>44048</v>
      </c>
      <c r="B187" s="4" t="s">
        <v>271</v>
      </c>
      <c r="C187" s="9" t="s">
        <v>142</v>
      </c>
      <c r="D187">
        <v>1</v>
      </c>
      <c r="E187">
        <f>VLOOKUP(H187,Categories!$A$2:$D$20,4,FALSE)</f>
        <v>10</v>
      </c>
      <c r="G187">
        <v>2</v>
      </c>
      <c r="H187" t="s">
        <v>20</v>
      </c>
    </row>
    <row r="188" spans="1:8" x14ac:dyDescent="0.2">
      <c r="A188" s="17">
        <v>44049</v>
      </c>
      <c r="B188" s="4" t="s">
        <v>19</v>
      </c>
      <c r="C188" s="9" t="s">
        <v>200</v>
      </c>
      <c r="D188">
        <v>1</v>
      </c>
      <c r="E188">
        <f>VLOOKUP(H188,Categories!$A$2:$D$20,4,FALSE)</f>
        <v>9</v>
      </c>
      <c r="G188">
        <v>2</v>
      </c>
      <c r="H188" t="s">
        <v>19</v>
      </c>
    </row>
    <row r="189" spans="1:8" x14ac:dyDescent="0.2">
      <c r="A189" s="17">
        <v>44050</v>
      </c>
      <c r="B189" s="4" t="s">
        <v>297</v>
      </c>
      <c r="C189" s="9" t="s">
        <v>201</v>
      </c>
      <c r="D189">
        <v>1</v>
      </c>
      <c r="E189">
        <f>VLOOKUP(H189,Categories!$A$2:$D$20,4,FALSE)</f>
        <v>14</v>
      </c>
      <c r="G189">
        <v>2</v>
      </c>
      <c r="H189" t="s">
        <v>24</v>
      </c>
    </row>
    <row r="190" spans="1:8" x14ac:dyDescent="0.2">
      <c r="A190" s="17">
        <v>44053</v>
      </c>
      <c r="B190" s="4" t="s">
        <v>15</v>
      </c>
      <c r="C190" s="9" t="s">
        <v>202</v>
      </c>
      <c r="D190">
        <v>1</v>
      </c>
      <c r="E190">
        <f>VLOOKUP(H190,Categories!$A$2:$D$20,4,FALSE)</f>
        <v>5</v>
      </c>
      <c r="G190">
        <v>2</v>
      </c>
      <c r="H190" t="s">
        <v>15</v>
      </c>
    </row>
    <row r="191" spans="1:8" x14ac:dyDescent="0.2">
      <c r="A191" s="17">
        <v>44053</v>
      </c>
      <c r="B191" s="4" t="s">
        <v>238</v>
      </c>
      <c r="C191" s="9" t="s">
        <v>203</v>
      </c>
      <c r="D191">
        <v>1</v>
      </c>
      <c r="E191">
        <f>VLOOKUP(H191,Categories!$A$2:$D$20,4,FALSE)</f>
        <v>7</v>
      </c>
      <c r="G191">
        <v>2</v>
      </c>
      <c r="H191" t="s">
        <v>17</v>
      </c>
    </row>
    <row r="192" spans="1:8" x14ac:dyDescent="0.2">
      <c r="A192" s="17">
        <v>44053</v>
      </c>
      <c r="B192" s="4" t="s">
        <v>256</v>
      </c>
      <c r="C192" s="9" t="s">
        <v>204</v>
      </c>
      <c r="D192">
        <v>1</v>
      </c>
      <c r="E192">
        <f>VLOOKUP(H192,Categories!$A$2:$D$20,4,FALSE)</f>
        <v>7</v>
      </c>
      <c r="G192">
        <v>2</v>
      </c>
      <c r="H192" t="s">
        <v>17</v>
      </c>
    </row>
    <row r="193" spans="1:8" x14ac:dyDescent="0.2">
      <c r="A193" s="10">
        <v>44053</v>
      </c>
      <c r="B193" s="4" t="s">
        <v>34</v>
      </c>
      <c r="C193" s="9" t="s">
        <v>97</v>
      </c>
      <c r="D193">
        <v>1</v>
      </c>
      <c r="E193">
        <f>VLOOKUP(H193,Categories!$A$2:$D$20,4,FALSE)</f>
        <v>12</v>
      </c>
      <c r="G193">
        <v>2</v>
      </c>
      <c r="H193" t="s">
        <v>233</v>
      </c>
    </row>
    <row r="194" spans="1:8" x14ac:dyDescent="0.2">
      <c r="A194" s="17">
        <v>44053</v>
      </c>
      <c r="B194" s="4" t="s">
        <v>35</v>
      </c>
      <c r="C194" s="9" t="s">
        <v>145</v>
      </c>
      <c r="D194">
        <v>1</v>
      </c>
      <c r="E194">
        <f>VLOOKUP(H194,Categories!$A$2:$D$20,4,FALSE)</f>
        <v>13</v>
      </c>
      <c r="G194">
        <v>2</v>
      </c>
      <c r="H194" t="s">
        <v>23</v>
      </c>
    </row>
    <row r="195" spans="1:8" x14ac:dyDescent="0.2">
      <c r="A195" s="17">
        <v>44056</v>
      </c>
      <c r="B195" s="4" t="s">
        <v>27</v>
      </c>
      <c r="C195" s="9" t="s">
        <v>167</v>
      </c>
      <c r="D195">
        <v>1</v>
      </c>
      <c r="E195">
        <f>VLOOKUP(H195,Categories!$A$2:$D$20,4,FALSE)</f>
        <v>17</v>
      </c>
      <c r="G195">
        <v>2</v>
      </c>
      <c r="H195" t="s">
        <v>27</v>
      </c>
    </row>
    <row r="196" spans="1:8" x14ac:dyDescent="0.2">
      <c r="A196" s="17">
        <v>44060</v>
      </c>
      <c r="B196" s="4" t="s">
        <v>289</v>
      </c>
      <c r="C196" s="9" t="s">
        <v>205</v>
      </c>
      <c r="D196">
        <v>1</v>
      </c>
      <c r="E196">
        <f>VLOOKUP(H196,Categories!$A$2:$D$20,4,FALSE)</f>
        <v>20</v>
      </c>
      <c r="G196">
        <v>2</v>
      </c>
      <c r="H196" t="s">
        <v>234</v>
      </c>
    </row>
    <row r="197" spans="1:8" x14ac:dyDescent="0.2">
      <c r="A197" s="17">
        <v>44060</v>
      </c>
      <c r="B197" s="4" t="s">
        <v>254</v>
      </c>
      <c r="C197" s="9" t="s">
        <v>206</v>
      </c>
      <c r="D197">
        <v>1</v>
      </c>
      <c r="E197">
        <f>VLOOKUP(H197,Categories!$A$2:$D$20,4,FALSE)</f>
        <v>10</v>
      </c>
      <c r="G197">
        <v>2</v>
      </c>
      <c r="H197" t="s">
        <v>20</v>
      </c>
    </row>
    <row r="198" spans="1:8" x14ac:dyDescent="0.2">
      <c r="A198" s="17">
        <v>44060</v>
      </c>
      <c r="B198" s="4" t="s">
        <v>255</v>
      </c>
      <c r="C198" s="9" t="s">
        <v>77</v>
      </c>
      <c r="D198">
        <v>1</v>
      </c>
      <c r="E198">
        <f>VLOOKUP(H198,Categories!$A$2:$D$20,4,FALSE)</f>
        <v>10</v>
      </c>
      <c r="G198">
        <v>2</v>
      </c>
      <c r="H198" t="s">
        <v>20</v>
      </c>
    </row>
    <row r="199" spans="1:8" x14ac:dyDescent="0.2">
      <c r="A199" s="17">
        <v>44062</v>
      </c>
      <c r="B199" s="4" t="s">
        <v>46</v>
      </c>
      <c r="C199" s="9" t="s">
        <v>207</v>
      </c>
      <c r="D199">
        <v>1</v>
      </c>
      <c r="E199">
        <f>VLOOKUP(H199,Categories!$A$2:$D$20,4,FALSE)</f>
        <v>17</v>
      </c>
      <c r="G199">
        <v>2</v>
      </c>
      <c r="H199" t="s">
        <v>27</v>
      </c>
    </row>
    <row r="200" spans="1:8" x14ac:dyDescent="0.2">
      <c r="A200" s="17">
        <v>44062</v>
      </c>
      <c r="B200" s="4" t="s">
        <v>257</v>
      </c>
      <c r="C200" s="9" t="s">
        <v>85</v>
      </c>
      <c r="D200">
        <v>1</v>
      </c>
      <c r="E200">
        <f>VLOOKUP(H200,Categories!$A$2:$D$20,4,FALSE)</f>
        <v>14</v>
      </c>
      <c r="G200">
        <v>2</v>
      </c>
      <c r="H200" t="s">
        <v>24</v>
      </c>
    </row>
    <row r="201" spans="1:8" x14ac:dyDescent="0.2">
      <c r="A201" s="17">
        <v>44067</v>
      </c>
      <c r="B201" s="4" t="s">
        <v>275</v>
      </c>
      <c r="C201" s="9" t="s">
        <v>208</v>
      </c>
      <c r="D201">
        <v>1</v>
      </c>
      <c r="E201">
        <f>VLOOKUP(H201,Categories!$A$2:$D$20,4,FALSE)</f>
        <v>11</v>
      </c>
      <c r="G201">
        <v>2</v>
      </c>
      <c r="H201" t="s">
        <v>21</v>
      </c>
    </row>
    <row r="202" spans="1:8" x14ac:dyDescent="0.2">
      <c r="A202" s="17">
        <v>44067</v>
      </c>
      <c r="B202" s="4" t="s">
        <v>261</v>
      </c>
      <c r="C202" s="9" t="s">
        <v>209</v>
      </c>
      <c r="D202">
        <v>1</v>
      </c>
      <c r="E202">
        <f>VLOOKUP(H202,Categories!$A$2:$D$20,4,FALSE)</f>
        <v>8</v>
      </c>
      <c r="G202">
        <v>2</v>
      </c>
      <c r="H202" t="s">
        <v>18</v>
      </c>
    </row>
    <row r="203" spans="1:8" x14ac:dyDescent="0.2">
      <c r="A203" s="17">
        <v>44068</v>
      </c>
      <c r="B203" s="4" t="s">
        <v>298</v>
      </c>
      <c r="C203" s="9" t="s">
        <v>210</v>
      </c>
      <c r="D203">
        <v>1</v>
      </c>
      <c r="E203">
        <f>VLOOKUP(H203,Categories!$A$2:$D$20,4,FALSE)</f>
        <v>6</v>
      </c>
      <c r="G203">
        <v>2</v>
      </c>
      <c r="H203" t="s">
        <v>16</v>
      </c>
    </row>
    <row r="204" spans="1:8" x14ac:dyDescent="0.2">
      <c r="A204" s="17">
        <v>44068</v>
      </c>
      <c r="B204" s="4" t="s">
        <v>272</v>
      </c>
      <c r="C204" s="9" t="s">
        <v>211</v>
      </c>
      <c r="D204">
        <v>1</v>
      </c>
      <c r="E204">
        <f>VLOOKUP(H204,Categories!$A$2:$D$20,4,FALSE)</f>
        <v>20</v>
      </c>
      <c r="G204">
        <v>2</v>
      </c>
      <c r="H204" t="s">
        <v>234</v>
      </c>
    </row>
    <row r="205" spans="1:8" x14ac:dyDescent="0.2">
      <c r="A205" s="17">
        <v>44068</v>
      </c>
      <c r="B205" s="4" t="s">
        <v>299</v>
      </c>
      <c r="C205" s="9" t="s">
        <v>212</v>
      </c>
      <c r="D205">
        <v>1</v>
      </c>
      <c r="E205">
        <f>VLOOKUP(H205,Categories!$A$2:$D$20,4,FALSE)</f>
        <v>6</v>
      </c>
      <c r="G205">
        <v>2</v>
      </c>
      <c r="H205" t="s">
        <v>16</v>
      </c>
    </row>
    <row r="206" spans="1:8" x14ac:dyDescent="0.2">
      <c r="A206" s="17">
        <v>44069</v>
      </c>
      <c r="B206" s="4" t="s">
        <v>300</v>
      </c>
      <c r="C206" s="9" t="s">
        <v>213</v>
      </c>
      <c r="D206">
        <v>1</v>
      </c>
      <c r="E206">
        <f>VLOOKUP(H206,Categories!$A$2:$D$20,4,FALSE)</f>
        <v>13</v>
      </c>
      <c r="G206">
        <v>2</v>
      </c>
      <c r="H206" t="s">
        <v>23</v>
      </c>
    </row>
    <row r="207" spans="1:8" x14ac:dyDescent="0.2">
      <c r="A207" s="17">
        <v>44070</v>
      </c>
      <c r="B207" s="4" t="s">
        <v>293</v>
      </c>
      <c r="C207" s="9" t="s">
        <v>214</v>
      </c>
      <c r="D207">
        <v>1</v>
      </c>
      <c r="E207">
        <f>VLOOKUP(H207,Categories!$A$2:$D$20,4,FALSE)</f>
        <v>6</v>
      </c>
      <c r="G207">
        <v>2</v>
      </c>
      <c r="H207" t="s">
        <v>16</v>
      </c>
    </row>
    <row r="208" spans="1:8" x14ac:dyDescent="0.2">
      <c r="A208" s="17">
        <v>44076</v>
      </c>
      <c r="B208" s="4" t="s">
        <v>275</v>
      </c>
      <c r="C208" s="9" t="s">
        <v>215</v>
      </c>
      <c r="D208">
        <v>1</v>
      </c>
      <c r="E208">
        <f>VLOOKUP(H208,Categories!$A$2:$D$20,4,FALSE)</f>
        <v>11</v>
      </c>
      <c r="G208">
        <v>2</v>
      </c>
      <c r="H208" t="s">
        <v>21</v>
      </c>
    </row>
    <row r="209" spans="1:8" x14ac:dyDescent="0.2">
      <c r="A209" s="17">
        <v>44082</v>
      </c>
      <c r="B209" s="4" t="s">
        <v>289</v>
      </c>
      <c r="C209" s="9" t="s">
        <v>216</v>
      </c>
      <c r="D209">
        <v>1</v>
      </c>
      <c r="E209">
        <f>VLOOKUP(H209,Categories!$A$2:$D$20,4,FALSE)</f>
        <v>20</v>
      </c>
      <c r="G209">
        <v>2</v>
      </c>
      <c r="H209" t="s">
        <v>234</v>
      </c>
    </row>
    <row r="210" spans="1:8" x14ac:dyDescent="0.2">
      <c r="A210" s="17">
        <v>44082</v>
      </c>
      <c r="B210" s="4" t="s">
        <v>19</v>
      </c>
      <c r="C210" s="9" t="s">
        <v>217</v>
      </c>
      <c r="D210">
        <v>1</v>
      </c>
      <c r="E210">
        <f>VLOOKUP(H210,Categories!$A$2:$D$20,4,FALSE)</f>
        <v>9</v>
      </c>
      <c r="G210">
        <v>2</v>
      </c>
      <c r="H210" t="s">
        <v>19</v>
      </c>
    </row>
    <row r="211" spans="1:8" x14ac:dyDescent="0.2">
      <c r="A211" s="17">
        <v>44083</v>
      </c>
      <c r="B211" s="4" t="s">
        <v>280</v>
      </c>
      <c r="C211" s="9" t="s">
        <v>218</v>
      </c>
      <c r="D211">
        <v>1</v>
      </c>
      <c r="E211">
        <f>VLOOKUP(H211,Categories!$A$2:$D$20,4,FALSE)</f>
        <v>11</v>
      </c>
      <c r="G211">
        <v>2</v>
      </c>
      <c r="H211" t="s">
        <v>21</v>
      </c>
    </row>
    <row r="212" spans="1:8" x14ac:dyDescent="0.2">
      <c r="A212" s="17">
        <v>44083</v>
      </c>
      <c r="B212" s="4" t="s">
        <v>275</v>
      </c>
      <c r="C212" s="9" t="s">
        <v>219</v>
      </c>
      <c r="D212">
        <v>1</v>
      </c>
      <c r="E212">
        <f>VLOOKUP(H212,Categories!$A$2:$D$20,4,FALSE)</f>
        <v>11</v>
      </c>
      <c r="G212">
        <v>2</v>
      </c>
      <c r="H212" t="s">
        <v>21</v>
      </c>
    </row>
    <row r="213" spans="1:8" x14ac:dyDescent="0.2">
      <c r="A213" s="17">
        <v>44084</v>
      </c>
      <c r="B213" s="4" t="s">
        <v>271</v>
      </c>
      <c r="C213" s="9" t="s">
        <v>142</v>
      </c>
      <c r="D213">
        <v>1</v>
      </c>
      <c r="E213">
        <f>VLOOKUP(H213,Categories!$A$2:$D$20,4,FALSE)</f>
        <v>10</v>
      </c>
      <c r="G213">
        <v>2</v>
      </c>
      <c r="H213" t="s">
        <v>20</v>
      </c>
    </row>
    <row r="214" spans="1:8" x14ac:dyDescent="0.2">
      <c r="A214" s="17">
        <v>44084</v>
      </c>
      <c r="B214" s="4" t="s">
        <v>257</v>
      </c>
      <c r="C214" s="9" t="s">
        <v>85</v>
      </c>
      <c r="D214">
        <v>1</v>
      </c>
      <c r="E214">
        <f>VLOOKUP(H214,Categories!$A$2:$D$20,4,FALSE)</f>
        <v>14</v>
      </c>
      <c r="G214">
        <v>2</v>
      </c>
      <c r="H214" t="s">
        <v>24</v>
      </c>
    </row>
    <row r="215" spans="1:8" x14ac:dyDescent="0.2">
      <c r="A215" s="17">
        <v>44084</v>
      </c>
      <c r="B215" s="4" t="s">
        <v>15</v>
      </c>
      <c r="C215" s="9" t="s">
        <v>202</v>
      </c>
      <c r="D215">
        <v>1</v>
      </c>
      <c r="E215">
        <f>VLOOKUP(H215,Categories!$A$2:$D$20,4,FALSE)</f>
        <v>5</v>
      </c>
      <c r="G215">
        <v>2</v>
      </c>
      <c r="H215" t="s">
        <v>15</v>
      </c>
    </row>
    <row r="216" spans="1:8" x14ac:dyDescent="0.2">
      <c r="A216" s="17">
        <v>44084</v>
      </c>
      <c r="B216" s="4" t="s">
        <v>256</v>
      </c>
      <c r="C216" s="9" t="s">
        <v>221</v>
      </c>
      <c r="D216">
        <v>1</v>
      </c>
      <c r="E216">
        <f>VLOOKUP(H216,Categories!$A$2:$D$20,4,FALSE)</f>
        <v>7</v>
      </c>
      <c r="G216">
        <v>2</v>
      </c>
      <c r="H216" t="s">
        <v>17</v>
      </c>
    </row>
    <row r="217" spans="1:8" x14ac:dyDescent="0.2">
      <c r="A217" s="10">
        <v>44084</v>
      </c>
      <c r="B217" s="4" t="s">
        <v>34</v>
      </c>
      <c r="C217" s="9" t="s">
        <v>97</v>
      </c>
      <c r="D217">
        <v>1</v>
      </c>
      <c r="E217">
        <f>VLOOKUP(H217,Categories!$A$2:$D$20,4,FALSE)</f>
        <v>12</v>
      </c>
      <c r="G217">
        <v>2</v>
      </c>
      <c r="H217" t="s">
        <v>235</v>
      </c>
    </row>
    <row r="218" spans="1:8" x14ac:dyDescent="0.2">
      <c r="A218" s="17">
        <v>44084</v>
      </c>
      <c r="B218" s="4" t="s">
        <v>35</v>
      </c>
      <c r="C218" s="9" t="s">
        <v>145</v>
      </c>
      <c r="D218">
        <v>1</v>
      </c>
      <c r="E218">
        <f>VLOOKUP(H218,Categories!$A$2:$D$20,4,FALSE)</f>
        <v>13</v>
      </c>
      <c r="G218">
        <v>2</v>
      </c>
      <c r="H218" t="s">
        <v>237</v>
      </c>
    </row>
    <row r="219" spans="1:8" x14ac:dyDescent="0.2">
      <c r="A219" s="17">
        <v>44088</v>
      </c>
      <c r="B219" s="4" t="s">
        <v>27</v>
      </c>
      <c r="C219" s="9" t="s">
        <v>167</v>
      </c>
      <c r="D219">
        <v>1</v>
      </c>
      <c r="E219">
        <f>VLOOKUP(H219,Categories!$A$2:$D$20,4,FALSE)</f>
        <v>17</v>
      </c>
      <c r="G219">
        <v>2</v>
      </c>
      <c r="H219" t="s">
        <v>27</v>
      </c>
    </row>
    <row r="220" spans="1:8" x14ac:dyDescent="0.2">
      <c r="A220" s="17">
        <v>44088</v>
      </c>
      <c r="B220" s="4" t="s">
        <v>289</v>
      </c>
      <c r="C220" s="9" t="s">
        <v>222</v>
      </c>
      <c r="D220">
        <v>1</v>
      </c>
      <c r="E220">
        <f>VLOOKUP(H220,Categories!$A$2:$D$20,4,FALSE)</f>
        <v>20</v>
      </c>
      <c r="G220">
        <v>2</v>
      </c>
      <c r="H220" t="s">
        <v>234</v>
      </c>
    </row>
    <row r="221" spans="1:8" x14ac:dyDescent="0.2">
      <c r="A221" s="17">
        <v>44089</v>
      </c>
      <c r="B221" s="4" t="s">
        <v>254</v>
      </c>
      <c r="C221" s="9" t="s">
        <v>223</v>
      </c>
      <c r="D221">
        <v>1</v>
      </c>
      <c r="E221">
        <f>VLOOKUP(H221,Categories!$A$2:$D$20,4,FALSE)</f>
        <v>10</v>
      </c>
      <c r="G221">
        <v>2</v>
      </c>
      <c r="H221" t="s">
        <v>20</v>
      </c>
    </row>
    <row r="222" spans="1:8" x14ac:dyDescent="0.2">
      <c r="A222" s="17">
        <v>44089</v>
      </c>
      <c r="B222" s="4" t="s">
        <v>255</v>
      </c>
      <c r="C222" s="9" t="s">
        <v>77</v>
      </c>
      <c r="D222">
        <v>1</v>
      </c>
      <c r="E222">
        <f>VLOOKUP(H222,Categories!$A$2:$D$20,4,FALSE)</f>
        <v>10</v>
      </c>
      <c r="G222">
        <v>2</v>
      </c>
      <c r="H222" t="s">
        <v>20</v>
      </c>
    </row>
    <row r="223" spans="1:8" x14ac:dyDescent="0.2">
      <c r="A223" s="17">
        <v>44095</v>
      </c>
      <c r="B223" s="4" t="s">
        <v>301</v>
      </c>
      <c r="C223" s="9" t="s">
        <v>224</v>
      </c>
      <c r="D223">
        <v>1</v>
      </c>
      <c r="E223">
        <f>VLOOKUP(H223,Categories!$A$2:$D$20,4,FALSE)</f>
        <v>11</v>
      </c>
      <c r="G223">
        <v>2</v>
      </c>
      <c r="H223" t="s">
        <v>21</v>
      </c>
    </row>
    <row r="224" spans="1:8" x14ac:dyDescent="0.2">
      <c r="A224" s="17">
        <v>44095</v>
      </c>
      <c r="B224" s="4" t="s">
        <v>302</v>
      </c>
      <c r="C224" s="9" t="s">
        <v>225</v>
      </c>
      <c r="D224">
        <v>1</v>
      </c>
      <c r="E224">
        <f>VLOOKUP(H224,Categories!$A$2:$D$20,4,FALSE)</f>
        <v>8</v>
      </c>
      <c r="G224">
        <v>2</v>
      </c>
      <c r="H224" t="s">
        <v>18</v>
      </c>
    </row>
    <row r="225" spans="1:8" x14ac:dyDescent="0.2">
      <c r="A225" s="17">
        <v>44099</v>
      </c>
      <c r="B225" s="4" t="s">
        <v>303</v>
      </c>
      <c r="C225" s="9" t="s">
        <v>226</v>
      </c>
      <c r="D225">
        <v>1</v>
      </c>
      <c r="E225">
        <f>VLOOKUP(H225,Categories!$A$2:$D$20,4,FALSE)</f>
        <v>14</v>
      </c>
      <c r="G225">
        <v>2</v>
      </c>
      <c r="H225" t="s">
        <v>24</v>
      </c>
    </row>
    <row r="226" spans="1:8" x14ac:dyDescent="0.2">
      <c r="A226" s="17">
        <v>44102</v>
      </c>
      <c r="B226" s="4" t="s">
        <v>304</v>
      </c>
      <c r="C226" s="9" t="s">
        <v>159</v>
      </c>
      <c r="D226">
        <v>1</v>
      </c>
      <c r="E226">
        <f>VLOOKUP(H226,Categories!$A$2:$D$20,4,FALSE)</f>
        <v>14</v>
      </c>
      <c r="G226">
        <v>2</v>
      </c>
      <c r="H226" t="s">
        <v>24</v>
      </c>
    </row>
    <row r="227" spans="1:8" x14ac:dyDescent="0.2">
      <c r="A227" s="17">
        <v>44102</v>
      </c>
      <c r="B227" s="4" t="s">
        <v>275</v>
      </c>
      <c r="C227" s="9" t="s">
        <v>227</v>
      </c>
      <c r="D227">
        <v>1</v>
      </c>
      <c r="E227">
        <f>VLOOKUP(H227,Categories!$A$2:$D$20,4,FALSE)</f>
        <v>11</v>
      </c>
      <c r="G227">
        <v>2</v>
      </c>
      <c r="H227" t="s">
        <v>21</v>
      </c>
    </row>
    <row r="228" spans="1:8" x14ac:dyDescent="0.2">
      <c r="A228" s="17">
        <v>44102</v>
      </c>
      <c r="B228" s="4" t="s">
        <v>261</v>
      </c>
      <c r="C228" s="9" t="s">
        <v>228</v>
      </c>
      <c r="D228">
        <v>1</v>
      </c>
      <c r="E228">
        <f>VLOOKUP(H228,Categories!$A$2:$D$20,4,FALSE)</f>
        <v>8</v>
      </c>
      <c r="G228">
        <v>2</v>
      </c>
      <c r="H228" t="s">
        <v>18</v>
      </c>
    </row>
    <row r="229" spans="1:8" x14ac:dyDescent="0.2">
      <c r="A229" s="17">
        <v>44102</v>
      </c>
      <c r="B229" s="4" t="s">
        <v>293</v>
      </c>
      <c r="C229" s="9" t="s">
        <v>214</v>
      </c>
      <c r="D229">
        <v>1</v>
      </c>
      <c r="E229">
        <f>VLOOKUP(H229,Categories!$A$2:$D$20,4,FALSE)</f>
        <v>6</v>
      </c>
      <c r="G229">
        <v>2</v>
      </c>
      <c r="H229" t="s">
        <v>16</v>
      </c>
    </row>
    <row r="230" spans="1:8" x14ac:dyDescent="0.2">
      <c r="A230" s="17">
        <v>44103</v>
      </c>
      <c r="B230" s="4" t="s">
        <v>257</v>
      </c>
      <c r="C230" s="9" t="s">
        <v>85</v>
      </c>
      <c r="D230">
        <v>1</v>
      </c>
      <c r="E230">
        <f>VLOOKUP(H230,Categories!$A$2:$D$20,4,FALSE)</f>
        <v>14</v>
      </c>
      <c r="G230">
        <v>2</v>
      </c>
      <c r="H230" t="s">
        <v>24</v>
      </c>
    </row>
    <row r="231" spans="1:8" x14ac:dyDescent="0.2">
      <c r="A231" s="1">
        <v>43938</v>
      </c>
      <c r="B231" s="4" t="s">
        <v>278</v>
      </c>
      <c r="C231" s="21">
        <v>-1200</v>
      </c>
      <c r="D231">
        <v>1</v>
      </c>
      <c r="E231">
        <f>VLOOKUP(H231,Categories!$A$2:$D$20,4,FALSE)</f>
        <v>14</v>
      </c>
      <c r="G231">
        <v>2</v>
      </c>
      <c r="H231" t="s">
        <v>24</v>
      </c>
    </row>
  </sheetData>
  <autoFilter ref="A1:H230" xr:uid="{AD0D3B1F-A909-0D49-9ED2-C07266D98D1C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53375-F222-9443-812D-5816537A3B51}">
  <dimension ref="A1:I248"/>
  <sheetViews>
    <sheetView zoomScaleNormal="100" workbookViewId="0">
      <selection activeCell="B18" sqref="B18:C19"/>
    </sheetView>
  </sheetViews>
  <sheetFormatPr baseColWidth="10" defaultColWidth="12.83203125" defaultRowHeight="16" x14ac:dyDescent="0.2"/>
  <cols>
    <col min="1" max="1" width="15.1640625" customWidth="1"/>
    <col min="2" max="2" width="14.33203125" customWidth="1"/>
    <col min="3" max="3" width="12.33203125" style="16" bestFit="1" customWidth="1"/>
    <col min="4" max="4" width="13.1640625" style="9" bestFit="1" customWidth="1"/>
    <col min="6" max="6" width="44.6640625" bestFit="1" customWidth="1"/>
    <col min="7" max="7" width="3" customWidth="1"/>
  </cols>
  <sheetData>
    <row r="1" spans="1:9" x14ac:dyDescent="0.2">
      <c r="A1" s="2" t="s">
        <v>240</v>
      </c>
      <c r="B1" s="2" t="s">
        <v>241</v>
      </c>
      <c r="C1" s="11" t="s">
        <v>242</v>
      </c>
      <c r="D1" s="18" t="s">
        <v>29</v>
      </c>
      <c r="E1" s="19" t="s">
        <v>28</v>
      </c>
      <c r="F1" s="19" t="s">
        <v>0</v>
      </c>
      <c r="H1" t="s">
        <v>241</v>
      </c>
      <c r="I1" t="s">
        <v>242</v>
      </c>
    </row>
    <row r="2" spans="1:9" x14ac:dyDescent="0.2">
      <c r="A2" s="3"/>
      <c r="B2" s="4">
        <f>VLOOKUP(H2,Accounts!$A:$H,8,FALSE)</f>
        <v>1</v>
      </c>
      <c r="C2" s="4">
        <f>VLOOKUP(I2,Accounts!$A:$H,8,FALSE)</f>
        <v>3</v>
      </c>
      <c r="D2" s="10">
        <v>43867</v>
      </c>
      <c r="E2" s="9" t="s">
        <v>305</v>
      </c>
      <c r="F2" s="4" t="s">
        <v>37</v>
      </c>
      <c r="H2" t="s">
        <v>7</v>
      </c>
      <c r="I2" t="s">
        <v>10</v>
      </c>
    </row>
    <row r="3" spans="1:9" x14ac:dyDescent="0.2">
      <c r="A3" s="3"/>
      <c r="B3" s="4">
        <f>VLOOKUP(H3,Accounts!$A:$H,8,FALSE)</f>
        <v>1</v>
      </c>
      <c r="C3" s="4">
        <f>VLOOKUP(I3,Accounts!$A:$H,8,FALSE)</f>
        <v>3</v>
      </c>
      <c r="D3" s="10">
        <v>43899</v>
      </c>
      <c r="E3" s="9" t="s">
        <v>207</v>
      </c>
      <c r="F3" s="4" t="s">
        <v>37</v>
      </c>
      <c r="H3" t="s">
        <v>7</v>
      </c>
      <c r="I3" t="s">
        <v>10</v>
      </c>
    </row>
    <row r="4" spans="1:9" x14ac:dyDescent="0.2">
      <c r="A4" s="3"/>
      <c r="B4" s="4">
        <f>VLOOKUP(H4,Accounts!$A:$H,8,FALSE)</f>
        <v>1</v>
      </c>
      <c r="C4" s="4">
        <f>VLOOKUP(I4,Accounts!$A:$H,8,FALSE)</f>
        <v>3</v>
      </c>
      <c r="D4" s="17">
        <v>43944</v>
      </c>
      <c r="E4" s="9" t="s">
        <v>220</v>
      </c>
      <c r="F4" s="4" t="s">
        <v>37</v>
      </c>
      <c r="H4" t="s">
        <v>7</v>
      </c>
      <c r="I4" t="s">
        <v>10</v>
      </c>
    </row>
    <row r="5" spans="1:9" x14ac:dyDescent="0.2">
      <c r="A5" s="3"/>
      <c r="B5" s="4">
        <f>VLOOKUP(H5,Accounts!$A:$H,8,FALSE)</f>
        <v>1</v>
      </c>
      <c r="C5" s="4">
        <f>VLOOKUP(I5,Accounts!$A:$H,8,FALSE)</f>
        <v>3</v>
      </c>
      <c r="D5" s="17">
        <v>44012</v>
      </c>
      <c r="E5" s="9" t="s">
        <v>306</v>
      </c>
      <c r="F5" s="4" t="s">
        <v>41</v>
      </c>
      <c r="H5" t="s">
        <v>7</v>
      </c>
      <c r="I5" t="s">
        <v>10</v>
      </c>
    </row>
    <row r="6" spans="1:9" x14ac:dyDescent="0.2">
      <c r="A6" s="3"/>
      <c r="B6" s="4">
        <f>VLOOKUP(H6,Accounts!$A:$H,8,FALSE)</f>
        <v>1</v>
      </c>
      <c r="C6" s="4">
        <f>VLOOKUP(I6,Accounts!$A:$H,8,FALSE)</f>
        <v>3</v>
      </c>
      <c r="D6" s="17">
        <v>44020</v>
      </c>
      <c r="E6" s="9" t="s">
        <v>307</v>
      </c>
      <c r="F6" s="4" t="s">
        <v>43</v>
      </c>
      <c r="H6" t="s">
        <v>7</v>
      </c>
      <c r="I6" t="s">
        <v>10</v>
      </c>
    </row>
    <row r="7" spans="1:9" x14ac:dyDescent="0.2">
      <c r="A7" s="3"/>
      <c r="B7" s="4">
        <f>VLOOKUP(H7,Accounts!$A:$H,8,FALSE)</f>
        <v>1</v>
      </c>
      <c r="C7" s="4">
        <f>VLOOKUP(I7,Accounts!$A:$H,8,FALSE)</f>
        <v>3</v>
      </c>
      <c r="D7" s="17">
        <v>44067</v>
      </c>
      <c r="E7" s="9" t="s">
        <v>308</v>
      </c>
      <c r="F7" s="4" t="s">
        <v>47</v>
      </c>
      <c r="H7" t="s">
        <v>7</v>
      </c>
      <c r="I7" t="s">
        <v>10</v>
      </c>
    </row>
    <row r="8" spans="1:9" x14ac:dyDescent="0.2">
      <c r="A8" s="3"/>
      <c r="B8" s="4">
        <f>VLOOKUP(H8,Accounts!$A:$H,8,FALSE)</f>
        <v>1</v>
      </c>
      <c r="C8" s="4">
        <f>VLOOKUP(I8,Accounts!$A:$H,8,FALSE)</f>
        <v>3</v>
      </c>
      <c r="D8" s="17">
        <v>44095</v>
      </c>
      <c r="E8" s="9" t="s">
        <v>220</v>
      </c>
      <c r="F8" s="4" t="s">
        <v>50</v>
      </c>
      <c r="H8" t="s">
        <v>7</v>
      </c>
      <c r="I8" t="s">
        <v>10</v>
      </c>
    </row>
    <row r="9" spans="1:9" x14ac:dyDescent="0.2">
      <c r="A9" s="3"/>
      <c r="B9" s="4">
        <f>VLOOKUP(H9,Accounts!$A:$H,8,FALSE)</f>
        <v>2</v>
      </c>
      <c r="C9" s="4">
        <f>VLOOKUP(I9,Accounts!$A:$H,8,FALSE)</f>
        <v>1</v>
      </c>
      <c r="D9" s="10">
        <v>43867</v>
      </c>
      <c r="E9" s="9" t="s">
        <v>91</v>
      </c>
      <c r="F9" s="4" t="s">
        <v>36</v>
      </c>
      <c r="H9" t="s">
        <v>9</v>
      </c>
      <c r="I9" t="s">
        <v>7</v>
      </c>
    </row>
    <row r="10" spans="1:9" x14ac:dyDescent="0.2">
      <c r="A10" s="3"/>
      <c r="B10" s="4">
        <f>VLOOKUP(H10,Accounts!$A:$H,8,FALSE)</f>
        <v>1</v>
      </c>
      <c r="C10" s="4">
        <f>VLOOKUP(I10,Accounts!$A:$H,8,FALSE)</f>
        <v>2</v>
      </c>
      <c r="D10" s="10">
        <v>43902</v>
      </c>
      <c r="E10" s="9" t="s">
        <v>309</v>
      </c>
      <c r="F10" s="4" t="s">
        <v>39</v>
      </c>
      <c r="H10" t="s">
        <v>7</v>
      </c>
      <c r="I10" t="s">
        <v>9</v>
      </c>
    </row>
    <row r="11" spans="1:9" x14ac:dyDescent="0.2">
      <c r="A11" s="3"/>
      <c r="B11" s="4">
        <f>VLOOKUP(H11,Accounts!$A:$H,8,FALSE)</f>
        <v>1</v>
      </c>
      <c r="C11" s="4">
        <f>VLOOKUP(I11,Accounts!$A:$H,8,FALSE)</f>
        <v>2</v>
      </c>
      <c r="D11" s="17">
        <v>43938</v>
      </c>
      <c r="E11" s="9" t="s">
        <v>310</v>
      </c>
      <c r="F11" s="4" t="s">
        <v>39</v>
      </c>
      <c r="H11" t="s">
        <v>7</v>
      </c>
      <c r="I11" t="s">
        <v>9</v>
      </c>
    </row>
    <row r="12" spans="1:9" x14ac:dyDescent="0.2">
      <c r="A12" s="3"/>
      <c r="B12" s="4">
        <f>VLOOKUP(H12,Accounts!$A:$H,8,FALSE)</f>
        <v>1</v>
      </c>
      <c r="C12" s="4">
        <f>VLOOKUP(I12,Accounts!$A:$H,8,FALSE)</f>
        <v>2</v>
      </c>
      <c r="D12" s="17">
        <v>43964</v>
      </c>
      <c r="E12" s="9" t="s">
        <v>91</v>
      </c>
      <c r="F12" s="4" t="s">
        <v>39</v>
      </c>
      <c r="H12" t="s">
        <v>7</v>
      </c>
      <c r="I12" t="s">
        <v>9</v>
      </c>
    </row>
    <row r="13" spans="1:9" x14ac:dyDescent="0.2">
      <c r="A13" s="3"/>
      <c r="B13" s="4">
        <f>VLOOKUP(H13,Accounts!$A:$H,8,FALSE)</f>
        <v>1</v>
      </c>
      <c r="C13" s="4">
        <f>VLOOKUP(I13,Accounts!$A:$H,8,FALSE)</f>
        <v>2</v>
      </c>
      <c r="D13" s="17">
        <v>43997</v>
      </c>
      <c r="E13" s="9" t="s">
        <v>311</v>
      </c>
      <c r="F13" s="4" t="s">
        <v>39</v>
      </c>
      <c r="H13" t="s">
        <v>7</v>
      </c>
      <c r="I13" t="s">
        <v>9</v>
      </c>
    </row>
    <row r="14" spans="1:9" x14ac:dyDescent="0.2">
      <c r="A14" s="3"/>
      <c r="B14" s="4">
        <f>VLOOKUP(H14,Accounts!$A:$H,8,FALSE)</f>
        <v>1</v>
      </c>
      <c r="C14" s="4">
        <f>VLOOKUP(I14,Accounts!$A:$H,8,FALSE)</f>
        <v>2</v>
      </c>
      <c r="D14" s="17">
        <v>44001</v>
      </c>
      <c r="E14" s="9" t="s">
        <v>312</v>
      </c>
      <c r="F14" s="4" t="s">
        <v>39</v>
      </c>
      <c r="H14" t="s">
        <v>7</v>
      </c>
      <c r="I14" t="s">
        <v>9</v>
      </c>
    </row>
    <row r="15" spans="1:9" x14ac:dyDescent="0.2">
      <c r="A15" s="3"/>
      <c r="B15" s="4">
        <f>VLOOKUP(H15,Accounts!$A:$H,8,FALSE)</f>
        <v>2</v>
      </c>
      <c r="C15" s="4">
        <f>VLOOKUP(I15,Accounts!$A:$H,8,FALSE)</f>
        <v>1</v>
      </c>
      <c r="D15" s="17">
        <v>44011</v>
      </c>
      <c r="E15" s="9" t="s">
        <v>172</v>
      </c>
      <c r="F15" s="4" t="s">
        <v>36</v>
      </c>
      <c r="H15" t="s">
        <v>9</v>
      </c>
      <c r="I15" t="s">
        <v>7</v>
      </c>
    </row>
    <row r="16" spans="1:9" x14ac:dyDescent="0.2">
      <c r="A16" s="3"/>
      <c r="B16" s="4">
        <f>VLOOKUP(H16,Accounts!$A:$H,8,FALSE)</f>
        <v>1</v>
      </c>
      <c r="C16" s="4">
        <f>VLOOKUP(I16,Accounts!$A:$H,8,FALSE)</f>
        <v>2</v>
      </c>
      <c r="D16" s="17">
        <v>44056</v>
      </c>
      <c r="E16" s="9" t="s">
        <v>313</v>
      </c>
      <c r="F16" s="4" t="s">
        <v>45</v>
      </c>
      <c r="H16" t="s">
        <v>7</v>
      </c>
      <c r="I16" t="s">
        <v>9</v>
      </c>
    </row>
    <row r="17" spans="1:9" x14ac:dyDescent="0.2">
      <c r="A17" s="3"/>
      <c r="B17" s="4">
        <f>VLOOKUP(H17,Accounts!$A:$H,8,FALSE)</f>
        <v>2</v>
      </c>
      <c r="C17" s="4">
        <f>VLOOKUP(I17,Accounts!$A:$H,8,FALSE)</f>
        <v>1</v>
      </c>
      <c r="D17" s="17">
        <v>44084</v>
      </c>
      <c r="E17" s="9" t="s">
        <v>220</v>
      </c>
      <c r="F17" s="4" t="s">
        <v>48</v>
      </c>
      <c r="H17" t="s">
        <v>9</v>
      </c>
      <c r="I17" t="s">
        <v>7</v>
      </c>
    </row>
    <row r="18" spans="1:9" x14ac:dyDescent="0.2">
      <c r="A18" s="3"/>
      <c r="B18" s="4">
        <f>VLOOKUP(H18,Accounts!$A:$H,8,FALSE)</f>
        <v>2</v>
      </c>
      <c r="C18" s="4">
        <f>VLOOKUP(I18,Accounts!$A:$H,8,FALSE)</f>
        <v>1</v>
      </c>
      <c r="D18" s="17">
        <v>44085</v>
      </c>
      <c r="E18" s="9" t="s">
        <v>105</v>
      </c>
      <c r="F18" s="4" t="s">
        <v>49</v>
      </c>
      <c r="H18" t="s">
        <v>9</v>
      </c>
      <c r="I18" t="s">
        <v>7</v>
      </c>
    </row>
    <row r="19" spans="1:9" x14ac:dyDescent="0.2">
      <c r="A19" s="3"/>
      <c r="B19" s="4">
        <f>VLOOKUP(H19,Accounts!$A:$H,8,FALSE)</f>
        <v>2</v>
      </c>
      <c r="C19" s="4">
        <f>VLOOKUP(I19,Accounts!$A:$H,8,FALSE)</f>
        <v>6</v>
      </c>
      <c r="D19" s="20">
        <v>43902</v>
      </c>
      <c r="E19" s="9" t="s">
        <v>314</v>
      </c>
      <c r="F19" s="4" t="s">
        <v>315</v>
      </c>
      <c r="H19" t="s">
        <v>9</v>
      </c>
      <c r="I19" t="s">
        <v>13</v>
      </c>
    </row>
    <row r="20" spans="1:9" x14ac:dyDescent="0.2">
      <c r="A20" s="3"/>
      <c r="B20" s="4"/>
      <c r="C20" s="12"/>
    </row>
    <row r="21" spans="1:9" x14ac:dyDescent="0.2">
      <c r="A21" s="3"/>
      <c r="B21" s="4"/>
      <c r="C21" s="12"/>
    </row>
    <row r="22" spans="1:9" x14ac:dyDescent="0.2">
      <c r="A22" s="3"/>
      <c r="B22" s="4"/>
      <c r="C22" s="12"/>
    </row>
    <row r="23" spans="1:9" x14ac:dyDescent="0.2">
      <c r="A23" s="3"/>
      <c r="B23" s="4"/>
      <c r="C23" s="13"/>
    </row>
    <row r="24" spans="1:9" x14ac:dyDescent="0.2">
      <c r="A24" s="3"/>
      <c r="B24" s="4"/>
      <c r="C24" s="12"/>
    </row>
    <row r="25" spans="1:9" x14ac:dyDescent="0.2">
      <c r="A25" s="3"/>
      <c r="B25" s="4"/>
      <c r="C25" s="12"/>
    </row>
    <row r="26" spans="1:9" x14ac:dyDescent="0.2">
      <c r="A26" s="3"/>
      <c r="B26" s="4"/>
      <c r="C26" s="12"/>
    </row>
    <row r="27" spans="1:9" x14ac:dyDescent="0.2">
      <c r="A27" s="3"/>
      <c r="B27" s="4"/>
      <c r="C27" s="12"/>
    </row>
    <row r="28" spans="1:9" x14ac:dyDescent="0.2">
      <c r="A28" s="3"/>
      <c r="B28" s="4"/>
      <c r="C28" s="12"/>
    </row>
    <row r="29" spans="1:9" x14ac:dyDescent="0.2">
      <c r="A29" s="3"/>
      <c r="B29" s="4"/>
      <c r="C29" s="12"/>
    </row>
    <row r="30" spans="1:9" x14ac:dyDescent="0.2">
      <c r="A30" s="3"/>
      <c r="B30" s="4"/>
      <c r="C30" s="12"/>
    </row>
    <row r="31" spans="1:9" x14ac:dyDescent="0.2">
      <c r="A31" s="3"/>
      <c r="B31" s="4"/>
      <c r="C31" s="12"/>
    </row>
    <row r="32" spans="1:9" x14ac:dyDescent="0.2">
      <c r="A32" s="3"/>
      <c r="B32" s="4"/>
      <c r="C32" s="12"/>
    </row>
    <row r="33" spans="1:3" x14ac:dyDescent="0.2">
      <c r="A33" s="3"/>
      <c r="B33" s="4"/>
      <c r="C33" s="12"/>
    </row>
    <row r="34" spans="1:3" x14ac:dyDescent="0.2">
      <c r="A34" s="3"/>
      <c r="B34" s="4"/>
      <c r="C34" s="12"/>
    </row>
    <row r="35" spans="1:3" x14ac:dyDescent="0.2">
      <c r="A35" s="3"/>
      <c r="B35" s="4"/>
      <c r="C35" s="12"/>
    </row>
    <row r="36" spans="1:3" x14ac:dyDescent="0.2">
      <c r="A36" s="3"/>
      <c r="B36" s="4"/>
      <c r="C36" s="12"/>
    </row>
    <row r="37" spans="1:3" x14ac:dyDescent="0.2">
      <c r="A37" s="3"/>
      <c r="B37" s="4"/>
      <c r="C37" s="12"/>
    </row>
    <row r="38" spans="1:3" x14ac:dyDescent="0.2">
      <c r="A38" s="3"/>
      <c r="B38" s="4"/>
      <c r="C38" s="12"/>
    </row>
    <row r="39" spans="1:3" x14ac:dyDescent="0.2">
      <c r="A39" s="3"/>
      <c r="B39" s="4"/>
      <c r="C39" s="12"/>
    </row>
    <row r="40" spans="1:3" x14ac:dyDescent="0.2">
      <c r="A40" s="3"/>
      <c r="B40" s="4"/>
      <c r="C40" s="12"/>
    </row>
    <row r="41" spans="1:3" x14ac:dyDescent="0.2">
      <c r="A41" s="3"/>
      <c r="B41" s="4"/>
      <c r="C41" s="12"/>
    </row>
    <row r="42" spans="1:3" x14ac:dyDescent="0.2">
      <c r="A42" s="3"/>
      <c r="B42" s="4"/>
      <c r="C42" s="13"/>
    </row>
    <row r="43" spans="1:3" x14ac:dyDescent="0.2">
      <c r="A43" s="3"/>
      <c r="B43" s="4"/>
      <c r="C43" s="12"/>
    </row>
    <row r="44" spans="1:3" x14ac:dyDescent="0.2">
      <c r="A44" s="3"/>
      <c r="B44" s="4"/>
      <c r="C44" s="12"/>
    </row>
    <row r="45" spans="1:3" x14ac:dyDescent="0.2">
      <c r="A45" s="3"/>
      <c r="B45" s="4"/>
      <c r="C45" s="12"/>
    </row>
    <row r="46" spans="1:3" x14ac:dyDescent="0.2">
      <c r="A46" s="3"/>
      <c r="B46" s="4"/>
      <c r="C46" s="12"/>
    </row>
    <row r="47" spans="1:3" x14ac:dyDescent="0.2">
      <c r="A47" s="3"/>
      <c r="B47" s="4"/>
      <c r="C47" s="12"/>
    </row>
    <row r="48" spans="1:3" x14ac:dyDescent="0.2">
      <c r="A48" s="3"/>
      <c r="B48" s="4"/>
      <c r="C48" s="12"/>
    </row>
    <row r="49" spans="1:3" x14ac:dyDescent="0.2">
      <c r="A49" s="3"/>
      <c r="B49" s="4"/>
      <c r="C49" s="12"/>
    </row>
    <row r="50" spans="1:3" x14ac:dyDescent="0.2">
      <c r="A50" s="3"/>
      <c r="B50" s="4"/>
      <c r="C50" s="12"/>
    </row>
    <row r="51" spans="1:3" x14ac:dyDescent="0.2">
      <c r="A51" s="3"/>
      <c r="B51" s="4"/>
      <c r="C51" s="12"/>
    </row>
    <row r="52" spans="1:3" x14ac:dyDescent="0.2">
      <c r="A52" s="3"/>
      <c r="B52" s="4"/>
      <c r="C52" s="13"/>
    </row>
    <row r="53" spans="1:3" x14ac:dyDescent="0.2">
      <c r="A53" s="3"/>
      <c r="B53" s="4"/>
      <c r="C53" s="12"/>
    </row>
    <row r="54" spans="1:3" x14ac:dyDescent="0.2">
      <c r="A54" s="3"/>
      <c r="B54" s="4"/>
      <c r="C54" s="12"/>
    </row>
    <row r="55" spans="1:3" x14ac:dyDescent="0.2">
      <c r="A55" s="3"/>
      <c r="B55" s="4"/>
      <c r="C55" s="12"/>
    </row>
    <row r="56" spans="1:3" x14ac:dyDescent="0.2">
      <c r="A56" s="3"/>
      <c r="B56" s="4"/>
      <c r="C56" s="12"/>
    </row>
    <row r="57" spans="1:3" x14ac:dyDescent="0.2">
      <c r="A57" s="3"/>
      <c r="B57" s="4"/>
      <c r="C57" s="12"/>
    </row>
    <row r="58" spans="1:3" x14ac:dyDescent="0.2">
      <c r="A58" s="3"/>
      <c r="B58" s="4"/>
      <c r="C58" s="12"/>
    </row>
    <row r="59" spans="1:3" x14ac:dyDescent="0.2">
      <c r="A59" s="3"/>
      <c r="B59" s="4"/>
      <c r="C59" s="12"/>
    </row>
    <row r="60" spans="1:3" x14ac:dyDescent="0.2">
      <c r="A60" s="3"/>
      <c r="B60" s="4"/>
      <c r="C60" s="12"/>
    </row>
    <row r="61" spans="1:3" x14ac:dyDescent="0.2">
      <c r="A61" s="3"/>
      <c r="B61" s="4"/>
      <c r="C61" s="12"/>
    </row>
    <row r="62" spans="1:3" x14ac:dyDescent="0.2">
      <c r="A62" s="3"/>
      <c r="B62" s="4"/>
      <c r="C62" s="13"/>
    </row>
    <row r="63" spans="1:3" x14ac:dyDescent="0.2">
      <c r="A63" s="3"/>
      <c r="B63" s="4"/>
      <c r="C63" s="13"/>
    </row>
    <row r="64" spans="1:3" x14ac:dyDescent="0.2">
      <c r="A64" s="3"/>
      <c r="B64" s="4"/>
      <c r="C64" s="13"/>
    </row>
    <row r="65" spans="1:3" x14ac:dyDescent="0.2">
      <c r="A65" s="3"/>
      <c r="B65" s="4"/>
      <c r="C65" s="13"/>
    </row>
    <row r="66" spans="1:3" x14ac:dyDescent="0.2">
      <c r="A66" s="3"/>
      <c r="B66" s="4"/>
      <c r="C66" s="12"/>
    </row>
    <row r="67" spans="1:3" x14ac:dyDescent="0.2">
      <c r="A67" s="3"/>
      <c r="B67" s="4"/>
      <c r="C67" s="13"/>
    </row>
    <row r="68" spans="1:3" x14ac:dyDescent="0.2">
      <c r="A68" s="3"/>
      <c r="B68" s="4"/>
      <c r="C68" s="12"/>
    </row>
    <row r="69" spans="1:3" x14ac:dyDescent="0.2">
      <c r="A69" s="3"/>
      <c r="B69" s="4"/>
      <c r="C69" s="12"/>
    </row>
    <row r="70" spans="1:3" x14ac:dyDescent="0.2">
      <c r="A70" s="3"/>
      <c r="B70" s="4"/>
      <c r="C70" s="12"/>
    </row>
    <row r="71" spans="1:3" x14ac:dyDescent="0.2">
      <c r="A71" s="3"/>
      <c r="B71" s="4"/>
      <c r="C71" s="12"/>
    </row>
    <row r="72" spans="1:3" x14ac:dyDescent="0.2">
      <c r="A72" s="3"/>
      <c r="B72" s="4"/>
      <c r="C72" s="12"/>
    </row>
    <row r="73" spans="1:3" x14ac:dyDescent="0.2">
      <c r="A73" s="3"/>
      <c r="B73" s="4"/>
      <c r="C73" s="12"/>
    </row>
    <row r="74" spans="1:3" x14ac:dyDescent="0.2">
      <c r="A74" s="3"/>
      <c r="B74" s="4"/>
      <c r="C74" s="12"/>
    </row>
    <row r="75" spans="1:3" x14ac:dyDescent="0.2">
      <c r="A75" s="3"/>
      <c r="B75" s="4"/>
      <c r="C75" s="12"/>
    </row>
    <row r="76" spans="1:3" x14ac:dyDescent="0.2">
      <c r="A76" s="3"/>
      <c r="B76" s="4"/>
      <c r="C76" s="12"/>
    </row>
    <row r="77" spans="1:3" x14ac:dyDescent="0.2">
      <c r="A77" s="3"/>
      <c r="B77" s="4"/>
      <c r="C77" s="12"/>
    </row>
    <row r="78" spans="1:3" x14ac:dyDescent="0.2">
      <c r="A78" s="3"/>
      <c r="B78" s="4"/>
      <c r="C78" s="12"/>
    </row>
    <row r="79" spans="1:3" x14ac:dyDescent="0.2">
      <c r="A79" s="3"/>
      <c r="B79" s="4"/>
      <c r="C79" s="12"/>
    </row>
    <row r="80" spans="1:3" x14ac:dyDescent="0.2">
      <c r="A80" s="3"/>
      <c r="B80" s="4"/>
      <c r="C80" s="12"/>
    </row>
    <row r="81" spans="1:3" x14ac:dyDescent="0.2">
      <c r="A81" s="3"/>
      <c r="B81" s="4"/>
      <c r="C81" s="12"/>
    </row>
    <row r="82" spans="1:3" x14ac:dyDescent="0.2">
      <c r="A82" s="3"/>
      <c r="B82" s="4"/>
      <c r="C82" s="12"/>
    </row>
    <row r="83" spans="1:3" x14ac:dyDescent="0.2">
      <c r="A83" s="3"/>
      <c r="B83" s="4"/>
      <c r="C83" s="12"/>
    </row>
    <row r="84" spans="1:3" x14ac:dyDescent="0.2">
      <c r="A84" s="3"/>
      <c r="B84" s="4"/>
      <c r="C84" s="12"/>
    </row>
    <row r="85" spans="1:3" x14ac:dyDescent="0.2">
      <c r="A85" s="3"/>
      <c r="B85" s="4"/>
      <c r="C85" s="12"/>
    </row>
    <row r="86" spans="1:3" x14ac:dyDescent="0.2">
      <c r="A86" s="3"/>
      <c r="B86" s="4"/>
      <c r="C86" s="12"/>
    </row>
    <row r="87" spans="1:3" x14ac:dyDescent="0.2">
      <c r="A87" s="3"/>
      <c r="B87" s="4"/>
      <c r="C87" s="12"/>
    </row>
    <row r="88" spans="1:3" x14ac:dyDescent="0.2">
      <c r="A88" s="3"/>
      <c r="B88" s="4"/>
      <c r="C88" s="12"/>
    </row>
    <row r="89" spans="1:3" x14ac:dyDescent="0.2">
      <c r="A89" s="3"/>
      <c r="B89" s="4"/>
      <c r="C89" s="12"/>
    </row>
    <row r="90" spans="1:3" x14ac:dyDescent="0.2">
      <c r="A90" s="3"/>
      <c r="B90" s="4"/>
      <c r="C90" s="12"/>
    </row>
    <row r="91" spans="1:3" x14ac:dyDescent="0.2">
      <c r="A91" s="3"/>
      <c r="B91" s="4"/>
      <c r="C91" s="12"/>
    </row>
    <row r="92" spans="1:3" x14ac:dyDescent="0.2">
      <c r="A92" s="3"/>
      <c r="B92" s="4"/>
      <c r="C92" s="12"/>
    </row>
    <row r="93" spans="1:3" x14ac:dyDescent="0.2">
      <c r="A93" s="3"/>
      <c r="B93" s="4"/>
      <c r="C93" s="12"/>
    </row>
    <row r="94" spans="1:3" x14ac:dyDescent="0.2">
      <c r="A94" s="3"/>
      <c r="B94" s="4"/>
      <c r="C94" s="12"/>
    </row>
    <row r="95" spans="1:3" x14ac:dyDescent="0.2">
      <c r="A95" s="3"/>
      <c r="B95" s="4"/>
      <c r="C95" s="13"/>
    </row>
    <row r="96" spans="1:3" x14ac:dyDescent="0.2">
      <c r="A96" s="3"/>
      <c r="B96" s="4"/>
      <c r="C96" s="12"/>
    </row>
    <row r="97" spans="1:3" x14ac:dyDescent="0.2">
      <c r="A97" s="3"/>
      <c r="B97" s="4"/>
      <c r="C97" s="12"/>
    </row>
    <row r="98" spans="1:3" x14ac:dyDescent="0.2">
      <c r="A98" s="3"/>
      <c r="B98" s="4"/>
      <c r="C98" s="12"/>
    </row>
    <row r="99" spans="1:3" x14ac:dyDescent="0.2">
      <c r="A99" s="3"/>
      <c r="B99" s="4"/>
      <c r="C99" s="12"/>
    </row>
    <row r="100" spans="1:3" x14ac:dyDescent="0.2">
      <c r="A100" s="3"/>
      <c r="B100" s="4"/>
      <c r="C100" s="12"/>
    </row>
    <row r="101" spans="1:3" x14ac:dyDescent="0.2">
      <c r="A101" s="3"/>
      <c r="B101" s="4"/>
      <c r="C101" s="12"/>
    </row>
    <row r="102" spans="1:3" x14ac:dyDescent="0.2">
      <c r="A102" s="3"/>
      <c r="B102" s="4"/>
      <c r="C102" s="12"/>
    </row>
    <row r="103" spans="1:3" x14ac:dyDescent="0.2">
      <c r="A103" s="3"/>
      <c r="B103" s="4"/>
      <c r="C103" s="12"/>
    </row>
    <row r="104" spans="1:3" x14ac:dyDescent="0.2">
      <c r="A104" s="3"/>
      <c r="B104" s="4"/>
      <c r="C104" s="12"/>
    </row>
    <row r="105" spans="1:3" x14ac:dyDescent="0.2">
      <c r="A105" s="3"/>
      <c r="B105" s="4"/>
      <c r="C105" s="12"/>
    </row>
    <row r="106" spans="1:3" x14ac:dyDescent="0.2">
      <c r="A106" s="3"/>
      <c r="B106" s="4"/>
      <c r="C106" s="12"/>
    </row>
    <row r="107" spans="1:3" x14ac:dyDescent="0.2">
      <c r="A107" s="3"/>
      <c r="B107" s="4"/>
      <c r="C107" s="12"/>
    </row>
    <row r="108" spans="1:3" x14ac:dyDescent="0.2">
      <c r="A108" s="5"/>
      <c r="B108" s="6"/>
      <c r="C108" s="14"/>
    </row>
    <row r="109" spans="1:3" x14ac:dyDescent="0.2">
      <c r="A109" s="5"/>
      <c r="B109" s="4"/>
      <c r="C109" s="14"/>
    </row>
    <row r="110" spans="1:3" x14ac:dyDescent="0.2">
      <c r="A110" s="5"/>
      <c r="B110" s="4"/>
      <c r="C110" s="14"/>
    </row>
    <row r="111" spans="1:3" x14ac:dyDescent="0.2">
      <c r="A111" s="5"/>
      <c r="B111" s="4"/>
      <c r="C111" s="14"/>
    </row>
    <row r="112" spans="1:3" x14ac:dyDescent="0.2">
      <c r="A112" s="5"/>
      <c r="B112" s="4"/>
      <c r="C112" s="14"/>
    </row>
    <row r="113" spans="1:3" x14ac:dyDescent="0.2">
      <c r="A113" s="3"/>
      <c r="B113" s="4"/>
      <c r="C113" s="12"/>
    </row>
    <row r="114" spans="1:3" x14ac:dyDescent="0.2">
      <c r="A114" s="5"/>
      <c r="B114" s="4"/>
      <c r="C114" s="14"/>
    </row>
    <row r="115" spans="1:3" x14ac:dyDescent="0.2">
      <c r="A115" s="5"/>
      <c r="B115" s="4"/>
      <c r="C115" s="14"/>
    </row>
    <row r="116" spans="1:3" x14ac:dyDescent="0.2">
      <c r="A116" s="5"/>
      <c r="B116" s="4"/>
      <c r="C116" s="14"/>
    </row>
    <row r="117" spans="1:3" x14ac:dyDescent="0.2">
      <c r="A117" s="5"/>
      <c r="B117" s="4"/>
      <c r="C117" s="14"/>
    </row>
    <row r="118" spans="1:3" x14ac:dyDescent="0.2">
      <c r="A118" s="5"/>
      <c r="B118" s="4"/>
      <c r="C118" s="15"/>
    </row>
    <row r="119" spans="1:3" x14ac:dyDescent="0.2">
      <c r="A119" s="5"/>
      <c r="B119" s="4"/>
      <c r="C119" s="14"/>
    </row>
    <row r="120" spans="1:3" x14ac:dyDescent="0.2">
      <c r="A120" s="5"/>
      <c r="B120" s="4"/>
      <c r="C120" s="14"/>
    </row>
    <row r="121" spans="1:3" x14ac:dyDescent="0.2">
      <c r="A121" s="5"/>
      <c r="B121" s="4"/>
      <c r="C121" s="14"/>
    </row>
    <row r="122" spans="1:3" x14ac:dyDescent="0.2">
      <c r="A122" s="5"/>
      <c r="B122" s="4"/>
      <c r="C122" s="14"/>
    </row>
    <row r="123" spans="1:3" x14ac:dyDescent="0.2">
      <c r="A123" s="5"/>
      <c r="B123" s="4"/>
      <c r="C123" s="14"/>
    </row>
    <row r="124" spans="1:3" x14ac:dyDescent="0.2">
      <c r="A124" s="5"/>
      <c r="B124" s="4"/>
      <c r="C124" s="14"/>
    </row>
    <row r="125" spans="1:3" x14ac:dyDescent="0.2">
      <c r="A125" s="5"/>
      <c r="B125" s="4"/>
      <c r="C125" s="14"/>
    </row>
    <row r="126" spans="1:3" x14ac:dyDescent="0.2">
      <c r="A126" s="5"/>
      <c r="B126" s="4"/>
      <c r="C126" s="14"/>
    </row>
    <row r="127" spans="1:3" x14ac:dyDescent="0.2">
      <c r="A127" s="5"/>
      <c r="B127" s="4"/>
      <c r="C127" s="14"/>
    </row>
    <row r="128" spans="1:3" ht="17" customHeight="1" x14ac:dyDescent="0.2">
      <c r="A128" s="5"/>
      <c r="B128" s="4"/>
      <c r="C128" s="14"/>
    </row>
    <row r="129" spans="1:3" x14ac:dyDescent="0.2">
      <c r="A129" s="5"/>
      <c r="B129" s="4"/>
      <c r="C129" s="14"/>
    </row>
    <row r="130" spans="1:3" x14ac:dyDescent="0.2">
      <c r="A130" s="3"/>
      <c r="B130" s="4"/>
      <c r="C130" s="12"/>
    </row>
    <row r="131" spans="1:3" x14ac:dyDescent="0.2">
      <c r="A131" s="5"/>
      <c r="B131" s="4"/>
      <c r="C131" s="14"/>
    </row>
    <row r="132" spans="1:3" x14ac:dyDescent="0.2">
      <c r="A132" s="5"/>
      <c r="B132" s="4"/>
      <c r="C132" s="15"/>
    </row>
    <row r="133" spans="1:3" x14ac:dyDescent="0.2">
      <c r="A133" s="5"/>
      <c r="B133" s="4"/>
      <c r="C133" s="14"/>
    </row>
    <row r="134" spans="1:3" x14ac:dyDescent="0.2">
      <c r="A134" s="5"/>
      <c r="B134" s="4"/>
      <c r="C134" s="14"/>
    </row>
    <row r="135" spans="1:3" x14ac:dyDescent="0.2">
      <c r="A135" s="5"/>
      <c r="B135" s="4"/>
      <c r="C135" s="14"/>
    </row>
    <row r="136" spans="1:3" x14ac:dyDescent="0.2">
      <c r="A136" s="5"/>
      <c r="B136" s="4"/>
      <c r="C136" s="14"/>
    </row>
    <row r="137" spans="1:3" x14ac:dyDescent="0.2">
      <c r="A137" s="5"/>
      <c r="B137" s="4"/>
      <c r="C137" s="14"/>
    </row>
    <row r="138" spans="1:3" x14ac:dyDescent="0.2">
      <c r="A138" s="5"/>
      <c r="B138" s="4"/>
      <c r="C138" s="14"/>
    </row>
    <row r="139" spans="1:3" x14ac:dyDescent="0.2">
      <c r="A139" s="5"/>
      <c r="B139" s="4"/>
      <c r="C139" s="14"/>
    </row>
    <row r="140" spans="1:3" x14ac:dyDescent="0.2">
      <c r="A140" s="5"/>
      <c r="B140" s="4"/>
      <c r="C140" s="14"/>
    </row>
    <row r="141" spans="1:3" x14ac:dyDescent="0.2">
      <c r="A141" s="5"/>
      <c r="B141" s="4"/>
      <c r="C141" s="14"/>
    </row>
    <row r="142" spans="1:3" x14ac:dyDescent="0.2">
      <c r="A142" s="5"/>
      <c r="B142" s="4"/>
      <c r="C142" s="14"/>
    </row>
    <row r="143" spans="1:3" x14ac:dyDescent="0.2">
      <c r="A143" s="5"/>
      <c r="B143" s="4"/>
      <c r="C143" s="14"/>
    </row>
    <row r="144" spans="1:3" x14ac:dyDescent="0.2">
      <c r="A144" s="5"/>
      <c r="B144" s="4"/>
      <c r="C144" s="14"/>
    </row>
    <row r="145" spans="1:3" x14ac:dyDescent="0.2">
      <c r="A145" s="5"/>
      <c r="B145" s="4"/>
      <c r="C145" s="14"/>
    </row>
    <row r="146" spans="1:3" x14ac:dyDescent="0.2">
      <c r="A146" s="5"/>
      <c r="B146" s="4"/>
      <c r="C146" s="14"/>
    </row>
    <row r="147" spans="1:3" x14ac:dyDescent="0.2">
      <c r="A147" s="5"/>
      <c r="B147" s="4"/>
      <c r="C147" s="14"/>
    </row>
    <row r="148" spans="1:3" x14ac:dyDescent="0.2">
      <c r="A148" s="5"/>
      <c r="B148" s="4"/>
      <c r="C148" s="14"/>
    </row>
    <row r="149" spans="1:3" x14ac:dyDescent="0.2">
      <c r="A149" s="5"/>
      <c r="B149" s="4"/>
      <c r="C149" s="14"/>
    </row>
    <row r="150" spans="1:3" x14ac:dyDescent="0.2">
      <c r="A150" s="5"/>
      <c r="B150" s="4"/>
      <c r="C150" s="14"/>
    </row>
    <row r="151" spans="1:3" x14ac:dyDescent="0.2">
      <c r="A151" s="3"/>
      <c r="B151" s="4"/>
      <c r="C151" s="12"/>
    </row>
    <row r="152" spans="1:3" x14ac:dyDescent="0.2">
      <c r="A152" s="5"/>
      <c r="B152" s="4"/>
      <c r="C152" s="14"/>
    </row>
    <row r="153" spans="1:3" x14ac:dyDescent="0.2">
      <c r="A153" s="5"/>
      <c r="B153" s="4"/>
      <c r="C153" s="15"/>
    </row>
    <row r="154" spans="1:3" x14ac:dyDescent="0.2">
      <c r="A154" s="5"/>
      <c r="B154" s="4"/>
      <c r="C154" s="14"/>
    </row>
    <row r="155" spans="1:3" x14ac:dyDescent="0.2">
      <c r="A155" s="5"/>
      <c r="B155" s="4"/>
      <c r="C155" s="14"/>
    </row>
    <row r="156" spans="1:3" x14ac:dyDescent="0.2">
      <c r="A156" s="5"/>
      <c r="B156" s="4"/>
      <c r="C156" s="14"/>
    </row>
    <row r="157" spans="1:3" x14ac:dyDescent="0.2">
      <c r="A157" s="5"/>
      <c r="B157" s="4"/>
      <c r="C157" s="14"/>
    </row>
    <row r="158" spans="1:3" x14ac:dyDescent="0.2">
      <c r="A158" s="5"/>
      <c r="B158" s="4"/>
      <c r="C158" s="14"/>
    </row>
    <row r="159" spans="1:3" x14ac:dyDescent="0.2">
      <c r="A159" s="5"/>
      <c r="B159" s="4"/>
      <c r="C159" s="15"/>
    </row>
    <row r="160" spans="1:3" x14ac:dyDescent="0.2">
      <c r="A160" s="5"/>
      <c r="B160" s="4"/>
      <c r="C160" s="14"/>
    </row>
    <row r="161" spans="1:3" x14ac:dyDescent="0.2">
      <c r="A161" s="5"/>
      <c r="B161" s="4"/>
      <c r="C161" s="14"/>
    </row>
    <row r="162" spans="1:3" x14ac:dyDescent="0.2">
      <c r="A162" s="5"/>
      <c r="B162" s="4"/>
      <c r="C162" s="15"/>
    </row>
    <row r="163" spans="1:3" x14ac:dyDescent="0.2">
      <c r="A163" s="5"/>
      <c r="B163" s="4"/>
      <c r="C163" s="14"/>
    </row>
    <row r="164" spans="1:3" x14ac:dyDescent="0.2">
      <c r="A164" s="5"/>
      <c r="B164" s="4"/>
      <c r="C164" s="14"/>
    </row>
    <row r="165" spans="1:3" x14ac:dyDescent="0.2">
      <c r="A165" s="5"/>
      <c r="B165" s="4"/>
      <c r="C165" s="14"/>
    </row>
    <row r="166" spans="1:3" x14ac:dyDescent="0.2">
      <c r="A166" s="5"/>
      <c r="B166" s="4"/>
      <c r="C166" s="14"/>
    </row>
    <row r="167" spans="1:3" x14ac:dyDescent="0.2">
      <c r="A167" s="5"/>
      <c r="B167" s="4"/>
      <c r="C167" s="14"/>
    </row>
    <row r="168" spans="1:3" x14ac:dyDescent="0.2">
      <c r="A168" s="5"/>
      <c r="B168" s="4"/>
      <c r="C168" s="14"/>
    </row>
    <row r="169" spans="1:3" x14ac:dyDescent="0.2">
      <c r="A169" s="5"/>
      <c r="B169" s="4"/>
      <c r="C169" s="14"/>
    </row>
    <row r="170" spans="1:3" x14ac:dyDescent="0.2">
      <c r="A170" s="5"/>
      <c r="B170" s="4"/>
      <c r="C170" s="14"/>
    </row>
    <row r="171" spans="1:3" x14ac:dyDescent="0.2">
      <c r="A171" s="5"/>
      <c r="B171" s="4"/>
      <c r="C171" s="14"/>
    </row>
    <row r="172" spans="1:3" x14ac:dyDescent="0.2">
      <c r="A172" s="5"/>
      <c r="B172" s="4"/>
      <c r="C172" s="14"/>
    </row>
    <row r="173" spans="1:3" x14ac:dyDescent="0.2">
      <c r="A173" s="5"/>
      <c r="B173" s="4"/>
      <c r="C173" s="14"/>
    </row>
    <row r="174" spans="1:3" x14ac:dyDescent="0.2">
      <c r="A174" s="5"/>
      <c r="B174" s="4"/>
      <c r="C174" s="14"/>
    </row>
    <row r="175" spans="1:3" x14ac:dyDescent="0.2">
      <c r="A175" s="5"/>
      <c r="B175" s="4"/>
      <c r="C175" s="14"/>
    </row>
    <row r="176" spans="1:3" x14ac:dyDescent="0.2">
      <c r="A176" s="5"/>
      <c r="B176" s="4"/>
      <c r="C176" s="14"/>
    </row>
    <row r="177" spans="1:3" x14ac:dyDescent="0.2">
      <c r="A177" s="5"/>
      <c r="B177" s="4"/>
      <c r="C177" s="15"/>
    </row>
    <row r="178" spans="1:3" x14ac:dyDescent="0.2">
      <c r="A178" s="5"/>
      <c r="B178" s="4"/>
      <c r="C178" s="14"/>
    </row>
    <row r="179" spans="1:3" x14ac:dyDescent="0.2">
      <c r="A179" s="5"/>
      <c r="B179" s="4"/>
      <c r="C179" s="14"/>
    </row>
    <row r="180" spans="1:3" x14ac:dyDescent="0.2">
      <c r="A180" s="3"/>
      <c r="B180" s="4"/>
      <c r="C180" s="12"/>
    </row>
    <row r="181" spans="1:3" x14ac:dyDescent="0.2">
      <c r="A181" s="5"/>
      <c r="B181" s="4"/>
      <c r="C181" s="14"/>
    </row>
    <row r="182" spans="1:3" x14ac:dyDescent="0.2">
      <c r="A182" s="5"/>
      <c r="B182" s="4"/>
      <c r="C182" s="14"/>
    </row>
    <row r="183" spans="1:3" x14ac:dyDescent="0.2">
      <c r="A183" s="5"/>
      <c r="B183" s="4"/>
      <c r="C183" s="14"/>
    </row>
    <row r="184" spans="1:3" x14ac:dyDescent="0.2">
      <c r="A184" s="5"/>
      <c r="B184" s="4"/>
      <c r="C184" s="15"/>
    </row>
    <row r="185" spans="1:3" x14ac:dyDescent="0.2">
      <c r="A185" s="5"/>
      <c r="B185" s="4"/>
      <c r="C185" s="14"/>
    </row>
    <row r="186" spans="1:3" x14ac:dyDescent="0.2">
      <c r="A186" s="5"/>
      <c r="B186" s="4"/>
      <c r="C186" s="14"/>
    </row>
    <row r="187" spans="1:3" x14ac:dyDescent="0.2">
      <c r="A187" s="5"/>
      <c r="B187" s="4"/>
      <c r="C187" s="14"/>
    </row>
    <row r="188" spans="1:3" x14ac:dyDescent="0.2">
      <c r="A188" s="5"/>
      <c r="B188" s="4"/>
      <c r="C188" s="14"/>
    </row>
    <row r="189" spans="1:3" x14ac:dyDescent="0.2">
      <c r="A189" s="5"/>
      <c r="B189" s="4"/>
      <c r="C189" s="14"/>
    </row>
    <row r="190" spans="1:3" x14ac:dyDescent="0.2">
      <c r="A190" s="5"/>
      <c r="B190" s="4"/>
      <c r="C190" s="14"/>
    </row>
    <row r="191" spans="1:3" x14ac:dyDescent="0.2">
      <c r="A191" s="5"/>
      <c r="B191" s="4"/>
      <c r="C191" s="14"/>
    </row>
    <row r="192" spans="1:3" x14ac:dyDescent="0.2">
      <c r="A192" s="5"/>
      <c r="B192" s="4"/>
      <c r="C192" s="14"/>
    </row>
    <row r="193" spans="1:3" x14ac:dyDescent="0.2">
      <c r="A193" s="5"/>
      <c r="B193" s="4"/>
      <c r="C193" s="14"/>
    </row>
    <row r="194" spans="1:3" x14ac:dyDescent="0.2">
      <c r="A194" s="5"/>
      <c r="B194" s="4"/>
      <c r="C194" s="14"/>
    </row>
    <row r="195" spans="1:3" x14ac:dyDescent="0.2">
      <c r="A195" s="5"/>
      <c r="B195" s="4"/>
      <c r="C195" s="14"/>
    </row>
    <row r="196" spans="1:3" x14ac:dyDescent="0.2">
      <c r="A196" s="5"/>
      <c r="B196" s="4"/>
      <c r="C196" s="14"/>
    </row>
    <row r="197" spans="1:3" x14ac:dyDescent="0.2">
      <c r="A197" s="5"/>
      <c r="B197" s="4"/>
      <c r="C197" s="14"/>
    </row>
    <row r="198" spans="1:3" x14ac:dyDescent="0.2">
      <c r="A198" s="5"/>
      <c r="B198" s="4"/>
      <c r="C198" s="14"/>
    </row>
    <row r="199" spans="1:3" x14ac:dyDescent="0.2">
      <c r="A199" s="5"/>
      <c r="B199" s="4"/>
      <c r="C199" s="14"/>
    </row>
    <row r="200" spans="1:3" x14ac:dyDescent="0.2">
      <c r="A200" s="5"/>
      <c r="B200" s="4"/>
      <c r="C200" s="14"/>
    </row>
    <row r="201" spans="1:3" x14ac:dyDescent="0.2">
      <c r="A201" s="5"/>
      <c r="B201" s="4"/>
      <c r="C201" s="14"/>
    </row>
    <row r="202" spans="1:3" x14ac:dyDescent="0.2">
      <c r="A202" s="5"/>
      <c r="B202" s="4"/>
      <c r="C202" s="14"/>
    </row>
    <row r="203" spans="1:3" x14ac:dyDescent="0.2">
      <c r="A203" s="5"/>
      <c r="B203" s="4"/>
      <c r="C203" s="14"/>
    </row>
    <row r="204" spans="1:3" x14ac:dyDescent="0.2">
      <c r="A204" s="5"/>
      <c r="B204" s="4"/>
      <c r="C204" s="14"/>
    </row>
    <row r="205" spans="1:3" x14ac:dyDescent="0.2">
      <c r="A205" s="3"/>
      <c r="B205" s="4"/>
      <c r="C205" s="12"/>
    </row>
    <row r="206" spans="1:3" x14ac:dyDescent="0.2">
      <c r="A206" s="5"/>
      <c r="B206" s="4"/>
      <c r="C206" s="14"/>
    </row>
    <row r="207" spans="1:3" x14ac:dyDescent="0.2">
      <c r="A207" s="5"/>
      <c r="B207" s="4"/>
      <c r="C207" s="15"/>
    </row>
    <row r="208" spans="1:3" x14ac:dyDescent="0.2">
      <c r="A208" s="5"/>
      <c r="B208" s="4"/>
      <c r="C208" s="14"/>
    </row>
    <row r="209" spans="1:3" x14ac:dyDescent="0.2">
      <c r="A209" s="5"/>
      <c r="B209" s="4"/>
      <c r="C209" s="14"/>
    </row>
    <row r="210" spans="1:3" x14ac:dyDescent="0.2">
      <c r="A210" s="5"/>
      <c r="B210" s="4"/>
      <c r="C210" s="14"/>
    </row>
    <row r="211" spans="1:3" x14ac:dyDescent="0.2">
      <c r="A211" s="5"/>
      <c r="B211" s="4"/>
      <c r="C211" s="14"/>
    </row>
    <row r="212" spans="1:3" x14ac:dyDescent="0.2">
      <c r="A212" s="5"/>
      <c r="B212" s="4"/>
      <c r="C212" s="15"/>
    </row>
    <row r="213" spans="1:3" x14ac:dyDescent="0.2">
      <c r="A213" s="5"/>
      <c r="B213" s="4"/>
      <c r="C213" s="14"/>
    </row>
    <row r="214" spans="1:3" x14ac:dyDescent="0.2">
      <c r="A214" s="5"/>
      <c r="B214" s="4"/>
      <c r="C214" s="14"/>
    </row>
    <row r="215" spans="1:3" x14ac:dyDescent="0.2">
      <c r="A215" s="5"/>
      <c r="B215" s="4"/>
      <c r="C215" s="14"/>
    </row>
    <row r="216" spans="1:3" x14ac:dyDescent="0.2">
      <c r="A216" s="5"/>
      <c r="B216" s="4"/>
      <c r="C216" s="14"/>
    </row>
    <row r="217" spans="1:3" x14ac:dyDescent="0.2">
      <c r="A217" s="5"/>
      <c r="B217" s="4"/>
      <c r="C217" s="14"/>
    </row>
    <row r="218" spans="1:3" x14ac:dyDescent="0.2">
      <c r="A218" s="5"/>
      <c r="B218" s="4"/>
      <c r="C218" s="14"/>
    </row>
    <row r="219" spans="1:3" x14ac:dyDescent="0.2">
      <c r="A219" s="5"/>
      <c r="B219" s="4"/>
      <c r="C219" s="14"/>
    </row>
    <row r="220" spans="1:3" x14ac:dyDescent="0.2">
      <c r="A220" s="5"/>
      <c r="B220" s="4"/>
      <c r="C220" s="14"/>
    </row>
    <row r="221" spans="1:3" x14ac:dyDescent="0.2">
      <c r="A221" s="5"/>
      <c r="B221" s="4"/>
      <c r="C221" s="14"/>
    </row>
    <row r="222" spans="1:3" x14ac:dyDescent="0.2">
      <c r="A222" s="5"/>
      <c r="B222" s="4"/>
      <c r="C222" s="14"/>
    </row>
    <row r="223" spans="1:3" x14ac:dyDescent="0.2">
      <c r="A223" s="5"/>
      <c r="B223" s="4"/>
      <c r="C223" s="14"/>
    </row>
    <row r="224" spans="1:3" x14ac:dyDescent="0.2">
      <c r="A224" s="5"/>
      <c r="B224" s="4"/>
      <c r="C224" s="14"/>
    </row>
    <row r="225" spans="1:3" x14ac:dyDescent="0.2">
      <c r="A225" s="5"/>
      <c r="B225" s="4"/>
      <c r="C225" s="14"/>
    </row>
    <row r="226" spans="1:3" x14ac:dyDescent="0.2">
      <c r="A226" s="5"/>
      <c r="B226" s="4"/>
      <c r="C226" s="14"/>
    </row>
    <row r="227" spans="1:3" x14ac:dyDescent="0.2">
      <c r="A227" s="5"/>
      <c r="B227" s="4"/>
      <c r="C227" s="15"/>
    </row>
    <row r="228" spans="1:3" x14ac:dyDescent="0.2">
      <c r="A228" s="5"/>
      <c r="B228" s="4"/>
      <c r="C228" s="14"/>
    </row>
    <row r="229" spans="1:3" x14ac:dyDescent="0.2">
      <c r="A229" s="5"/>
      <c r="B229" s="4"/>
      <c r="C229" s="14"/>
    </row>
    <row r="230" spans="1:3" x14ac:dyDescent="0.2">
      <c r="A230" s="5"/>
      <c r="B230" s="4"/>
      <c r="C230" s="14"/>
    </row>
    <row r="231" spans="1:3" x14ac:dyDescent="0.2">
      <c r="A231" s="5"/>
      <c r="B231" s="4"/>
      <c r="C231" s="14"/>
    </row>
    <row r="232" spans="1:3" x14ac:dyDescent="0.2">
      <c r="A232" s="3"/>
      <c r="B232" s="4"/>
      <c r="C232" s="12"/>
    </row>
    <row r="233" spans="1:3" x14ac:dyDescent="0.2">
      <c r="A233" s="5"/>
      <c r="B233" s="4"/>
      <c r="C233" s="14"/>
    </row>
    <row r="234" spans="1:3" x14ac:dyDescent="0.2">
      <c r="A234" s="5"/>
      <c r="B234" s="4"/>
      <c r="C234" s="15"/>
    </row>
    <row r="235" spans="1:3" x14ac:dyDescent="0.2">
      <c r="A235" s="5"/>
      <c r="B235" s="4"/>
      <c r="C235" s="15"/>
    </row>
    <row r="236" spans="1:3" ht="17" customHeight="1" x14ac:dyDescent="0.2">
      <c r="A236" s="5"/>
      <c r="B236" s="4"/>
      <c r="C236" s="14"/>
    </row>
    <row r="237" spans="1:3" x14ac:dyDescent="0.2">
      <c r="A237" s="5"/>
      <c r="B237" s="4"/>
      <c r="C237" s="14"/>
    </row>
    <row r="238" spans="1:3" x14ac:dyDescent="0.2">
      <c r="A238" s="5"/>
      <c r="B238" s="4"/>
      <c r="C238" s="14"/>
    </row>
    <row r="239" spans="1:3" x14ac:dyDescent="0.2">
      <c r="A239" s="5"/>
      <c r="B239" s="4"/>
      <c r="C239" s="14"/>
    </row>
    <row r="240" spans="1:3" x14ac:dyDescent="0.2">
      <c r="A240" s="5"/>
      <c r="B240" s="4"/>
      <c r="C240" s="14"/>
    </row>
    <row r="241" spans="1:3" x14ac:dyDescent="0.2">
      <c r="A241" s="5"/>
      <c r="B241" s="4"/>
      <c r="C241" s="14"/>
    </row>
    <row r="242" spans="1:3" x14ac:dyDescent="0.2">
      <c r="A242" s="5"/>
      <c r="B242" s="4"/>
      <c r="C242" s="14"/>
    </row>
    <row r="243" spans="1:3" x14ac:dyDescent="0.2">
      <c r="A243" s="5"/>
      <c r="B243" s="4"/>
      <c r="C243" s="14"/>
    </row>
    <row r="244" spans="1:3" x14ac:dyDescent="0.2">
      <c r="A244" s="5"/>
      <c r="B244" s="4"/>
      <c r="C244" s="14"/>
    </row>
    <row r="245" spans="1:3" x14ac:dyDescent="0.2">
      <c r="A245" s="5"/>
      <c r="B245" s="4"/>
      <c r="C245" s="14"/>
    </row>
    <row r="246" spans="1:3" x14ac:dyDescent="0.2">
      <c r="A246" s="5"/>
      <c r="B246" s="4"/>
      <c r="C246" s="14"/>
    </row>
    <row r="247" spans="1:3" x14ac:dyDescent="0.2">
      <c r="A247" s="5"/>
      <c r="B247" s="4"/>
      <c r="C247" s="14"/>
    </row>
    <row r="248" spans="1:3" x14ac:dyDescent="0.2">
      <c r="A248" s="5"/>
      <c r="C248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Accounts</vt:lpstr>
      <vt:lpstr>Categories</vt:lpstr>
      <vt:lpstr>Transactions</vt:lpstr>
      <vt:lpstr>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Lusa</dc:creator>
  <cp:lastModifiedBy>Nathan Lusa</cp:lastModifiedBy>
  <dcterms:created xsi:type="dcterms:W3CDTF">2020-10-08T21:51:53Z</dcterms:created>
  <dcterms:modified xsi:type="dcterms:W3CDTF">2020-10-13T13:37:44Z</dcterms:modified>
</cp:coreProperties>
</file>