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pouliquen/Desktop/Images rapport HCMR/"/>
    </mc:Choice>
  </mc:AlternateContent>
  <xr:revisionPtr revIDLastSave="0" documentId="8_{85607C38-1DE9-1044-8996-A4CCC7BB5044}" xr6:coauthVersionLast="47" xr6:coauthVersionMax="47" xr10:uidLastSave="{00000000-0000-0000-0000-000000000000}"/>
  <bookViews>
    <workbookView xWindow="0" yWindow="500" windowWidth="28040" windowHeight="16440" activeTab="1" xr2:uid="{2AFCE8AD-9627-8D40-AEB1-DD5D841CFB0B}"/>
  </bookViews>
  <sheets>
    <sheet name="FREQUENCY SWEEP" sheetId="1" r:id="rId1"/>
    <sheet name="LABELS PREVALENC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1" l="1"/>
  <c r="C7" i="1" s="1"/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C13" i="1" l="1"/>
  <c r="J21" i="1"/>
  <c r="J10" i="1"/>
  <c r="J16" i="1"/>
  <c r="J11" i="1"/>
  <c r="J27" i="1"/>
  <c r="J9" i="1"/>
  <c r="J25" i="1"/>
  <c r="J14" i="1"/>
  <c r="J24" i="1"/>
  <c r="J15" i="1"/>
  <c r="J20" i="1"/>
  <c r="C21" i="1"/>
  <c r="J13" i="1"/>
  <c r="C10" i="1"/>
  <c r="C26" i="1"/>
  <c r="J18" i="1"/>
  <c r="C24" i="1"/>
  <c r="C11" i="1"/>
  <c r="C27" i="1"/>
  <c r="J19" i="1"/>
  <c r="C20" i="1"/>
  <c r="J28" i="1"/>
  <c r="C29" i="1"/>
  <c r="C18" i="1"/>
  <c r="J26" i="1"/>
  <c r="C19" i="1"/>
  <c r="J12" i="1"/>
  <c r="C17" i="1"/>
  <c r="C22" i="1"/>
  <c r="C16" i="1"/>
  <c r="C23" i="1"/>
  <c r="C12" i="1"/>
  <c r="C9" i="1"/>
  <c r="C25" i="1"/>
  <c r="J17" i="1"/>
  <c r="C14" i="1"/>
  <c r="C30" i="1"/>
  <c r="J22" i="1"/>
  <c r="J8" i="1"/>
  <c r="C15" i="1"/>
  <c r="J7" i="1"/>
  <c r="J23" i="1"/>
  <c r="C28" i="1"/>
  <c r="C8" i="1"/>
  <c r="I31" i="1"/>
  <c r="J29" i="1"/>
  <c r="I32" i="1" l="1"/>
  <c r="J31" i="1" s="1"/>
  <c r="J30" i="1"/>
</calcChain>
</file>

<file path=xl/sharedStrings.xml><?xml version="1.0" encoding="utf-8"?>
<sst xmlns="http://schemas.openxmlformats.org/spreadsheetml/2006/main" count="128" uniqueCount="42">
  <si>
    <t>Frequency Range</t>
  </si>
  <si>
    <t>SW</t>
  </si>
  <si>
    <t>SD</t>
  </si>
  <si>
    <t>Quantity</t>
  </si>
  <si>
    <t>Both</t>
  </si>
  <si>
    <t>+++</t>
  </si>
  <si>
    <t>++</t>
  </si>
  <si>
    <t>+/-</t>
  </si>
  <si>
    <t>-</t>
  </si>
  <si>
    <t>--</t>
  </si>
  <si>
    <t>---</t>
  </si>
  <si>
    <t>+</t>
  </si>
  <si>
    <t>----</t>
  </si>
  <si>
    <t>Very close</t>
  </si>
  <si>
    <t>Close</t>
  </si>
  <si>
    <t>Not far</t>
  </si>
  <si>
    <t>No clicks</t>
  </si>
  <si>
    <t>Far</t>
  </si>
  <si>
    <t>Nothing</t>
  </si>
  <si>
    <t>NULL</t>
  </si>
  <si>
    <t>FREQUENCY SWEEP</t>
  </si>
  <si>
    <t>SPERM WHALE</t>
  </si>
  <si>
    <t>LABELS</t>
  </si>
  <si>
    <t>STRIPED DOLPHIN</t>
  </si>
  <si>
    <t>Sperm Whale (shades of blue)</t>
  </si>
  <si>
    <t>Label 1</t>
  </si>
  <si>
    <t>Peak frequency 3500-4000Hz</t>
  </si>
  <si>
    <t>Label 2</t>
  </si>
  <si>
    <t>Peak frequency 5000-7000Hz</t>
  </si>
  <si>
    <t>Label 3</t>
  </si>
  <si>
    <t>Peak frequency 10000-15000Hz</t>
  </si>
  <si>
    <t>Label 4</t>
  </si>
  <si>
    <t>Peak frequency 1000-3000Hz and Energy Bands 5000-7000Hz and 10000-15000Hz</t>
  </si>
  <si>
    <t>Label 5</t>
  </si>
  <si>
    <t>Peak frequency 19000-25000Hz</t>
  </si>
  <si>
    <t>Label 6</t>
  </si>
  <si>
    <t>Peak frequency 27000-36000Hz</t>
  </si>
  <si>
    <t>Label 7</t>
  </si>
  <si>
    <t>Peak frequency 1000-3000Hz and Energy Band 19000-25000Hz</t>
  </si>
  <si>
    <t>Striped Dolphin (shades of red/orange)</t>
  </si>
  <si>
    <t>1&gt;4&gt;2&gt;7&gt;3&gt;6&gt;5</t>
  </si>
  <si>
    <t>6&gt;7&gt;1&gt;5&gt;4&gt;2&gt;3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</si>
</sst>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thin">
        <color theme="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4"/>
      </top>
      <bottom/>
      <diagonal/>
    </border>
  </borders>
  <cellStyleXfs count="10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/>
    <xf numFmtId="0" fontId="2" fillId="0" borderId="0" xfId="0" quotePrefix="1" applyFont="1"/>
    <xf numFmtId="0" fontId="2" fillId="4" borderId="0" xfId="0" applyFont="1" applyFill="1"/>
    <xf numFmtId="0" fontId="2" fillId="3" borderId="0" xfId="0" applyFont="1" applyFill="1"/>
    <xf numFmtId="0" fontId="0" fillId="0" borderId="0" xfId="0" applyFill="1"/>
    <xf numFmtId="0" fontId="4" fillId="0" borderId="0" xfId="1" applyAlignment="1">
      <alignment horizontal="left"/>
    </xf>
    <xf numFmtId="0" fontId="4" fillId="0" borderId="0" xfId="1"/>
    <xf numFmtId="0" fontId="0" fillId="4" borderId="0" xfId="0" applyFont="1" applyFill="1" applyAlignment="1">
      <alignment horizontal="left"/>
    </xf>
    <xf numFmtId="0" fontId="0" fillId="4" borderId="0" xfId="0" applyFont="1" applyFill="1" applyAlignment="1">
      <alignment horizontal="center"/>
    </xf>
    <xf numFmtId="0" fontId="0" fillId="4" borderId="0" xfId="0" applyFont="1" applyFill="1"/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5" fillId="6" borderId="2" xfId="3" applyFont="1" applyBorder="1" applyAlignment="1">
      <alignment horizontal="center" vertical="center" wrapText="1"/>
    </xf>
    <xf numFmtId="0" fontId="5" fillId="12" borderId="3" xfId="8" applyFont="1" applyBorder="1" applyAlignment="1">
      <alignment horizontal="center" vertical="center" wrapText="1"/>
    </xf>
    <xf numFmtId="0" fontId="5" fillId="7" borderId="3" xfId="4" applyFont="1" applyBorder="1" applyAlignment="1">
      <alignment horizontal="center" vertical="center" wrapText="1"/>
    </xf>
    <xf numFmtId="0" fontId="5" fillId="13" borderId="3" xfId="9" applyFont="1" applyBorder="1" applyAlignment="1">
      <alignment horizontal="center" vertical="center" wrapText="1"/>
    </xf>
    <xf numFmtId="0" fontId="5" fillId="9" borderId="3" xfId="5" applyFont="1" applyBorder="1" applyAlignment="1">
      <alignment horizontal="center" vertical="center" wrapText="1"/>
    </xf>
    <xf numFmtId="0" fontId="5" fillId="10" borderId="3" xfId="6" applyFont="1" applyBorder="1" applyAlignment="1">
      <alignment horizontal="center" vertical="center" wrapText="1"/>
    </xf>
    <xf numFmtId="0" fontId="5" fillId="11" borderId="3" xfId="7" applyFont="1" applyBorder="1" applyAlignment="1">
      <alignment horizontal="center" vertical="center" wrapText="1"/>
    </xf>
    <xf numFmtId="0" fontId="5" fillId="5" borderId="4" xfId="2" applyFill="1" applyBorder="1" applyAlignment="1">
      <alignment horizontal="center" vertical="center" wrapText="1"/>
    </xf>
    <xf numFmtId="0" fontId="5" fillId="5" borderId="5" xfId="2" applyFill="1" applyBorder="1" applyAlignment="1">
      <alignment horizontal="center" vertical="center" wrapText="1"/>
    </xf>
    <xf numFmtId="0" fontId="5" fillId="8" borderId="5" xfId="2" applyFill="1" applyBorder="1" applyAlignment="1">
      <alignment horizontal="center" vertical="center" wrapText="1"/>
    </xf>
    <xf numFmtId="0" fontId="5" fillId="8" borderId="6" xfId="2" applyFill="1" applyBorder="1" applyAlignment="1">
      <alignment horizontal="center" vertical="center" wrapText="1"/>
    </xf>
    <xf numFmtId="0" fontId="5" fillId="5" borderId="7" xfId="2" applyFill="1" applyBorder="1" applyAlignment="1">
      <alignment horizontal="center" vertical="center" wrapText="1"/>
    </xf>
    <xf numFmtId="0" fontId="5" fillId="8" borderId="4" xfId="2" applyFill="1" applyBorder="1" applyAlignment="1">
      <alignment horizontal="center" vertical="center" wrapText="1"/>
    </xf>
  </cellXfs>
  <cellStyles count="10">
    <cellStyle name="20 % - Accent1" xfId="3" builtinId="30"/>
    <cellStyle name="20 % - Accent2" xfId="5" builtinId="34"/>
    <cellStyle name="40 % - Accent1" xfId="4" builtinId="31"/>
    <cellStyle name="40 % - Accent2" xfId="6" builtinId="35"/>
    <cellStyle name="40 % - Accent5" xfId="8" builtinId="47"/>
    <cellStyle name="60 % - Accent2" xfId="7" builtinId="36"/>
    <cellStyle name="60 % - Accent5" xfId="9" builtinId="48"/>
    <cellStyle name="Normal" xfId="0" builtinId="0"/>
    <cellStyle name="Titre" xfId="1" builtinId="15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28285-9EB5-464E-80D4-C5F2544306A2}">
  <dimension ref="A4:N32"/>
  <sheetViews>
    <sheetView workbookViewId="0">
      <selection activeCell="A4" sqref="A4"/>
    </sheetView>
  </sheetViews>
  <sheetFormatPr baseColWidth="10" defaultRowHeight="16" outlineLevelRow="1" x14ac:dyDescent="0.2"/>
  <cols>
    <col min="1" max="1" width="16" customWidth="1"/>
    <col min="2" max="2" width="8.33203125" style="2" customWidth="1"/>
    <col min="3" max="3" width="22" style="1" customWidth="1"/>
    <col min="4" max="4" width="16" customWidth="1"/>
    <col min="5" max="5" width="14.6640625" customWidth="1"/>
    <col min="6" max="6" width="16" customWidth="1"/>
    <col min="7" max="7" width="12.33203125" customWidth="1"/>
    <col min="8" max="8" width="10.83203125" customWidth="1"/>
    <col min="9" max="9" width="11.6640625" customWidth="1"/>
    <col min="10" max="10" width="23.83203125" customWidth="1"/>
    <col min="11" max="11" width="12.33203125" customWidth="1"/>
    <col min="12" max="12" width="12.83203125" customWidth="1"/>
    <col min="13" max="13" width="12.6640625" customWidth="1"/>
    <col min="14" max="14" width="13" customWidth="1"/>
  </cols>
  <sheetData>
    <row r="4" spans="1:14" ht="24" outlineLevel="1" x14ac:dyDescent="0.3">
      <c r="B4" s="11" t="s">
        <v>20</v>
      </c>
      <c r="D4" s="12"/>
    </row>
    <row r="5" spans="1:14" outlineLevel="1" x14ac:dyDescent="0.2">
      <c r="B5" s="13"/>
      <c r="C5" s="14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</row>
    <row r="6" spans="1:14" ht="21" outlineLevel="1" x14ac:dyDescent="0.25">
      <c r="B6" s="3"/>
      <c r="C6" s="16" t="s">
        <v>0</v>
      </c>
      <c r="D6" s="17" t="s">
        <v>1</v>
      </c>
      <c r="E6" s="17" t="s">
        <v>2</v>
      </c>
      <c r="F6" s="17" t="s">
        <v>4</v>
      </c>
      <c r="G6" s="17" t="s">
        <v>3</v>
      </c>
      <c r="H6" s="17"/>
      <c r="I6" s="17"/>
      <c r="J6" s="16" t="s">
        <v>0</v>
      </c>
      <c r="K6" s="17" t="s">
        <v>1</v>
      </c>
      <c r="L6" s="17" t="s">
        <v>2</v>
      </c>
      <c r="M6" s="17" t="s">
        <v>4</v>
      </c>
      <c r="N6" s="17" t="s">
        <v>3</v>
      </c>
    </row>
    <row r="7" spans="1:14" ht="21" outlineLevel="1" x14ac:dyDescent="0.25">
      <c r="A7" s="10"/>
      <c r="B7" s="3">
        <v>1000</v>
      </c>
      <c r="C7" s="4" t="str">
        <f>B7&amp; "-" &amp;B8&amp; " Hz"</f>
        <v>1000-2000 Hz</v>
      </c>
      <c r="D7" s="5"/>
      <c r="E7" s="5"/>
      <c r="F7" s="6"/>
      <c r="G7" s="7" t="s">
        <v>5</v>
      </c>
      <c r="H7" s="5"/>
      <c r="I7" s="3">
        <f>B30+1000</f>
        <v>25000</v>
      </c>
      <c r="J7" s="4" t="str">
        <f t="shared" ref="J7:J31" si="0">I7&amp; "-" &amp;I8&amp; " Hz"</f>
        <v>25000-26000 Hz</v>
      </c>
      <c r="K7" s="5"/>
      <c r="L7" s="5"/>
      <c r="M7" s="6" t="s">
        <v>18</v>
      </c>
      <c r="N7" s="7" t="s">
        <v>10</v>
      </c>
    </row>
    <row r="8" spans="1:14" ht="21" outlineLevel="1" x14ac:dyDescent="0.25">
      <c r="A8" s="10"/>
      <c r="B8" s="3">
        <f>B7+1000</f>
        <v>2000</v>
      </c>
      <c r="C8" s="4" t="str">
        <f>B8&amp; "-" &amp;B9&amp; " Hz"</f>
        <v>2000-3000 Hz</v>
      </c>
      <c r="D8" s="8" t="s">
        <v>13</v>
      </c>
      <c r="E8" s="5"/>
      <c r="F8" s="5"/>
      <c r="G8" s="7" t="s">
        <v>6</v>
      </c>
      <c r="H8" s="5"/>
      <c r="I8" s="3">
        <f t="shared" ref="I8:I32" si="1">I7+1000</f>
        <v>26000</v>
      </c>
      <c r="J8" s="4" t="str">
        <f t="shared" si="0"/>
        <v>26000-27000 Hz</v>
      </c>
      <c r="K8" s="5"/>
      <c r="L8" s="9" t="s">
        <v>14</v>
      </c>
      <c r="M8" s="5"/>
      <c r="N8" s="7" t="s">
        <v>9</v>
      </c>
    </row>
    <row r="9" spans="1:14" ht="21" outlineLevel="1" x14ac:dyDescent="0.25">
      <c r="A9" s="10"/>
      <c r="B9" s="3">
        <f t="shared" ref="B9:B30" si="2">B8+1000</f>
        <v>3000</v>
      </c>
      <c r="C9" s="4" t="str">
        <f t="shared" ref="C9:C29" si="3">B9&amp; "-" &amp;B10&amp; " Hz"</f>
        <v>3000-4000 Hz</v>
      </c>
      <c r="D9" s="8" t="s">
        <v>14</v>
      </c>
      <c r="E9" s="5"/>
      <c r="F9" s="5"/>
      <c r="G9" s="7" t="s">
        <v>7</v>
      </c>
      <c r="H9" s="5"/>
      <c r="I9" s="3">
        <f t="shared" si="1"/>
        <v>27000</v>
      </c>
      <c r="J9" s="4" t="str">
        <f t="shared" si="0"/>
        <v>27000-28000 Hz</v>
      </c>
      <c r="K9" s="5"/>
      <c r="L9" s="9" t="s">
        <v>17</v>
      </c>
      <c r="M9" s="5"/>
      <c r="N9" s="7" t="s">
        <v>7</v>
      </c>
    </row>
    <row r="10" spans="1:14" ht="21" outlineLevel="1" x14ac:dyDescent="0.25">
      <c r="A10" s="10"/>
      <c r="B10" s="3">
        <f t="shared" si="2"/>
        <v>4000</v>
      </c>
      <c r="C10" s="4" t="str">
        <f t="shared" si="3"/>
        <v>4000-5000 Hz</v>
      </c>
      <c r="D10" s="5"/>
      <c r="E10" s="5"/>
      <c r="F10" s="6"/>
      <c r="G10" s="5" t="s">
        <v>8</v>
      </c>
      <c r="H10" s="5"/>
      <c r="I10" s="3">
        <f t="shared" si="1"/>
        <v>28000</v>
      </c>
      <c r="J10" s="4" t="str">
        <f t="shared" si="0"/>
        <v>28000-29000 Hz</v>
      </c>
      <c r="K10" s="5"/>
      <c r="L10" s="9" t="s">
        <v>17</v>
      </c>
      <c r="M10" s="5"/>
      <c r="N10" s="5" t="s">
        <v>11</v>
      </c>
    </row>
    <row r="11" spans="1:14" ht="21" outlineLevel="1" x14ac:dyDescent="0.25">
      <c r="B11" s="3">
        <f t="shared" si="2"/>
        <v>5000</v>
      </c>
      <c r="C11" s="4" t="str">
        <f t="shared" si="3"/>
        <v>5000-6000 Hz</v>
      </c>
      <c r="D11" s="8" t="s">
        <v>15</v>
      </c>
      <c r="E11" s="5"/>
      <c r="F11" s="5"/>
      <c r="G11" s="7" t="s">
        <v>9</v>
      </c>
      <c r="H11" s="5"/>
      <c r="I11" s="3">
        <f t="shared" si="1"/>
        <v>29000</v>
      </c>
      <c r="J11" s="4" t="str">
        <f t="shared" si="0"/>
        <v>29000-30000 Hz</v>
      </c>
      <c r="K11" s="5"/>
      <c r="L11" s="9" t="s">
        <v>17</v>
      </c>
      <c r="M11" s="5"/>
      <c r="N11" s="7" t="s">
        <v>6</v>
      </c>
    </row>
    <row r="12" spans="1:14" ht="21" outlineLevel="1" x14ac:dyDescent="0.25">
      <c r="B12" s="3">
        <f t="shared" si="2"/>
        <v>6000</v>
      </c>
      <c r="C12" s="4" t="str">
        <f t="shared" si="3"/>
        <v>6000-7000 Hz</v>
      </c>
      <c r="D12" s="8" t="s">
        <v>15</v>
      </c>
      <c r="E12" s="5"/>
      <c r="F12" s="5"/>
      <c r="G12" s="7" t="s">
        <v>10</v>
      </c>
      <c r="H12" s="5"/>
      <c r="I12" s="3">
        <f t="shared" si="1"/>
        <v>30000</v>
      </c>
      <c r="J12" s="4" t="str">
        <f t="shared" si="0"/>
        <v>30000-31000 Hz</v>
      </c>
      <c r="K12" s="5"/>
      <c r="L12" s="9" t="s">
        <v>17</v>
      </c>
      <c r="M12" s="5"/>
      <c r="N12" s="5" t="s">
        <v>11</v>
      </c>
    </row>
    <row r="13" spans="1:14" ht="21" outlineLevel="1" x14ac:dyDescent="0.25">
      <c r="B13" s="3">
        <f t="shared" si="2"/>
        <v>7000</v>
      </c>
      <c r="C13" s="4" t="str">
        <f t="shared" si="3"/>
        <v>7000-8000 Hz</v>
      </c>
      <c r="D13" s="5"/>
      <c r="E13" s="5"/>
      <c r="F13" s="6" t="s">
        <v>16</v>
      </c>
      <c r="G13" s="7" t="s">
        <v>9</v>
      </c>
      <c r="H13" s="5"/>
      <c r="I13" s="3">
        <f t="shared" si="1"/>
        <v>31000</v>
      </c>
      <c r="J13" s="4" t="str">
        <f t="shared" si="0"/>
        <v>31000-32000 Hz</v>
      </c>
      <c r="K13" s="5"/>
      <c r="L13" s="9" t="s">
        <v>15</v>
      </c>
      <c r="M13" s="5"/>
      <c r="N13" s="5" t="s">
        <v>11</v>
      </c>
    </row>
    <row r="14" spans="1:14" ht="21" outlineLevel="1" x14ac:dyDescent="0.25">
      <c r="B14" s="3">
        <f t="shared" si="2"/>
        <v>8000</v>
      </c>
      <c r="C14" s="4" t="str">
        <f t="shared" si="3"/>
        <v>8000-9000 Hz</v>
      </c>
      <c r="D14" s="5"/>
      <c r="E14" s="5"/>
      <c r="F14" s="6" t="s">
        <v>16</v>
      </c>
      <c r="G14" s="7" t="s">
        <v>9</v>
      </c>
      <c r="H14" s="5"/>
      <c r="I14" s="3">
        <f t="shared" si="1"/>
        <v>32000</v>
      </c>
      <c r="J14" s="4" t="str">
        <f t="shared" si="0"/>
        <v>32000-33000 Hz</v>
      </c>
      <c r="K14" s="5"/>
      <c r="L14" s="9" t="s">
        <v>17</v>
      </c>
      <c r="M14" s="5"/>
      <c r="N14" s="7" t="s">
        <v>6</v>
      </c>
    </row>
    <row r="15" spans="1:14" ht="21" outlineLevel="1" x14ac:dyDescent="0.25">
      <c r="B15" s="3">
        <f t="shared" si="2"/>
        <v>9000</v>
      </c>
      <c r="C15" s="4" t="str">
        <f t="shared" si="3"/>
        <v>9000-10000 Hz</v>
      </c>
      <c r="D15" s="5"/>
      <c r="E15" s="5"/>
      <c r="F15" s="6" t="s">
        <v>16</v>
      </c>
      <c r="G15" s="7" t="s">
        <v>9</v>
      </c>
      <c r="H15" s="5"/>
      <c r="I15" s="3">
        <f t="shared" si="1"/>
        <v>33000</v>
      </c>
      <c r="J15" s="4" t="str">
        <f t="shared" si="0"/>
        <v>33000-34000 Hz</v>
      </c>
      <c r="K15" s="5"/>
      <c r="L15" s="9" t="s">
        <v>17</v>
      </c>
      <c r="M15" s="5"/>
      <c r="N15" s="7" t="s">
        <v>6</v>
      </c>
    </row>
    <row r="16" spans="1:14" ht="21" outlineLevel="1" x14ac:dyDescent="0.25">
      <c r="B16" s="3">
        <f t="shared" si="2"/>
        <v>10000</v>
      </c>
      <c r="C16" s="4" t="str">
        <f t="shared" si="3"/>
        <v>10000-11000 Hz</v>
      </c>
      <c r="D16" s="8" t="s">
        <v>17</v>
      </c>
      <c r="E16" s="5"/>
      <c r="F16" s="5"/>
      <c r="G16" s="5" t="s">
        <v>8</v>
      </c>
      <c r="H16" s="5"/>
      <c r="I16" s="3">
        <f t="shared" si="1"/>
        <v>34000</v>
      </c>
      <c r="J16" s="4" t="str">
        <f t="shared" si="0"/>
        <v>34000-35000 Hz</v>
      </c>
      <c r="K16" s="5"/>
      <c r="L16" s="9" t="s">
        <v>15</v>
      </c>
      <c r="M16" s="5"/>
      <c r="N16" s="5" t="s">
        <v>11</v>
      </c>
    </row>
    <row r="17" spans="2:14" ht="21" outlineLevel="1" x14ac:dyDescent="0.25">
      <c r="B17" s="3">
        <f t="shared" si="2"/>
        <v>11000</v>
      </c>
      <c r="C17" s="4" t="str">
        <f t="shared" si="3"/>
        <v>11000-12000 Hz</v>
      </c>
      <c r="D17" s="8" t="s">
        <v>14</v>
      </c>
      <c r="E17" s="5"/>
      <c r="F17" s="5"/>
      <c r="G17" s="5" t="s">
        <v>8</v>
      </c>
      <c r="H17" s="5"/>
      <c r="I17" s="3">
        <f t="shared" si="1"/>
        <v>35000</v>
      </c>
      <c r="J17" s="4" t="str">
        <f t="shared" si="0"/>
        <v>35000-36000 Hz</v>
      </c>
      <c r="K17" s="5"/>
      <c r="L17" s="9" t="s">
        <v>14</v>
      </c>
      <c r="M17" s="5"/>
      <c r="N17" s="7" t="s">
        <v>7</v>
      </c>
    </row>
    <row r="18" spans="2:14" ht="21" outlineLevel="1" x14ac:dyDescent="0.25">
      <c r="B18" s="3">
        <f t="shared" si="2"/>
        <v>12000</v>
      </c>
      <c r="C18" s="4" t="str">
        <f t="shared" si="3"/>
        <v>12000-13000 Hz</v>
      </c>
      <c r="D18" s="8" t="s">
        <v>14</v>
      </c>
      <c r="E18" s="5"/>
      <c r="F18" s="5"/>
      <c r="G18" s="5" t="s">
        <v>8</v>
      </c>
      <c r="H18" s="5"/>
      <c r="I18" s="3">
        <f t="shared" si="1"/>
        <v>36000</v>
      </c>
      <c r="J18" s="4" t="str">
        <f t="shared" si="0"/>
        <v>36000-37000 Hz</v>
      </c>
      <c r="K18" s="5"/>
      <c r="L18" s="9" t="s">
        <v>14</v>
      </c>
      <c r="M18" s="5"/>
      <c r="N18" s="7" t="s">
        <v>9</v>
      </c>
    </row>
    <row r="19" spans="2:14" ht="21" outlineLevel="1" x14ac:dyDescent="0.25">
      <c r="B19" s="3">
        <f t="shared" si="2"/>
        <v>13000</v>
      </c>
      <c r="C19" s="4" t="str">
        <f t="shared" si="3"/>
        <v>13000-14000 Hz</v>
      </c>
      <c r="D19" s="5"/>
      <c r="E19" s="5"/>
      <c r="F19" s="6" t="s">
        <v>18</v>
      </c>
      <c r="G19" s="7" t="s">
        <v>10</v>
      </c>
      <c r="H19" s="5"/>
      <c r="I19" s="3">
        <f t="shared" si="1"/>
        <v>37000</v>
      </c>
      <c r="J19" s="4" t="str">
        <f t="shared" si="0"/>
        <v>37000-38000 Hz</v>
      </c>
      <c r="K19" s="5"/>
      <c r="L19" s="9" t="s">
        <v>14</v>
      </c>
      <c r="M19" s="5"/>
      <c r="N19" s="7" t="s">
        <v>9</v>
      </c>
    </row>
    <row r="20" spans="2:14" ht="21" outlineLevel="1" x14ac:dyDescent="0.25">
      <c r="B20" s="3">
        <f t="shared" si="2"/>
        <v>14000</v>
      </c>
      <c r="C20" s="4" t="str">
        <f t="shared" si="3"/>
        <v>14000-15000 Hz</v>
      </c>
      <c r="D20" s="8" t="s">
        <v>14</v>
      </c>
      <c r="E20" s="5"/>
      <c r="F20" s="5"/>
      <c r="G20" s="7" t="s">
        <v>10</v>
      </c>
      <c r="H20" s="5"/>
      <c r="I20" s="3">
        <f t="shared" si="1"/>
        <v>38000</v>
      </c>
      <c r="J20" s="4" t="str">
        <f t="shared" si="0"/>
        <v>38000-39000 Hz</v>
      </c>
      <c r="K20" s="5"/>
      <c r="L20" s="9" t="s">
        <v>17</v>
      </c>
      <c r="M20" s="5"/>
      <c r="N20" s="7" t="s">
        <v>10</v>
      </c>
    </row>
    <row r="21" spans="2:14" ht="21" outlineLevel="1" x14ac:dyDescent="0.25">
      <c r="B21" s="3">
        <f t="shared" si="2"/>
        <v>15000</v>
      </c>
      <c r="C21" s="4" t="str">
        <f t="shared" si="3"/>
        <v>15000-16000 Hz</v>
      </c>
      <c r="D21" s="5"/>
      <c r="E21" s="5"/>
      <c r="F21" s="6" t="s">
        <v>18</v>
      </c>
      <c r="G21" s="7" t="s">
        <v>10</v>
      </c>
      <c r="H21" s="5"/>
      <c r="I21" s="3">
        <f t="shared" si="1"/>
        <v>39000</v>
      </c>
      <c r="J21" s="4" t="str">
        <f t="shared" si="0"/>
        <v>39000-40000 Hz</v>
      </c>
      <c r="K21" s="5"/>
      <c r="L21" s="9" t="s">
        <v>15</v>
      </c>
      <c r="M21" s="5"/>
      <c r="N21" s="7" t="s">
        <v>9</v>
      </c>
    </row>
    <row r="22" spans="2:14" ht="21" outlineLevel="1" x14ac:dyDescent="0.25">
      <c r="B22" s="3">
        <f t="shared" si="2"/>
        <v>16000</v>
      </c>
      <c r="C22" s="4" t="str">
        <f t="shared" si="3"/>
        <v>16000-17000 Hz</v>
      </c>
      <c r="D22" s="5"/>
      <c r="E22" s="5"/>
      <c r="F22" s="6" t="s">
        <v>18</v>
      </c>
      <c r="G22" s="7" t="s">
        <v>10</v>
      </c>
      <c r="H22" s="5"/>
      <c r="I22" s="3">
        <f t="shared" si="1"/>
        <v>40000</v>
      </c>
      <c r="J22" s="4" t="str">
        <f t="shared" si="0"/>
        <v>40000-41000 Hz</v>
      </c>
      <c r="K22" s="5"/>
      <c r="L22" s="5"/>
      <c r="M22" s="6" t="s">
        <v>18</v>
      </c>
      <c r="N22" s="7" t="s">
        <v>10</v>
      </c>
    </row>
    <row r="23" spans="2:14" ht="21" outlineLevel="1" x14ac:dyDescent="0.25">
      <c r="B23" s="3">
        <f t="shared" si="2"/>
        <v>17000</v>
      </c>
      <c r="C23" s="4" t="str">
        <f t="shared" si="3"/>
        <v>17000-18000 Hz</v>
      </c>
      <c r="D23" s="5"/>
      <c r="E23" s="5"/>
      <c r="F23" s="6" t="s">
        <v>18</v>
      </c>
      <c r="G23" s="7" t="s">
        <v>10</v>
      </c>
      <c r="H23" s="5"/>
      <c r="I23" s="3">
        <f t="shared" si="1"/>
        <v>41000</v>
      </c>
      <c r="J23" s="4" t="str">
        <f t="shared" si="0"/>
        <v>41000-42000 Hz</v>
      </c>
      <c r="K23" s="5"/>
      <c r="L23" s="5"/>
      <c r="M23" s="6" t="s">
        <v>18</v>
      </c>
      <c r="N23" s="7" t="s">
        <v>10</v>
      </c>
    </row>
    <row r="24" spans="2:14" ht="21" outlineLevel="1" x14ac:dyDescent="0.25">
      <c r="B24" s="3">
        <f t="shared" si="2"/>
        <v>18000</v>
      </c>
      <c r="C24" s="4" t="str">
        <f t="shared" si="3"/>
        <v>18000-19000 Hz</v>
      </c>
      <c r="D24" s="5"/>
      <c r="E24" s="5"/>
      <c r="F24" s="6" t="s">
        <v>18</v>
      </c>
      <c r="G24" s="7" t="s">
        <v>9</v>
      </c>
      <c r="H24" s="5"/>
      <c r="I24" s="3">
        <f t="shared" si="1"/>
        <v>42000</v>
      </c>
      <c r="J24" s="4" t="str">
        <f t="shared" si="0"/>
        <v>42000-43000 Hz</v>
      </c>
      <c r="K24" s="5"/>
      <c r="L24" s="5"/>
      <c r="M24" s="6" t="s">
        <v>18</v>
      </c>
      <c r="N24" s="7" t="s">
        <v>12</v>
      </c>
    </row>
    <row r="25" spans="2:14" ht="21" outlineLevel="1" x14ac:dyDescent="0.25">
      <c r="B25" s="3">
        <f t="shared" si="2"/>
        <v>19000</v>
      </c>
      <c r="C25" s="4" t="str">
        <f t="shared" si="3"/>
        <v>19000-20000 Hz</v>
      </c>
      <c r="D25" s="5"/>
      <c r="E25" s="9" t="s">
        <v>14</v>
      </c>
      <c r="F25" s="5"/>
      <c r="G25" s="5" t="s">
        <v>8</v>
      </c>
      <c r="H25" s="5"/>
      <c r="I25" s="3">
        <f t="shared" si="1"/>
        <v>43000</v>
      </c>
      <c r="J25" s="4" t="str">
        <f t="shared" si="0"/>
        <v>43000-44000 Hz</v>
      </c>
      <c r="K25" s="5"/>
      <c r="L25" s="5"/>
      <c r="M25" s="6" t="s">
        <v>18</v>
      </c>
      <c r="N25" s="7" t="s">
        <v>12</v>
      </c>
    </row>
    <row r="26" spans="2:14" ht="21" outlineLevel="1" x14ac:dyDescent="0.25">
      <c r="B26" s="3">
        <f t="shared" si="2"/>
        <v>20000</v>
      </c>
      <c r="C26" s="4" t="str">
        <f t="shared" si="3"/>
        <v>20000-21000 Hz</v>
      </c>
      <c r="D26" s="5"/>
      <c r="E26" s="9" t="s">
        <v>14</v>
      </c>
      <c r="F26" s="5"/>
      <c r="G26" s="5" t="s">
        <v>8</v>
      </c>
      <c r="H26" s="5"/>
      <c r="I26" s="3">
        <f t="shared" si="1"/>
        <v>44000</v>
      </c>
      <c r="J26" s="4" t="str">
        <f t="shared" si="0"/>
        <v>44000-45000 Hz</v>
      </c>
      <c r="K26" s="5"/>
      <c r="L26" s="5"/>
      <c r="M26" s="6" t="s">
        <v>18</v>
      </c>
      <c r="N26" s="7" t="s">
        <v>12</v>
      </c>
    </row>
    <row r="27" spans="2:14" ht="21" outlineLevel="1" x14ac:dyDescent="0.25">
      <c r="B27" s="3">
        <f t="shared" si="2"/>
        <v>21000</v>
      </c>
      <c r="C27" s="4" t="str">
        <f t="shared" si="3"/>
        <v>21000-22000 Hz</v>
      </c>
      <c r="D27" s="5"/>
      <c r="E27" s="9" t="s">
        <v>15</v>
      </c>
      <c r="F27" s="5"/>
      <c r="G27" s="7" t="s">
        <v>7</v>
      </c>
      <c r="H27" s="5"/>
      <c r="I27" s="3">
        <f t="shared" si="1"/>
        <v>45000</v>
      </c>
      <c r="J27" s="4" t="str">
        <f t="shared" si="0"/>
        <v>45000-46000 Hz</v>
      </c>
      <c r="K27" s="5"/>
      <c r="L27" s="5"/>
      <c r="M27" s="6" t="s">
        <v>19</v>
      </c>
      <c r="N27" s="7" t="s">
        <v>12</v>
      </c>
    </row>
    <row r="28" spans="2:14" ht="21" outlineLevel="1" x14ac:dyDescent="0.25">
      <c r="B28" s="3">
        <f t="shared" si="2"/>
        <v>22000</v>
      </c>
      <c r="C28" s="4" t="str">
        <f t="shared" si="3"/>
        <v>22000-23000 Hz</v>
      </c>
      <c r="D28" s="5"/>
      <c r="E28" s="9" t="s">
        <v>15</v>
      </c>
      <c r="F28" s="5"/>
      <c r="G28" s="7" t="s">
        <v>7</v>
      </c>
      <c r="H28" s="5"/>
      <c r="I28" s="3">
        <f t="shared" si="1"/>
        <v>46000</v>
      </c>
      <c r="J28" s="4" t="str">
        <f t="shared" si="0"/>
        <v>46000-47000 Hz</v>
      </c>
      <c r="K28" s="5"/>
      <c r="L28" s="5"/>
      <c r="M28" s="6" t="s">
        <v>19</v>
      </c>
      <c r="N28" s="7" t="s">
        <v>12</v>
      </c>
    </row>
    <row r="29" spans="2:14" ht="21" outlineLevel="1" x14ac:dyDescent="0.25">
      <c r="B29" s="3">
        <f t="shared" si="2"/>
        <v>23000</v>
      </c>
      <c r="C29" s="4" t="str">
        <f t="shared" si="3"/>
        <v>23000-24000 Hz</v>
      </c>
      <c r="D29" s="5"/>
      <c r="E29" s="9" t="s">
        <v>15</v>
      </c>
      <c r="F29" s="5"/>
      <c r="G29" s="7" t="s">
        <v>7</v>
      </c>
      <c r="H29" s="5"/>
      <c r="I29" s="3">
        <f t="shared" si="1"/>
        <v>47000</v>
      </c>
      <c r="J29" s="4" t="str">
        <f t="shared" si="0"/>
        <v>47000-48000 Hz</v>
      </c>
      <c r="K29" s="5"/>
      <c r="L29" s="5"/>
      <c r="M29" s="6" t="s">
        <v>19</v>
      </c>
      <c r="N29" s="7" t="s">
        <v>12</v>
      </c>
    </row>
    <row r="30" spans="2:14" ht="21" outlineLevel="1" x14ac:dyDescent="0.25">
      <c r="B30" s="3">
        <f t="shared" si="2"/>
        <v>24000</v>
      </c>
      <c r="C30" s="4" t="str">
        <f>B30&amp; "-" &amp;I7&amp; " Hz"</f>
        <v>24000-25000 Hz</v>
      </c>
      <c r="D30" s="5"/>
      <c r="E30" s="9" t="s">
        <v>17</v>
      </c>
      <c r="F30" s="5"/>
      <c r="G30" s="5" t="s">
        <v>11</v>
      </c>
      <c r="H30" s="5"/>
      <c r="I30" s="3">
        <f t="shared" si="1"/>
        <v>48000</v>
      </c>
      <c r="J30" s="4" t="str">
        <f t="shared" si="0"/>
        <v>48000-49000 Hz</v>
      </c>
      <c r="K30" s="5"/>
      <c r="L30" s="5"/>
      <c r="M30" s="6" t="s">
        <v>19</v>
      </c>
      <c r="N30" s="7" t="s">
        <v>12</v>
      </c>
    </row>
    <row r="31" spans="2:14" ht="21" outlineLevel="1" x14ac:dyDescent="0.25">
      <c r="B31" s="3"/>
      <c r="C31" s="4"/>
      <c r="D31" s="5"/>
      <c r="E31" s="5"/>
      <c r="F31" s="5"/>
      <c r="G31" s="5"/>
      <c r="H31" s="5"/>
      <c r="I31" s="3">
        <f t="shared" si="1"/>
        <v>49000</v>
      </c>
      <c r="J31" s="4" t="str">
        <f t="shared" si="0"/>
        <v>49000-50000 Hz</v>
      </c>
      <c r="K31" s="5"/>
      <c r="L31" s="5"/>
      <c r="M31" s="6" t="s">
        <v>19</v>
      </c>
      <c r="N31" s="7" t="s">
        <v>12</v>
      </c>
    </row>
    <row r="32" spans="2:14" ht="21" outlineLevel="1" x14ac:dyDescent="0.25">
      <c r="B32" s="3"/>
      <c r="C32" s="4"/>
      <c r="D32" s="5"/>
      <c r="E32" s="5"/>
      <c r="F32" s="5"/>
      <c r="G32" s="5"/>
      <c r="H32" s="5"/>
      <c r="I32" s="3">
        <f t="shared" si="1"/>
        <v>50000</v>
      </c>
      <c r="J32" s="4"/>
      <c r="K32" s="5"/>
      <c r="L32" s="5"/>
      <c r="M32" s="5"/>
      <c r="N32" s="5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A5DB0-5033-7348-B84C-BD2E5C223E2D}">
  <dimension ref="B4:J12"/>
  <sheetViews>
    <sheetView tabSelected="1" workbookViewId="0">
      <selection activeCell="J7" sqref="J7"/>
    </sheetView>
  </sheetViews>
  <sheetFormatPr baseColWidth="10" defaultRowHeight="16" x14ac:dyDescent="0.2"/>
  <cols>
    <col min="1" max="1" width="17" customWidth="1"/>
    <col min="2" max="2" width="37" bestFit="1" customWidth="1"/>
    <col min="3" max="3" width="18.5" customWidth="1"/>
    <col min="4" max="4" width="48" customWidth="1"/>
  </cols>
  <sheetData>
    <row r="4" spans="2:10" ht="24" x14ac:dyDescent="0.3">
      <c r="B4" s="12" t="s">
        <v>22</v>
      </c>
      <c r="F4" s="12" t="s">
        <v>21</v>
      </c>
      <c r="J4" s="12" t="s">
        <v>23</v>
      </c>
    </row>
    <row r="5" spans="2:10" ht="17" thickBot="1" x14ac:dyDescent="0.25"/>
    <row r="6" spans="2:10" ht="36" customHeight="1" thickBot="1" x14ac:dyDescent="0.35">
      <c r="B6" s="27" t="s">
        <v>24</v>
      </c>
      <c r="C6" s="20" t="s">
        <v>25</v>
      </c>
      <c r="D6" s="18" t="s">
        <v>26</v>
      </c>
      <c r="F6" s="12" t="s">
        <v>40</v>
      </c>
      <c r="J6" s="12" t="s">
        <v>41</v>
      </c>
    </row>
    <row r="7" spans="2:10" ht="36" customHeight="1" thickTop="1" thickBot="1" x14ac:dyDescent="0.25">
      <c r="B7" s="28"/>
      <c r="C7" s="21" t="s">
        <v>27</v>
      </c>
      <c r="D7" s="19" t="s">
        <v>28</v>
      </c>
    </row>
    <row r="8" spans="2:10" ht="36" customHeight="1" thickTop="1" thickBot="1" x14ac:dyDescent="0.25">
      <c r="B8" s="28"/>
      <c r="C8" s="22" t="s">
        <v>29</v>
      </c>
      <c r="D8" s="19" t="s">
        <v>30</v>
      </c>
    </row>
    <row r="9" spans="2:10" ht="36" customHeight="1" thickTop="1" thickBot="1" x14ac:dyDescent="0.25">
      <c r="B9" s="31"/>
      <c r="C9" s="23" t="s">
        <v>31</v>
      </c>
      <c r="D9" s="19" t="s">
        <v>32</v>
      </c>
    </row>
    <row r="10" spans="2:10" ht="36" customHeight="1" thickBot="1" x14ac:dyDescent="0.25">
      <c r="B10" s="32" t="s">
        <v>39</v>
      </c>
      <c r="C10" s="24" t="s">
        <v>33</v>
      </c>
      <c r="D10" s="19" t="s">
        <v>34</v>
      </c>
    </row>
    <row r="11" spans="2:10" ht="36" customHeight="1" thickTop="1" thickBot="1" x14ac:dyDescent="0.25">
      <c r="B11" s="29"/>
      <c r="C11" s="25" t="s">
        <v>35</v>
      </c>
      <c r="D11" s="19" t="s">
        <v>36</v>
      </c>
    </row>
    <row r="12" spans="2:10" ht="36" customHeight="1" thickTop="1" thickBot="1" x14ac:dyDescent="0.25">
      <c r="B12" s="30"/>
      <c r="C12" s="26" t="s">
        <v>37</v>
      </c>
      <c r="D12" s="19" t="s">
        <v>38</v>
      </c>
    </row>
  </sheetData>
  <mergeCells count="2">
    <mergeCell ref="B6:B9"/>
    <mergeCell ref="B10:B1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FREQUENCY SWEEP</vt:lpstr>
      <vt:lpstr>LABELS PREVALENCE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2022-05-31T09:23:34Z</dcterms:created>
  <dcterms:modified xsi:type="dcterms:W3CDTF">2022-06-08T07:55:15Z</dcterms:modified>
</cp:coreProperties>
</file>