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9440" windowHeight="122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7" i="1" l="1"/>
  <c r="D47" i="1"/>
  <c r="D46" i="1"/>
  <c r="E46" i="1"/>
  <c r="C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D3" i="1" l="1"/>
  <c r="E4" i="1"/>
  <c r="E6" i="1"/>
  <c r="D8" i="1"/>
  <c r="E10" i="1"/>
  <c r="D11" i="1"/>
  <c r="D12" i="1"/>
  <c r="E14" i="1"/>
  <c r="D15" i="1"/>
  <c r="D16" i="1"/>
  <c r="D19" i="1"/>
  <c r="E20" i="1"/>
  <c r="E22" i="1"/>
  <c r="D23" i="1"/>
  <c r="E24" i="1"/>
  <c r="E26" i="1"/>
  <c r="D27" i="1"/>
  <c r="E28" i="1"/>
  <c r="E30" i="1"/>
  <c r="E31" i="1"/>
  <c r="D32" i="1"/>
  <c r="E34" i="1"/>
  <c r="D7" i="1"/>
  <c r="D35" i="1"/>
  <c r="D39" i="1"/>
  <c r="D43" i="1"/>
  <c r="E2" i="1"/>
  <c r="E18" i="1"/>
  <c r="E42" i="1"/>
  <c r="D4" i="1"/>
  <c r="E8" i="1"/>
  <c r="E16" i="1"/>
  <c r="D24" i="1"/>
  <c r="D36" i="1"/>
  <c r="E36" i="1"/>
  <c r="E38" i="1"/>
  <c r="D40" i="1"/>
  <c r="E40" i="1"/>
  <c r="D44" i="1"/>
  <c r="E44" i="1"/>
  <c r="D28" i="1" l="1"/>
  <c r="D20" i="1"/>
  <c r="E12" i="1"/>
  <c r="D30" i="1"/>
  <c r="D14" i="1"/>
  <c r="D2" i="1"/>
  <c r="D31" i="1"/>
  <c r="E35" i="1"/>
  <c r="E11" i="1"/>
  <c r="E43" i="1"/>
  <c r="E7" i="1"/>
  <c r="E39" i="1"/>
  <c r="D18" i="1"/>
  <c r="E15" i="1"/>
  <c r="E3" i="1"/>
  <c r="E32" i="1"/>
  <c r="E27" i="1"/>
  <c r="E23" i="1"/>
  <c r="E19" i="1"/>
  <c r="D34" i="1"/>
  <c r="D41" i="1"/>
  <c r="E41" i="1"/>
  <c r="D37" i="1"/>
  <c r="E37" i="1"/>
  <c r="D21" i="1"/>
  <c r="E21" i="1"/>
  <c r="D5" i="1"/>
  <c r="E5" i="1"/>
  <c r="D42" i="1"/>
  <c r="D33" i="1"/>
  <c r="E33" i="1"/>
  <c r="D26" i="1"/>
  <c r="D17" i="1"/>
  <c r="E17" i="1"/>
  <c r="D10" i="1"/>
  <c r="D25" i="1"/>
  <c r="E25" i="1"/>
  <c r="D9" i="1"/>
  <c r="E9" i="1"/>
  <c r="D45" i="1"/>
  <c r="E45" i="1"/>
  <c r="D38" i="1"/>
  <c r="D29" i="1"/>
  <c r="E29" i="1"/>
  <c r="D22" i="1"/>
  <c r="D13" i="1"/>
  <c r="E13" i="1"/>
  <c r="D6" i="1"/>
</calcChain>
</file>

<file path=xl/sharedStrings.xml><?xml version="1.0" encoding="utf-8"?>
<sst xmlns="http://schemas.openxmlformats.org/spreadsheetml/2006/main" count="8" uniqueCount="6">
  <si>
    <t>x</t>
  </si>
  <si>
    <t>y</t>
  </si>
  <si>
    <t>Number</t>
  </si>
  <si>
    <t>Distance</t>
  </si>
  <si>
    <t>Theta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</si>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</sst>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0" fontId="1" fillId="2" borderId="2" xfId="0" applyFont="1" applyFill="1" applyBorder="1" applyProtection="1"/>
    <xf numFmtId="0" fontId="1" fillId="2" borderId="4" xfId="0" applyFont="1" applyFill="1" applyBorder="1" applyProtection="1"/>
    <xf numFmtId="0" fontId="1" fillId="3" borderId="5" xfId="0" applyFont="1" applyFill="1" applyBorder="1" applyProtection="1"/>
    <xf numFmtId="0" fontId="1" fillId="3" borderId="3" xfId="0" applyFont="1" applyFill="1" applyBorder="1" applyProtection="1"/>
    <xf numFmtId="0" fontId="1" fillId="3" borderId="4" xfId="0" applyFont="1" applyFill="1" applyBorder="1" applyProtection="1"/>
    <xf numFmtId="164" fontId="0" fillId="3" borderId="6" xfId="0" applyNumberFormat="1" applyFill="1" applyBorder="1" applyProtection="1"/>
    <xf numFmtId="165" fontId="0" fillId="3" borderId="1" xfId="0" applyNumberFormat="1" applyFill="1" applyBorder="1" applyProtection="1"/>
    <xf numFmtId="165" fontId="0" fillId="3" borderId="8" xfId="0" applyNumberFormat="1" applyFill="1" applyBorder="1" applyProtection="1"/>
    <xf numFmtId="0" fontId="0" fillId="2" borderId="7" xfId="0" applyFill="1" applyBorder="1" applyProtection="1">
      <protection locked="0"/>
    </xf>
    <xf numFmtId="1" fontId="0" fillId="2" borderId="8" xfId="0" applyNumberFormat="1" applyFill="1" applyBorder="1" applyProtection="1">
      <protection locked="0"/>
    </xf>
    <xf numFmtId="0" fontId="0" fillId="2" borderId="9" xfId="0" applyFill="1" applyBorder="1" applyProtection="1">
      <protection locked="0"/>
    </xf>
    <xf numFmtId="165" fontId="0" fillId="3" borderId="11" xfId="0" applyNumberFormat="1" applyFill="1" applyBorder="1" applyProtection="1"/>
    <xf numFmtId="165" fontId="0" fillId="3" borderId="12" xfId="0" applyNumberFormat="1" applyFill="1" applyBorder="1" applyProtection="1"/>
    <xf numFmtId="0" fontId="0" fillId="2" borderId="9" xfId="0" applyFill="1" applyBorder="1" applyProtection="1"/>
    <xf numFmtId="0" fontId="0" fillId="4" borderId="10" xfId="0" applyFill="1" applyBorder="1"/>
    <xf numFmtId="165" fontId="0" fillId="4" borderId="13" xfId="0" applyNumberFormat="1" applyFill="1" applyBorder="1" applyProtection="1"/>
    <xf numFmtId="165" fontId="0" fillId="4" borderId="14" xfId="0" applyNumberFormat="1" applyFill="1" applyBorder="1"/>
    <xf numFmtId="164" fontId="0" fillId="3" borderId="15" xfId="0" applyNumberFormat="1" applyFill="1" applyBorder="1" applyProtection="1"/>
    <xf numFmtId="0" fontId="0" fillId="4" borderId="16" xfId="0" applyFill="1" applyBorder="1"/>
    <xf numFmtId="1" fontId="0" fillId="2" borderId="12" xfId="0" applyNumberFormat="1" applyFill="1" applyBorder="1" applyProtection="1">
      <protection locked="0"/>
    </xf>
    <xf numFmtId="1" fontId="0" fillId="2" borderId="12" xfId="0" applyNumberFormat="1" applyFill="1" applyBorder="1" applyProtection="1"/>
    <xf numFmtId="0" fontId="0" fillId="4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/>
              <a:t>360 Lateral Distance (inches)</a:t>
            </a:r>
          </a:p>
        </c:rich>
      </c:tx>
      <c:layout>
        <c:manualLayout>
          <c:xMode val="edge"/>
          <c:yMode val="edge"/>
          <c:x val="0.58463327546221366"/>
          <c:y val="2.4444452998933684E-2"/>
        </c:manualLayout>
      </c:layout>
      <c:overlay val="1"/>
      <c:spPr>
        <a:solidFill>
          <a:schemeClr val="bg1"/>
        </a:solidFill>
        <a:ln>
          <a:solidFill>
            <a:schemeClr val="tx1"/>
          </a:solidFill>
        </a:ln>
        <a:scene3d>
          <a:camera prst="orthographicFront"/>
          <a:lightRig rig="threePt" dir="t"/>
        </a:scene3d>
        <a:sp3d>
          <a:bevelT/>
        </a:sp3d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cap="flat"/>
          </c:spPr>
          <c:marker>
            <c:spPr>
              <a:scene3d>
                <a:camera prst="orthographicFront"/>
                <a:lightRig rig="threePt" dir="t"/>
              </a:scene3d>
            </c:spPr>
          </c:marker>
          <c:xVal>
            <c:numRef>
              <c:f>Sheet1!$D$2:$D$46</c:f>
              <c:numCache>
                <c:formatCode>0.0</c:formatCode>
                <c:ptCount val="45"/>
                <c:pt idx="0">
                  <c:v>255</c:v>
                </c:pt>
                <c:pt idx="1">
                  <c:v>252.40446767963783</c:v>
                </c:pt>
                <c:pt idx="2">
                  <c:v>244.67070827169684</c:v>
                </c:pt>
                <c:pt idx="3">
                  <c:v>231.9561588154022</c:v>
                </c:pt>
                <c:pt idx="4">
                  <c:v>214.5196508719512</c:v>
                </c:pt>
                <c:pt idx="5">
                  <c:v>192.71614146033588</c:v>
                </c:pt>
                <c:pt idx="6">
                  <c:v>47.149972844060528</c:v>
                </c:pt>
                <c:pt idx="7">
                  <c:v>137.86340845117741</c:v>
                </c:pt>
                <c:pt idx="8">
                  <c:v>14.954940468067912</c:v>
                </c:pt>
                <c:pt idx="9">
                  <c:v>71.841801994564548</c:v>
                </c:pt>
                <c:pt idx="10">
                  <c:v>36.29028375968776</c:v>
                </c:pt>
                <c:pt idx="11">
                  <c:v>1.5620642800084905E-14</c:v>
                </c:pt>
                <c:pt idx="12">
                  <c:v>-36.290283759687675</c:v>
                </c:pt>
                <c:pt idx="13">
                  <c:v>-7.8885115915600306</c:v>
                </c:pt>
                <c:pt idx="14">
                  <c:v>-105.93082831548101</c:v>
                </c:pt>
                <c:pt idx="15">
                  <c:v>-6.4876898094671667</c:v>
                </c:pt>
                <c:pt idx="16">
                  <c:v>-7.8583288073434199</c:v>
                </c:pt>
                <c:pt idx="17">
                  <c:v>-9.0689948922510979</c:v>
                </c:pt>
                <c:pt idx="18">
                  <c:v>-214.51965087195123</c:v>
                </c:pt>
                <c:pt idx="19">
                  <c:v>-10.005951948899703</c:v>
                </c:pt>
                <c:pt idx="20">
                  <c:v>-10.55442270975947</c:v>
                </c:pt>
                <c:pt idx="21">
                  <c:v>-45.531786326522905</c:v>
                </c:pt>
                <c:pt idx="22">
                  <c:v>-11</c:v>
                </c:pt>
                <c:pt idx="23">
                  <c:v>-68.297679489784358</c:v>
                </c:pt>
                <c:pt idx="24">
                  <c:v>-10.554422709759471</c:v>
                </c:pt>
                <c:pt idx="25">
                  <c:v>-62.764607679461761</c:v>
                </c:pt>
                <c:pt idx="26">
                  <c:v>-9.2537888611429935</c:v>
                </c:pt>
                <c:pt idx="27">
                  <c:v>-52.146720630443831</c:v>
                </c:pt>
                <c:pt idx="28">
                  <c:v>-7.2034680733981373</c:v>
                </c:pt>
                <c:pt idx="29">
                  <c:v>-36.763575586980679</c:v>
                </c:pt>
                <c:pt idx="30">
                  <c:v>-4.9849801560226457</c:v>
                </c:pt>
                <c:pt idx="31">
                  <c:v>-19.157813865217221</c:v>
                </c:pt>
                <c:pt idx="32">
                  <c:v>-1.7077780592794227</c:v>
                </c:pt>
                <c:pt idx="33">
                  <c:v>-1.2496514240067924E-14</c:v>
                </c:pt>
                <c:pt idx="34">
                  <c:v>1.7077780592794185</c:v>
                </c:pt>
                <c:pt idx="35">
                  <c:v>19.157813865217197</c:v>
                </c:pt>
                <c:pt idx="36">
                  <c:v>38.218181196173589</c:v>
                </c:pt>
                <c:pt idx="37">
                  <c:v>49.738955205915005</c:v>
                </c:pt>
                <c:pt idx="38">
                  <c:v>60.24718752296625</c:v>
                </c:pt>
                <c:pt idx="39">
                  <c:v>69.528960840591722</c:v>
                </c:pt>
                <c:pt idx="40">
                  <c:v>77.395325020468633</c:v>
                </c:pt>
                <c:pt idx="41">
                  <c:v>231.95615881540209</c:v>
                </c:pt>
                <c:pt idx="42">
                  <c:v>244.67070827169684</c:v>
                </c:pt>
                <c:pt idx="43">
                  <c:v>252.40446767963783</c:v>
                </c:pt>
                <c:pt idx="44">
                  <c:v>255</c:v>
                </c:pt>
              </c:numCache>
            </c:numRef>
          </c:xVal>
          <c:yVal>
            <c:numRef>
              <c:f>Sheet1!$E$2:$E$46</c:f>
              <c:numCache>
                <c:formatCode>0.0</c:formatCode>
                <c:ptCount val="45"/>
                <c:pt idx="0">
                  <c:v>0</c:v>
                </c:pt>
                <c:pt idx="1">
                  <c:v>36.290283759687711</c:v>
                </c:pt>
                <c:pt idx="2">
                  <c:v>71.841801994564563</c:v>
                </c:pt>
                <c:pt idx="3">
                  <c:v>105.93082831548102</c:v>
                </c:pt>
                <c:pt idx="4">
                  <c:v>137.86340845117738</c:v>
                </c:pt>
                <c:pt idx="5">
                  <c:v>166.98948715604766</c:v>
                </c:pt>
                <c:pt idx="6">
                  <c:v>54.413969353506594</c:v>
                </c:pt>
                <c:pt idx="7">
                  <c:v>214.51965087195117</c:v>
                </c:pt>
                <c:pt idx="8">
                  <c:v>32.746751832762662</c:v>
                </c:pt>
                <c:pt idx="9">
                  <c:v>244.67070827169684</c:v>
                </c:pt>
                <c:pt idx="10">
                  <c:v>252.40446767963783</c:v>
                </c:pt>
                <c:pt idx="11">
                  <c:v>255</c:v>
                </c:pt>
                <c:pt idx="12">
                  <c:v>252.40446767963786</c:v>
                </c:pt>
                <c:pt idx="13">
                  <c:v>26.865803261205926</c:v>
                </c:pt>
                <c:pt idx="14">
                  <c:v>231.9561588154022</c:v>
                </c:pt>
                <c:pt idx="15">
                  <c:v>10.095042393974177</c:v>
                </c:pt>
                <c:pt idx="16">
                  <c:v>9.0689948922510997</c:v>
                </c:pt>
                <c:pt idx="17">
                  <c:v>7.8583288073434225</c:v>
                </c:pt>
                <c:pt idx="18">
                  <c:v>137.86340845117735</c:v>
                </c:pt>
                <c:pt idx="19">
                  <c:v>4.5695651430207498</c:v>
                </c:pt>
                <c:pt idx="20">
                  <c:v>3.0990581252557305</c:v>
                </c:pt>
                <c:pt idx="21">
                  <c:v>6.5464825605711177</c:v>
                </c:pt>
                <c:pt idx="22">
                  <c:v>1.347663300399482E-15</c:v>
                </c:pt>
                <c:pt idx="23">
                  <c:v>-9.8197238408566587</c:v>
                </c:pt>
                <c:pt idx="24">
                  <c:v>-3.0990581252557234</c:v>
                </c:pt>
                <c:pt idx="25">
                  <c:v>-28.663635897130167</c:v>
                </c:pt>
                <c:pt idx="26">
                  <c:v>-5.947048992011573</c:v>
                </c:pt>
                <c:pt idx="27">
                  <c:v>-45.185390642224661</c:v>
                </c:pt>
                <c:pt idx="28">
                  <c:v>-8.3132453178968397</c:v>
                </c:pt>
                <c:pt idx="29">
                  <c:v>-57.205240232520289</c:v>
                </c:pt>
                <c:pt idx="30">
                  <c:v>-10.915583944254216</c:v>
                </c:pt>
                <c:pt idx="31">
                  <c:v>-65.245522205785818</c:v>
                </c:pt>
                <c:pt idx="32">
                  <c:v>-11.877857302571192</c:v>
                </c:pt>
                <c:pt idx="33">
                  <c:v>-68</c:v>
                </c:pt>
                <c:pt idx="34">
                  <c:v>-11.877857302571194</c:v>
                </c:pt>
                <c:pt idx="35">
                  <c:v>-65.245522205785832</c:v>
                </c:pt>
                <c:pt idx="36">
                  <c:v>-83.686143572615677</c:v>
                </c:pt>
                <c:pt idx="37">
                  <c:v>-77.395325020468647</c:v>
                </c:pt>
                <c:pt idx="38">
                  <c:v>-69.528960840591751</c:v>
                </c:pt>
                <c:pt idx="39">
                  <c:v>-60.247187522966271</c:v>
                </c:pt>
                <c:pt idx="40">
                  <c:v>-49.738955205915033</c:v>
                </c:pt>
                <c:pt idx="41">
                  <c:v>-105.93082831548124</c:v>
                </c:pt>
                <c:pt idx="42">
                  <c:v>-71.841801994564591</c:v>
                </c:pt>
                <c:pt idx="43">
                  <c:v>-36.290283759687753</c:v>
                </c:pt>
                <c:pt idx="44">
                  <c:v>-6.2482571200339621E-14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430656"/>
        <c:axId val="107432576"/>
      </c:scatterChart>
      <c:valAx>
        <c:axId val="107430656"/>
        <c:scaling>
          <c:orientation val="minMax"/>
        </c:scaling>
        <c:delete val="0"/>
        <c:axPos val="b"/>
        <c:majorGridlines/>
        <c:minorGridlines/>
        <c:numFmt formatCode="0.0" sourceLinked="1"/>
        <c:majorTickMark val="out"/>
        <c:minorTickMark val="none"/>
        <c:tickLblPos val="nextTo"/>
        <c:crossAx val="107432576"/>
        <c:crosses val="autoZero"/>
        <c:crossBetween val="midCat"/>
      </c:valAx>
      <c:valAx>
        <c:axId val="107432576"/>
        <c:scaling>
          <c:orientation val="minMax"/>
        </c:scaling>
        <c:delete val="0"/>
        <c:axPos val="l"/>
        <c:majorGridlines/>
        <c:minorGridlines/>
        <c:numFmt formatCode="0.0" sourceLinked="1"/>
        <c:majorTickMark val="out"/>
        <c:minorTickMark val="none"/>
        <c:tickLblPos val="nextTo"/>
        <c:crossAx val="107430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581026</xdr:colOff>
      <xdr:row>1</xdr:row>
      <xdr:rowOff>19046</xdr:rowOff>
    </xdr:from>
    <xdr:to>
      <xdr:col>15</xdr:col>
      <xdr:colOff>5</xdr:colOff>
      <xdr:row>30</xdr:row>
      <xdr:rowOff>9525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7"/>
  <sheetViews>
    <sheetView tabSelected="1" topLeftCell="A34" workbookViewId="0">
      <selection activeCell="C50" sqref="C50"/>
    </sheetView>
  </sheetViews>
  <sheetFormatPr defaultRowHeight="15" x14ac:dyDescent="0.25"/>
  <cols>
    <col min="1" max="5" width="9.140625" style="1"/>
  </cols>
  <sheetData>
    <row r="1" spans="1:5" ht="15.75" thickBot="1" x14ac:dyDescent="0.3">
      <c r="A1" s="2" t="s">
        <v>2</v>
      </c>
      <c r="B1" s="3" t="s">
        <v>3</v>
      </c>
      <c r="C1" s="4" t="s">
        <v>4</v>
      </c>
      <c r="D1" s="5" t="s">
        <v>0</v>
      </c>
      <c r="E1" s="6" t="s">
        <v>1</v>
      </c>
    </row>
    <row r="2" spans="1:5" x14ac:dyDescent="0.25">
      <c r="A2" s="10">
        <v>0</v>
      </c>
      <c r="B2" s="11">
        <v>255</v>
      </c>
      <c r="C2" s="7">
        <f>($A2/44)*PI()*2</f>
        <v>0</v>
      </c>
      <c r="D2" s="8">
        <f>$B2*COS($C2)</f>
        <v>255</v>
      </c>
      <c r="E2" s="9">
        <f>$B2*SIN($C2)</f>
        <v>0</v>
      </c>
    </row>
    <row r="3" spans="1:5" x14ac:dyDescent="0.25">
      <c r="A3" s="12">
        <v>1</v>
      </c>
      <c r="B3" s="11">
        <v>255</v>
      </c>
      <c r="C3" s="7">
        <f t="shared" ref="C3:C46" si="0">($A3/44)*PI()*2</f>
        <v>0.14279966607226333</v>
      </c>
      <c r="D3" s="8">
        <f t="shared" ref="D3:D46" si="1">$B3*COS($C3)</f>
        <v>252.40446767963783</v>
      </c>
      <c r="E3" s="9">
        <f t="shared" ref="E3:E46" si="2">$B3*SIN($C3)</f>
        <v>36.290283759687711</v>
      </c>
    </row>
    <row r="4" spans="1:5" x14ac:dyDescent="0.25">
      <c r="A4" s="12">
        <v>2</v>
      </c>
      <c r="B4" s="11">
        <v>255</v>
      </c>
      <c r="C4" s="7">
        <f t="shared" si="0"/>
        <v>0.28559933214452665</v>
      </c>
      <c r="D4" s="8">
        <f t="shared" si="1"/>
        <v>244.67070827169684</v>
      </c>
      <c r="E4" s="9">
        <f t="shared" si="2"/>
        <v>71.841801994564563</v>
      </c>
    </row>
    <row r="5" spans="1:5" x14ac:dyDescent="0.25">
      <c r="A5" s="12">
        <v>3</v>
      </c>
      <c r="B5" s="11">
        <v>255</v>
      </c>
      <c r="C5" s="7">
        <f t="shared" si="0"/>
        <v>0.42839899821678995</v>
      </c>
      <c r="D5" s="8">
        <f t="shared" si="1"/>
        <v>231.9561588154022</v>
      </c>
      <c r="E5" s="9">
        <f t="shared" si="2"/>
        <v>105.93082831548102</v>
      </c>
    </row>
    <row r="6" spans="1:5" x14ac:dyDescent="0.25">
      <c r="A6" s="12">
        <v>4</v>
      </c>
      <c r="B6" s="11">
        <v>255</v>
      </c>
      <c r="C6" s="7">
        <f t="shared" si="0"/>
        <v>0.5711986642890533</v>
      </c>
      <c r="D6" s="8">
        <f t="shared" si="1"/>
        <v>214.5196508719512</v>
      </c>
      <c r="E6" s="9">
        <f t="shared" si="2"/>
        <v>137.86340845117738</v>
      </c>
    </row>
    <row r="7" spans="1:5" x14ac:dyDescent="0.25">
      <c r="A7" s="12">
        <v>5</v>
      </c>
      <c r="B7" s="11">
        <v>255</v>
      </c>
      <c r="C7" s="7">
        <f t="shared" si="0"/>
        <v>0.71399833036131655</v>
      </c>
      <c r="D7" s="8">
        <f t="shared" si="1"/>
        <v>192.71614146033588</v>
      </c>
      <c r="E7" s="9">
        <f t="shared" si="2"/>
        <v>166.98948715604766</v>
      </c>
    </row>
    <row r="8" spans="1:5" x14ac:dyDescent="0.25">
      <c r="A8" s="12">
        <v>6</v>
      </c>
      <c r="B8" s="11">
        <v>72</v>
      </c>
      <c r="C8" s="7">
        <f t="shared" si="0"/>
        <v>0.8567979964335799</v>
      </c>
      <c r="D8" s="8">
        <f t="shared" si="1"/>
        <v>47.149972844060528</v>
      </c>
      <c r="E8" s="9">
        <f t="shared" si="2"/>
        <v>54.413969353506594</v>
      </c>
    </row>
    <row r="9" spans="1:5" x14ac:dyDescent="0.25">
      <c r="A9" s="12">
        <v>7</v>
      </c>
      <c r="B9" s="11">
        <v>255</v>
      </c>
      <c r="C9" s="7">
        <f t="shared" si="0"/>
        <v>0.99959766250584325</v>
      </c>
      <c r="D9" s="8">
        <f t="shared" si="1"/>
        <v>137.86340845117741</v>
      </c>
      <c r="E9" s="9">
        <f t="shared" si="2"/>
        <v>214.51965087195117</v>
      </c>
    </row>
    <row r="10" spans="1:5" x14ac:dyDescent="0.25">
      <c r="A10" s="12">
        <v>8</v>
      </c>
      <c r="B10" s="11">
        <v>36</v>
      </c>
      <c r="C10" s="7">
        <f t="shared" si="0"/>
        <v>1.1423973285781066</v>
      </c>
      <c r="D10" s="8">
        <f t="shared" si="1"/>
        <v>14.954940468067912</v>
      </c>
      <c r="E10" s="9">
        <f t="shared" si="2"/>
        <v>32.746751832762662</v>
      </c>
    </row>
    <row r="11" spans="1:5" x14ac:dyDescent="0.25">
      <c r="A11" s="12">
        <v>9</v>
      </c>
      <c r="B11" s="11">
        <v>255</v>
      </c>
      <c r="C11" s="7">
        <f t="shared" si="0"/>
        <v>1.2851969946503701</v>
      </c>
      <c r="D11" s="8">
        <f t="shared" si="1"/>
        <v>71.841801994564548</v>
      </c>
      <c r="E11" s="9">
        <f t="shared" si="2"/>
        <v>244.67070827169684</v>
      </c>
    </row>
    <row r="12" spans="1:5" x14ac:dyDescent="0.25">
      <c r="A12" s="12">
        <v>10</v>
      </c>
      <c r="B12" s="11">
        <v>255</v>
      </c>
      <c r="C12" s="7">
        <f t="shared" si="0"/>
        <v>1.4279966607226331</v>
      </c>
      <c r="D12" s="8">
        <f t="shared" si="1"/>
        <v>36.29028375968776</v>
      </c>
      <c r="E12" s="9">
        <f t="shared" si="2"/>
        <v>252.40446767963783</v>
      </c>
    </row>
    <row r="13" spans="1:5" x14ac:dyDescent="0.25">
      <c r="A13" s="12">
        <v>11</v>
      </c>
      <c r="B13" s="11">
        <v>255</v>
      </c>
      <c r="C13" s="7">
        <f t="shared" si="0"/>
        <v>1.5707963267948966</v>
      </c>
      <c r="D13" s="8">
        <f t="shared" si="1"/>
        <v>1.5620642800084905E-14</v>
      </c>
      <c r="E13" s="9">
        <f t="shared" si="2"/>
        <v>255</v>
      </c>
    </row>
    <row r="14" spans="1:5" x14ac:dyDescent="0.25">
      <c r="A14" s="12">
        <v>12</v>
      </c>
      <c r="B14" s="11">
        <v>255</v>
      </c>
      <c r="C14" s="7">
        <f t="shared" si="0"/>
        <v>1.7135959928671598</v>
      </c>
      <c r="D14" s="8">
        <f t="shared" si="1"/>
        <v>-36.290283759687675</v>
      </c>
      <c r="E14" s="9">
        <f t="shared" si="2"/>
        <v>252.40446767963786</v>
      </c>
    </row>
    <row r="15" spans="1:5" x14ac:dyDescent="0.25">
      <c r="A15" s="12">
        <v>13</v>
      </c>
      <c r="B15" s="11">
        <v>28</v>
      </c>
      <c r="C15" s="7">
        <f t="shared" si="0"/>
        <v>1.8563956589394233</v>
      </c>
      <c r="D15" s="8">
        <f t="shared" si="1"/>
        <v>-7.8885115915600306</v>
      </c>
      <c r="E15" s="9">
        <f t="shared" si="2"/>
        <v>26.865803261205926</v>
      </c>
    </row>
    <row r="16" spans="1:5" x14ac:dyDescent="0.25">
      <c r="A16" s="12">
        <v>14</v>
      </c>
      <c r="B16" s="11">
        <v>255</v>
      </c>
      <c r="C16" s="7">
        <f t="shared" si="0"/>
        <v>1.9991953250116865</v>
      </c>
      <c r="D16" s="8">
        <f t="shared" si="1"/>
        <v>-105.93082831548101</v>
      </c>
      <c r="E16" s="9">
        <f t="shared" si="2"/>
        <v>231.9561588154022</v>
      </c>
    </row>
    <row r="17" spans="1:5" x14ac:dyDescent="0.25">
      <c r="A17" s="10">
        <v>15</v>
      </c>
      <c r="B17" s="11">
        <v>12</v>
      </c>
      <c r="C17" s="7">
        <f t="shared" si="0"/>
        <v>2.1419949910839495</v>
      </c>
      <c r="D17" s="8">
        <f t="shared" si="1"/>
        <v>-6.4876898094671667</v>
      </c>
      <c r="E17" s="9">
        <f t="shared" si="2"/>
        <v>10.095042393974177</v>
      </c>
    </row>
    <row r="18" spans="1:5" x14ac:dyDescent="0.25">
      <c r="A18" s="12">
        <v>16</v>
      </c>
      <c r="B18" s="11">
        <v>12</v>
      </c>
      <c r="C18" s="7">
        <f t="shared" si="0"/>
        <v>2.2847946571562132</v>
      </c>
      <c r="D18" s="8">
        <f t="shared" si="1"/>
        <v>-7.8583288073434199</v>
      </c>
      <c r="E18" s="9">
        <f t="shared" si="2"/>
        <v>9.0689948922510997</v>
      </c>
    </row>
    <row r="19" spans="1:5" x14ac:dyDescent="0.25">
      <c r="A19" s="12">
        <v>17</v>
      </c>
      <c r="B19" s="11">
        <v>12</v>
      </c>
      <c r="C19" s="7">
        <f t="shared" si="0"/>
        <v>2.4275943232284765</v>
      </c>
      <c r="D19" s="8">
        <f t="shared" si="1"/>
        <v>-9.0689948922510979</v>
      </c>
      <c r="E19" s="9">
        <f t="shared" si="2"/>
        <v>7.8583288073434225</v>
      </c>
    </row>
    <row r="20" spans="1:5" x14ac:dyDescent="0.25">
      <c r="A20" s="12">
        <v>18</v>
      </c>
      <c r="B20" s="11">
        <v>255</v>
      </c>
      <c r="C20" s="7">
        <f t="shared" si="0"/>
        <v>2.5703939893007401</v>
      </c>
      <c r="D20" s="8">
        <f t="shared" si="1"/>
        <v>-214.51965087195123</v>
      </c>
      <c r="E20" s="9">
        <f t="shared" si="2"/>
        <v>137.86340845117735</v>
      </c>
    </row>
    <row r="21" spans="1:5" x14ac:dyDescent="0.25">
      <c r="A21" s="12">
        <v>19</v>
      </c>
      <c r="B21" s="11">
        <v>11</v>
      </c>
      <c r="C21" s="7">
        <f t="shared" si="0"/>
        <v>2.7131936553730034</v>
      </c>
      <c r="D21" s="8">
        <f t="shared" si="1"/>
        <v>-10.005951948899703</v>
      </c>
      <c r="E21" s="9">
        <f t="shared" si="2"/>
        <v>4.5695651430207498</v>
      </c>
    </row>
    <row r="22" spans="1:5" x14ac:dyDescent="0.25">
      <c r="A22" s="12">
        <v>20</v>
      </c>
      <c r="B22" s="11">
        <v>11</v>
      </c>
      <c r="C22" s="7">
        <f t="shared" si="0"/>
        <v>2.8559933214452662</v>
      </c>
      <c r="D22" s="8">
        <f t="shared" si="1"/>
        <v>-10.55442270975947</v>
      </c>
      <c r="E22" s="9">
        <f t="shared" si="2"/>
        <v>3.0990581252557305</v>
      </c>
    </row>
    <row r="23" spans="1:5" x14ac:dyDescent="0.25">
      <c r="A23" s="12">
        <v>21</v>
      </c>
      <c r="B23" s="11">
        <v>46</v>
      </c>
      <c r="C23" s="7">
        <f t="shared" si="0"/>
        <v>2.9987929875175299</v>
      </c>
      <c r="D23" s="8">
        <f t="shared" si="1"/>
        <v>-45.531786326522905</v>
      </c>
      <c r="E23" s="9">
        <f t="shared" si="2"/>
        <v>6.5464825605711177</v>
      </c>
    </row>
    <row r="24" spans="1:5" x14ac:dyDescent="0.25">
      <c r="A24" s="12">
        <v>22</v>
      </c>
      <c r="B24" s="11">
        <v>11</v>
      </c>
      <c r="C24" s="7">
        <f t="shared" si="0"/>
        <v>3.1415926535897931</v>
      </c>
      <c r="D24" s="8">
        <f t="shared" si="1"/>
        <v>-11</v>
      </c>
      <c r="E24" s="9">
        <f t="shared" si="2"/>
        <v>1.347663300399482E-15</v>
      </c>
    </row>
    <row r="25" spans="1:5" x14ac:dyDescent="0.25">
      <c r="A25" s="12">
        <v>23</v>
      </c>
      <c r="B25" s="11">
        <v>69</v>
      </c>
      <c r="C25" s="7">
        <f t="shared" si="0"/>
        <v>3.2843923196620564</v>
      </c>
      <c r="D25" s="8">
        <f t="shared" si="1"/>
        <v>-68.297679489784358</v>
      </c>
      <c r="E25" s="9">
        <f t="shared" si="2"/>
        <v>-9.8197238408566587</v>
      </c>
    </row>
    <row r="26" spans="1:5" x14ac:dyDescent="0.25">
      <c r="A26" s="12">
        <v>24</v>
      </c>
      <c r="B26" s="11">
        <v>11</v>
      </c>
      <c r="C26" s="7">
        <f t="shared" si="0"/>
        <v>3.4271919857343196</v>
      </c>
      <c r="D26" s="8">
        <f t="shared" si="1"/>
        <v>-10.554422709759471</v>
      </c>
      <c r="E26" s="9">
        <f t="shared" si="2"/>
        <v>-3.0990581252557234</v>
      </c>
    </row>
    <row r="27" spans="1:5" x14ac:dyDescent="0.25">
      <c r="A27" s="12">
        <v>25</v>
      </c>
      <c r="B27" s="11">
        <v>69</v>
      </c>
      <c r="C27" s="7">
        <f t="shared" si="0"/>
        <v>3.5699916518065833</v>
      </c>
      <c r="D27" s="8">
        <f t="shared" si="1"/>
        <v>-62.764607679461761</v>
      </c>
      <c r="E27" s="9">
        <f t="shared" si="2"/>
        <v>-28.663635897130167</v>
      </c>
    </row>
    <row r="28" spans="1:5" x14ac:dyDescent="0.25">
      <c r="A28" s="12">
        <v>26</v>
      </c>
      <c r="B28" s="11">
        <v>11</v>
      </c>
      <c r="C28" s="7">
        <f t="shared" si="0"/>
        <v>3.7127913178788465</v>
      </c>
      <c r="D28" s="8">
        <f t="shared" si="1"/>
        <v>-9.2537888611429935</v>
      </c>
      <c r="E28" s="9">
        <f t="shared" si="2"/>
        <v>-5.947048992011573</v>
      </c>
    </row>
    <row r="29" spans="1:5" x14ac:dyDescent="0.25">
      <c r="A29" s="12">
        <v>27</v>
      </c>
      <c r="B29" s="11">
        <v>69</v>
      </c>
      <c r="C29" s="7">
        <f t="shared" si="0"/>
        <v>3.8555909839511098</v>
      </c>
      <c r="D29" s="8">
        <f t="shared" si="1"/>
        <v>-52.146720630443831</v>
      </c>
      <c r="E29" s="9">
        <f t="shared" si="2"/>
        <v>-45.185390642224661</v>
      </c>
    </row>
    <row r="30" spans="1:5" x14ac:dyDescent="0.25">
      <c r="A30" s="12">
        <v>28</v>
      </c>
      <c r="B30" s="11">
        <v>11</v>
      </c>
      <c r="C30" s="7">
        <f t="shared" si="0"/>
        <v>3.998390650023373</v>
      </c>
      <c r="D30" s="8">
        <f t="shared" si="1"/>
        <v>-7.2034680733981373</v>
      </c>
      <c r="E30" s="9">
        <f t="shared" si="2"/>
        <v>-8.3132453178968397</v>
      </c>
    </row>
    <row r="31" spans="1:5" x14ac:dyDescent="0.25">
      <c r="A31" s="12">
        <v>29</v>
      </c>
      <c r="B31" s="11">
        <v>68</v>
      </c>
      <c r="C31" s="7">
        <f t="shared" si="0"/>
        <v>4.1411903160956358</v>
      </c>
      <c r="D31" s="8">
        <f t="shared" si="1"/>
        <v>-36.763575586980679</v>
      </c>
      <c r="E31" s="9">
        <f t="shared" si="2"/>
        <v>-57.205240232520289</v>
      </c>
    </row>
    <row r="32" spans="1:5" x14ac:dyDescent="0.25">
      <c r="A32" s="10">
        <v>30</v>
      </c>
      <c r="B32" s="11">
        <v>12</v>
      </c>
      <c r="C32" s="7">
        <f t="shared" si="0"/>
        <v>4.2839899821678991</v>
      </c>
      <c r="D32" s="8">
        <f t="shared" si="1"/>
        <v>-4.9849801560226457</v>
      </c>
      <c r="E32" s="9">
        <f t="shared" si="2"/>
        <v>-10.915583944254216</v>
      </c>
    </row>
    <row r="33" spans="1:5" x14ac:dyDescent="0.25">
      <c r="A33" s="12">
        <v>31</v>
      </c>
      <c r="B33" s="11">
        <v>68</v>
      </c>
      <c r="C33" s="7">
        <f t="shared" si="0"/>
        <v>4.4267896482401632</v>
      </c>
      <c r="D33" s="8">
        <f t="shared" si="1"/>
        <v>-19.157813865217221</v>
      </c>
      <c r="E33" s="9">
        <f t="shared" si="2"/>
        <v>-65.245522205785818</v>
      </c>
    </row>
    <row r="34" spans="1:5" x14ac:dyDescent="0.25">
      <c r="A34" s="12">
        <v>32</v>
      </c>
      <c r="B34" s="11">
        <v>12</v>
      </c>
      <c r="C34" s="7">
        <f t="shared" si="0"/>
        <v>4.5695893143124264</v>
      </c>
      <c r="D34" s="8">
        <f t="shared" si="1"/>
        <v>-1.7077780592794227</v>
      </c>
      <c r="E34" s="9">
        <f t="shared" si="2"/>
        <v>-11.877857302571192</v>
      </c>
    </row>
    <row r="35" spans="1:5" x14ac:dyDescent="0.25">
      <c r="A35" s="12">
        <v>33</v>
      </c>
      <c r="B35" s="11">
        <v>68</v>
      </c>
      <c r="C35" s="7">
        <f t="shared" si="0"/>
        <v>4.7123889803846897</v>
      </c>
      <c r="D35" s="8">
        <f t="shared" si="1"/>
        <v>-1.2496514240067924E-14</v>
      </c>
      <c r="E35" s="9">
        <f t="shared" si="2"/>
        <v>-68</v>
      </c>
    </row>
    <row r="36" spans="1:5" x14ac:dyDescent="0.25">
      <c r="A36" s="12">
        <v>34</v>
      </c>
      <c r="B36" s="11">
        <v>12</v>
      </c>
      <c r="C36" s="7">
        <f t="shared" si="0"/>
        <v>4.8551886464569529</v>
      </c>
      <c r="D36" s="8">
        <f t="shared" si="1"/>
        <v>1.7077780592794185</v>
      </c>
      <c r="E36" s="9">
        <f t="shared" si="2"/>
        <v>-11.877857302571194</v>
      </c>
    </row>
    <row r="37" spans="1:5" x14ac:dyDescent="0.25">
      <c r="A37" s="12">
        <v>35</v>
      </c>
      <c r="B37" s="11">
        <v>68</v>
      </c>
      <c r="C37" s="7">
        <f t="shared" si="0"/>
        <v>4.9979883125292162</v>
      </c>
      <c r="D37" s="8">
        <f t="shared" si="1"/>
        <v>19.157813865217197</v>
      </c>
      <c r="E37" s="9">
        <f t="shared" si="2"/>
        <v>-65.245522205785832</v>
      </c>
    </row>
    <row r="38" spans="1:5" x14ac:dyDescent="0.25">
      <c r="A38" s="12">
        <v>36</v>
      </c>
      <c r="B38" s="11">
        <v>92</v>
      </c>
      <c r="C38" s="7">
        <f t="shared" si="0"/>
        <v>5.1407879786014803</v>
      </c>
      <c r="D38" s="8">
        <f t="shared" si="1"/>
        <v>38.218181196173589</v>
      </c>
      <c r="E38" s="9">
        <f t="shared" si="2"/>
        <v>-83.686143572615677</v>
      </c>
    </row>
    <row r="39" spans="1:5" x14ac:dyDescent="0.25">
      <c r="A39" s="12">
        <v>37</v>
      </c>
      <c r="B39" s="11">
        <v>92</v>
      </c>
      <c r="C39" s="7">
        <f t="shared" si="0"/>
        <v>5.2835876446737435</v>
      </c>
      <c r="D39" s="8">
        <f t="shared" si="1"/>
        <v>49.738955205915005</v>
      </c>
      <c r="E39" s="9">
        <f t="shared" si="2"/>
        <v>-77.395325020468647</v>
      </c>
    </row>
    <row r="40" spans="1:5" x14ac:dyDescent="0.25">
      <c r="A40" s="12">
        <v>38</v>
      </c>
      <c r="B40" s="11">
        <v>92</v>
      </c>
      <c r="C40" s="7">
        <f t="shared" si="0"/>
        <v>5.4263873107460068</v>
      </c>
      <c r="D40" s="8">
        <f t="shared" si="1"/>
        <v>60.24718752296625</v>
      </c>
      <c r="E40" s="9">
        <f t="shared" si="2"/>
        <v>-69.528960840591751</v>
      </c>
    </row>
    <row r="41" spans="1:5" x14ac:dyDescent="0.25">
      <c r="A41" s="12">
        <v>39</v>
      </c>
      <c r="B41" s="11">
        <v>92</v>
      </c>
      <c r="C41" s="7">
        <f t="shared" si="0"/>
        <v>5.5691869768182691</v>
      </c>
      <c r="D41" s="8">
        <f t="shared" si="1"/>
        <v>69.528960840591722</v>
      </c>
      <c r="E41" s="9">
        <f t="shared" si="2"/>
        <v>-60.247187522966271</v>
      </c>
    </row>
    <row r="42" spans="1:5" x14ac:dyDescent="0.25">
      <c r="A42" s="12">
        <v>40</v>
      </c>
      <c r="B42" s="11">
        <v>92</v>
      </c>
      <c r="C42" s="7">
        <f t="shared" si="0"/>
        <v>5.7119866428905324</v>
      </c>
      <c r="D42" s="8">
        <f t="shared" si="1"/>
        <v>77.395325020468633</v>
      </c>
      <c r="E42" s="9">
        <f t="shared" si="2"/>
        <v>-49.738955205915033</v>
      </c>
    </row>
    <row r="43" spans="1:5" x14ac:dyDescent="0.25">
      <c r="A43" s="12">
        <v>41</v>
      </c>
      <c r="B43" s="11">
        <v>255</v>
      </c>
      <c r="C43" s="7">
        <f t="shared" si="0"/>
        <v>5.8547863089627956</v>
      </c>
      <c r="D43" s="8">
        <f t="shared" si="1"/>
        <v>231.95615881540209</v>
      </c>
      <c r="E43" s="9">
        <f t="shared" si="2"/>
        <v>-105.93082831548124</v>
      </c>
    </row>
    <row r="44" spans="1:5" x14ac:dyDescent="0.25">
      <c r="A44" s="12">
        <v>42</v>
      </c>
      <c r="B44" s="11">
        <v>255</v>
      </c>
      <c r="C44" s="7">
        <f t="shared" si="0"/>
        <v>5.9975859750350597</v>
      </c>
      <c r="D44" s="8">
        <f t="shared" si="1"/>
        <v>244.67070827169684</v>
      </c>
      <c r="E44" s="9">
        <f t="shared" si="2"/>
        <v>-71.841801994564591</v>
      </c>
    </row>
    <row r="45" spans="1:5" x14ac:dyDescent="0.25">
      <c r="A45" s="12">
        <v>43</v>
      </c>
      <c r="B45" s="21">
        <v>255</v>
      </c>
      <c r="C45" s="19">
        <f t="shared" si="0"/>
        <v>6.140385641107323</v>
      </c>
      <c r="D45" s="13">
        <f t="shared" si="1"/>
        <v>252.40446767963783</v>
      </c>
      <c r="E45" s="14">
        <f t="shared" si="2"/>
        <v>-36.290283759687753</v>
      </c>
    </row>
    <row r="46" spans="1:5" x14ac:dyDescent="0.25">
      <c r="A46" s="15">
        <v>44</v>
      </c>
      <c r="B46" s="22">
        <v>255</v>
      </c>
      <c r="C46" s="19">
        <f t="shared" si="0"/>
        <v>6.2831853071795862</v>
      </c>
      <c r="D46" s="13">
        <f t="shared" si="1"/>
        <v>255</v>
      </c>
      <c r="E46" s="14">
        <f t="shared" si="2"/>
        <v>-6.2482571200339621E-14</v>
      </c>
    </row>
    <row r="47" spans="1:5" ht="15.75" thickBot="1" x14ac:dyDescent="0.3">
      <c r="A47" s="16" t="s">
        <v>5</v>
      </c>
      <c r="B47" s="23" t="s">
        <v>5</v>
      </c>
      <c r="C47" s="20" t="s">
        <v>5</v>
      </c>
      <c r="D47" s="17">
        <f>D2</f>
        <v>255</v>
      </c>
      <c r="E47" s="18">
        <f>E2</f>
        <v>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C16Brian.Yarbrough</dc:creator>
  <cp:lastModifiedBy>C16Brian.Yarbrough</cp:lastModifiedBy>
  <dcterms:created xsi:type="dcterms:W3CDTF">2013-12-06T03:03:52Z</dcterms:created>
  <dcterms:modified xsi:type="dcterms:W3CDTF">2013-12-10T20:46:38Z</dcterms:modified>
</cp:coreProperties>
</file>