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Usuarios\Nathan\Desktop\TCC\Estudo\Python\Repositorio\tccNathan\"/>
    </mc:Choice>
  </mc:AlternateContent>
  <xr:revisionPtr revIDLastSave="0" documentId="13_ncr:1_{323FF297-5723-49E1-9C2C-C776C83753CD}" xr6:coauthVersionLast="47" xr6:coauthVersionMax="47" xr10:uidLastSave="{00000000-0000-0000-0000-000000000000}"/>
  <bookViews>
    <workbookView minimized="1" xWindow="21015" yWindow="7545" windowWidth="2400" windowHeight="5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41" i="1" l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51" i="1"/>
  <c r="P50" i="1"/>
  <c r="P49" i="1"/>
  <c r="P48" i="1"/>
  <c r="P47" i="1"/>
  <c r="P46" i="1"/>
  <c r="P45" i="1"/>
  <c r="P44" i="1"/>
  <c r="P43" i="1"/>
  <c r="P42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</calcChain>
</file>

<file path=xl/sharedStrings.xml><?xml version="1.0" encoding="utf-8"?>
<sst xmlns="http://schemas.openxmlformats.org/spreadsheetml/2006/main" count="1127" uniqueCount="725">
  <si>
    <t>Departamento</t>
  </si>
  <si>
    <t>0.35%</t>
  </si>
  <si>
    <t>86.82</t>
  </si>
  <si>
    <t>0.37%</t>
  </si>
  <si>
    <t>95.58%</t>
  </si>
  <si>
    <t>0.44%</t>
  </si>
  <si>
    <t>74.73</t>
  </si>
  <si>
    <t>83.53</t>
  </si>
  <si>
    <t>1.94%</t>
  </si>
  <si>
    <t>4.78%</t>
  </si>
  <si>
    <t>10.54%</t>
  </si>
  <si>
    <t>0.21%</t>
  </si>
  <si>
    <t>2.27%</t>
  </si>
  <si>
    <t>4.18%</t>
  </si>
  <si>
    <t>1.96%</t>
  </si>
  <si>
    <t>3.61%</t>
  </si>
  <si>
    <t>4.33%</t>
  </si>
  <si>
    <t>0.75%</t>
  </si>
  <si>
    <t>91.78%</t>
  </si>
  <si>
    <t>4.93%</t>
  </si>
  <si>
    <t>0.09%</t>
  </si>
  <si>
    <t>1.18%</t>
  </si>
  <si>
    <t>0.82%</t>
  </si>
  <si>
    <t>3.07%</t>
  </si>
  <si>
    <t>1.31%</t>
  </si>
  <si>
    <t>15.45</t>
  </si>
  <si>
    <t>1.83%</t>
  </si>
  <si>
    <t>100.00%</t>
  </si>
  <si>
    <t>0.00%</t>
  </si>
  <si>
    <t>0.00</t>
  </si>
  <si>
    <t>100.00</t>
  </si>
  <si>
    <t>12.90</t>
  </si>
  <si>
    <t>0.76%</t>
  </si>
  <si>
    <t>6.44%</t>
  </si>
  <si>
    <t>13.29</t>
  </si>
  <si>
    <t>96.15%</t>
  </si>
  <si>
    <t>3.25%</t>
  </si>
  <si>
    <t>0.61%</t>
  </si>
  <si>
    <t>95.74%</t>
  </si>
  <si>
    <t>1.82%</t>
  </si>
  <si>
    <t>1.21%</t>
  </si>
  <si>
    <t>99.19%</t>
  </si>
  <si>
    <t>81.01</t>
  </si>
  <si>
    <t>0.46%</t>
  </si>
  <si>
    <t>0.18%</t>
  </si>
  <si>
    <t>0.22%</t>
  </si>
  <si>
    <t>DCC</t>
  </si>
  <si>
    <t>65.32</t>
  </si>
  <si>
    <t>24.56</t>
  </si>
  <si>
    <t>74.68%</t>
  </si>
  <si>
    <t>23.34%</t>
  </si>
  <si>
    <t>1.98%</t>
  </si>
  <si>
    <t>73.30</t>
  </si>
  <si>
    <t>21.29</t>
  </si>
  <si>
    <t>79.95%</t>
  </si>
  <si>
    <t>17.91%</t>
  </si>
  <si>
    <t>2.14%</t>
  </si>
  <si>
    <t>DEP</t>
  </si>
  <si>
    <t>78.94</t>
  </si>
  <si>
    <t>13.17</t>
  </si>
  <si>
    <t>95.45%</t>
  </si>
  <si>
    <t>2.85%</t>
  </si>
  <si>
    <t>1.70%</t>
  </si>
  <si>
    <t>82.86</t>
  </si>
  <si>
    <t>13.19</t>
  </si>
  <si>
    <t>91.73%</t>
  </si>
  <si>
    <t>2.90%</t>
  </si>
  <si>
    <t>5.37%</t>
  </si>
  <si>
    <t>DPF</t>
  </si>
  <si>
    <t>16.68</t>
  </si>
  <si>
    <t>91.44%</t>
  </si>
  <si>
    <t>7.37%</t>
  </si>
  <si>
    <t>1.19%</t>
  </si>
  <si>
    <t>87.05</t>
  </si>
  <si>
    <t>14.78</t>
  </si>
  <si>
    <t>93.31%</t>
  </si>
  <si>
    <t>3.45%</t>
  </si>
  <si>
    <t>3.24%</t>
  </si>
  <si>
    <t>DPM</t>
  </si>
  <si>
    <t>80.50</t>
  </si>
  <si>
    <t>15.56</t>
  </si>
  <si>
    <t>93.20%</t>
  </si>
  <si>
    <t>5.33%</t>
  </si>
  <si>
    <t>1.48%</t>
  </si>
  <si>
    <t>87.09</t>
  </si>
  <si>
    <t>15.57</t>
  </si>
  <si>
    <t>94.05%</t>
  </si>
  <si>
    <t>3.79%</t>
  </si>
  <si>
    <t>2.16%</t>
  </si>
  <si>
    <t>DPR</t>
  </si>
  <si>
    <t>80.31</t>
  </si>
  <si>
    <t>15.73</t>
  </si>
  <si>
    <t>93.05%</t>
  </si>
  <si>
    <t>5.45%</t>
  </si>
  <si>
    <t>1.50%</t>
  </si>
  <si>
    <t>86.36</t>
  </si>
  <si>
    <t>14.68</t>
  </si>
  <si>
    <t>94.22%</t>
  </si>
  <si>
    <t>EAD</t>
  </si>
  <si>
    <t>62.58</t>
  </si>
  <si>
    <t>28.16</t>
  </si>
  <si>
    <t>60.92%</t>
  </si>
  <si>
    <t>29.50%</t>
  </si>
  <si>
    <t>9.58%</t>
  </si>
  <si>
    <t>75.38</t>
  </si>
  <si>
    <t>25.25</t>
  </si>
  <si>
    <t>75.24%</t>
  </si>
  <si>
    <t>14.50%</t>
  </si>
  <si>
    <t>10.26%</t>
  </si>
  <si>
    <t>EAP</t>
  </si>
  <si>
    <t>88.76</t>
  </si>
  <si>
    <t>7.40</t>
  </si>
  <si>
    <t>99.55%</t>
  </si>
  <si>
    <t>93.51</t>
  </si>
  <si>
    <t>6.92</t>
  </si>
  <si>
    <t>98.98%</t>
  </si>
  <si>
    <t>0.58%</t>
  </si>
  <si>
    <t>EBA</t>
  </si>
  <si>
    <t>81.72</t>
  </si>
  <si>
    <t>11.57</t>
  </si>
  <si>
    <t>97.70%</t>
  </si>
  <si>
    <t>2.30%</t>
  </si>
  <si>
    <t>86.78</t>
  </si>
  <si>
    <t>13.69</t>
  </si>
  <si>
    <t>96.11%</t>
  </si>
  <si>
    <t>3.00%</t>
  </si>
  <si>
    <t>0.88%</t>
  </si>
  <si>
    <t>ECO</t>
  </si>
  <si>
    <t>68.96</t>
  </si>
  <si>
    <t>17.65</t>
  </si>
  <si>
    <t>82.53%</t>
  </si>
  <si>
    <t>15.91%</t>
  </si>
  <si>
    <t>1.55%</t>
  </si>
  <si>
    <t>76.56</t>
  </si>
  <si>
    <t>17.76</t>
  </si>
  <si>
    <t>86.76%</t>
  </si>
  <si>
    <t>10.58%</t>
  </si>
  <si>
    <t>2.66%</t>
  </si>
  <si>
    <t>EDF</t>
  </si>
  <si>
    <t>15.62</t>
  </si>
  <si>
    <t>88.81%</t>
  </si>
  <si>
    <t>10.76%</t>
  </si>
  <si>
    <t>0.43%</t>
  </si>
  <si>
    <t>76.79</t>
  </si>
  <si>
    <t>19.81</t>
  </si>
  <si>
    <t>86.75%</t>
  </si>
  <si>
    <t>2.70%</t>
  </si>
  <si>
    <t>EDU</t>
  </si>
  <si>
    <t>87.42</t>
  </si>
  <si>
    <t>95.24%</t>
  </si>
  <si>
    <t>2.34%</t>
  </si>
  <si>
    <t>2.42%</t>
  </si>
  <si>
    <t>88.31</t>
  </si>
  <si>
    <t>16.72</t>
  </si>
  <si>
    <t>90.19%</t>
  </si>
  <si>
    <t>4.52%</t>
  </si>
  <si>
    <t>5.29%</t>
  </si>
  <si>
    <t>EMP</t>
  </si>
  <si>
    <t>88.62</t>
  </si>
  <si>
    <t>7.29</t>
  </si>
  <si>
    <t>92.21</t>
  </si>
  <si>
    <t>9.68</t>
  </si>
  <si>
    <t>98.62%</t>
  </si>
  <si>
    <t>1.13%</t>
  </si>
  <si>
    <t>0.25%</t>
  </si>
  <si>
    <t>ENE</t>
  </si>
  <si>
    <t>77.43</t>
  </si>
  <si>
    <t>16.99</t>
  </si>
  <si>
    <t>7.63%</t>
  </si>
  <si>
    <t>0.60%</t>
  </si>
  <si>
    <t>84.81</t>
  </si>
  <si>
    <t>16.24</t>
  </si>
  <si>
    <t>94.45%</t>
  </si>
  <si>
    <t>EPD</t>
  </si>
  <si>
    <t>73.91</t>
  </si>
  <si>
    <t>18.06</t>
  </si>
  <si>
    <t>87.95%</t>
  </si>
  <si>
    <t>11.12%</t>
  </si>
  <si>
    <t>0.93%</t>
  </si>
  <si>
    <t>80.73</t>
  </si>
  <si>
    <t>15.12</t>
  </si>
  <si>
    <t>90.99%</t>
  </si>
  <si>
    <t>5.68%</t>
  </si>
  <si>
    <t>3.33%</t>
  </si>
  <si>
    <t>ESA</t>
  </si>
  <si>
    <t>74.60</t>
  </si>
  <si>
    <t>12.77</t>
  </si>
  <si>
    <t>94.77%</t>
  </si>
  <si>
    <t>4.49%</t>
  </si>
  <si>
    <t>83.10</t>
  </si>
  <si>
    <t>13.95</t>
  </si>
  <si>
    <t>94.70%</t>
  </si>
  <si>
    <t>3.39%</t>
  </si>
  <si>
    <t>1.91%</t>
  </si>
  <si>
    <t>EST</t>
  </si>
  <si>
    <t>67.35</t>
  </si>
  <si>
    <t>18.67</t>
  </si>
  <si>
    <t>82.10%</t>
  </si>
  <si>
    <t>15.77%</t>
  </si>
  <si>
    <t>2.13%</t>
  </si>
  <si>
    <t>77.11</t>
  </si>
  <si>
    <t>17.90</t>
  </si>
  <si>
    <t>88.54%</t>
  </si>
  <si>
    <t>9.43%</t>
  </si>
  <si>
    <t>2.03%</t>
  </si>
  <si>
    <t>ETU</t>
  </si>
  <si>
    <t>71.11</t>
  </si>
  <si>
    <t>17.55</t>
  </si>
  <si>
    <t>85.75%</t>
  </si>
  <si>
    <t>13.50%</t>
  </si>
  <si>
    <t>80.59</t>
  </si>
  <si>
    <t>14.17</t>
  </si>
  <si>
    <t>93.92%</t>
  </si>
  <si>
    <t>1.30%</t>
  </si>
  <si>
    <t>FAR</t>
  </si>
  <si>
    <t>80.57</t>
  </si>
  <si>
    <t>14.88</t>
  </si>
  <si>
    <t>94.28%</t>
  </si>
  <si>
    <t>5.02%</t>
  </si>
  <si>
    <t>0.70%</t>
  </si>
  <si>
    <t>90.05</t>
  </si>
  <si>
    <t>11.96</t>
  </si>
  <si>
    <t>97.14%</t>
  </si>
  <si>
    <t>2.25%</t>
  </si>
  <si>
    <t>FCM</t>
  </si>
  <si>
    <t>77.42</t>
  </si>
  <si>
    <t>93.46%</t>
  </si>
  <si>
    <t>5.38%</t>
  </si>
  <si>
    <t>1.15%</t>
  </si>
  <si>
    <t>86.06</t>
  </si>
  <si>
    <t>13.23</t>
  </si>
  <si>
    <t>2.95%</t>
  </si>
  <si>
    <t>FCO</t>
  </si>
  <si>
    <t>72.21</t>
  </si>
  <si>
    <t>14.18</t>
  </si>
  <si>
    <t>90.92%</t>
  </si>
  <si>
    <t>7.97%</t>
  </si>
  <si>
    <t>1.11%</t>
  </si>
  <si>
    <t>81.48</t>
  </si>
  <si>
    <t>14.93</t>
  </si>
  <si>
    <t>93.84%</t>
  </si>
  <si>
    <t>4.99%</t>
  </si>
  <si>
    <t>1.17%</t>
  </si>
  <si>
    <t>FEF</t>
  </si>
  <si>
    <t>78.95</t>
  </si>
  <si>
    <t>18.73</t>
  </si>
  <si>
    <t>85.79%</t>
  </si>
  <si>
    <t>7.64%</t>
  </si>
  <si>
    <t>6.58%</t>
  </si>
  <si>
    <t>83.15</t>
  </si>
  <si>
    <t>18.61</t>
  </si>
  <si>
    <t>86.78%</t>
  </si>
  <si>
    <t>7.10%</t>
  </si>
  <si>
    <t>6.12%</t>
  </si>
  <si>
    <t>FIL</t>
  </si>
  <si>
    <t>81.41</t>
  </si>
  <si>
    <t>16.35</t>
  </si>
  <si>
    <t>92.63%</t>
  </si>
  <si>
    <t>4.59%</t>
  </si>
  <si>
    <t>2.79%</t>
  </si>
  <si>
    <t>83.62</t>
  </si>
  <si>
    <t>17.59</t>
  </si>
  <si>
    <t>86.47%</t>
  </si>
  <si>
    <t>6.02%</t>
  </si>
  <si>
    <t>7.51%</t>
  </si>
  <si>
    <t>FIN</t>
  </si>
  <si>
    <t>73.01</t>
  </si>
  <si>
    <t>87.11%</t>
  </si>
  <si>
    <t>12.33%</t>
  </si>
  <si>
    <t>0.56%</t>
  </si>
  <si>
    <t>79.65</t>
  </si>
  <si>
    <t>16.49</t>
  </si>
  <si>
    <t>91.10%</t>
  </si>
  <si>
    <t>7.03%</t>
  </si>
  <si>
    <t>1.87%</t>
  </si>
  <si>
    <t>FIS</t>
  </si>
  <si>
    <t>58.30</t>
  </si>
  <si>
    <t>21.86</t>
  </si>
  <si>
    <t>63.97%</t>
  </si>
  <si>
    <t>34.20%</t>
  </si>
  <si>
    <t>75.22</t>
  </si>
  <si>
    <t>18.60</t>
  </si>
  <si>
    <t>86.92%</t>
  </si>
  <si>
    <t>12.31%</t>
  </si>
  <si>
    <t>0.77%</t>
  </si>
  <si>
    <t>FLX</t>
  </si>
  <si>
    <t>99.73</t>
  </si>
  <si>
    <t>2.01</t>
  </si>
  <si>
    <t>FMR</t>
  </si>
  <si>
    <t>86.19</t>
  </si>
  <si>
    <t>12.67</t>
  </si>
  <si>
    <t>97.05%</t>
  </si>
  <si>
    <t>2.60%</t>
  </si>
  <si>
    <t>93.49</t>
  </si>
  <si>
    <t>11.16</t>
  </si>
  <si>
    <t>97.60%</t>
  </si>
  <si>
    <t>1.80%</t>
  </si>
  <si>
    <t>FSI</t>
  </si>
  <si>
    <t>74.90</t>
  </si>
  <si>
    <t>16.80</t>
  </si>
  <si>
    <t>89.20%</t>
  </si>
  <si>
    <t>10.22%</t>
  </si>
  <si>
    <t>88.42</t>
  </si>
  <si>
    <t>96.37%</t>
  </si>
  <si>
    <t>2.65%</t>
  </si>
  <si>
    <t>0.99%</t>
  </si>
  <si>
    <t>FSS</t>
  </si>
  <si>
    <t>82.92</t>
  </si>
  <si>
    <t>15.59</t>
  </si>
  <si>
    <t>91.38%</t>
  </si>
  <si>
    <t>6.10%</t>
  </si>
  <si>
    <t>2.52%</t>
  </si>
  <si>
    <t>82.56</t>
  </si>
  <si>
    <t>18.30</t>
  </si>
  <si>
    <t>86.88%</t>
  </si>
  <si>
    <t>6.68%</t>
  </si>
  <si>
    <t>FST</t>
  </si>
  <si>
    <t>75.33</t>
  </si>
  <si>
    <t>16.21</t>
  </si>
  <si>
    <t>89.96%</t>
  </si>
  <si>
    <t>9.57%</t>
  </si>
  <si>
    <t>0.47%</t>
  </si>
  <si>
    <t>81.39</t>
  </si>
  <si>
    <t>93.57%</t>
  </si>
  <si>
    <t>5.13%</t>
  </si>
  <si>
    <t>FTC</t>
  </si>
  <si>
    <t>87.22</t>
  </si>
  <si>
    <t>11.77</t>
  </si>
  <si>
    <t>96.36%</t>
  </si>
  <si>
    <t>2.23%</t>
  </si>
  <si>
    <t>1.41%</t>
  </si>
  <si>
    <t>89.09</t>
  </si>
  <si>
    <t>15.03</t>
  </si>
  <si>
    <t>94.14%</t>
  </si>
  <si>
    <t>3.93%</t>
  </si>
  <si>
    <t>1.93%</t>
  </si>
  <si>
    <t>GAC</t>
  </si>
  <si>
    <t>77.39</t>
  </si>
  <si>
    <t>14.87</t>
  </si>
  <si>
    <t>94.57%</t>
  </si>
  <si>
    <t>4.31%</t>
  </si>
  <si>
    <t>1.12%</t>
  </si>
  <si>
    <t>77.30</t>
  </si>
  <si>
    <t>18.35</t>
  </si>
  <si>
    <t>89.40%</t>
  </si>
  <si>
    <t>8.48%</t>
  </si>
  <si>
    <t>2.12%</t>
  </si>
  <si>
    <t>GEO</t>
  </si>
  <si>
    <t>78.74</t>
  </si>
  <si>
    <t>16.42</t>
  </si>
  <si>
    <t>88.86%</t>
  </si>
  <si>
    <t>6.96%</t>
  </si>
  <si>
    <t>82.72</t>
  </si>
  <si>
    <t>18.58</t>
  </si>
  <si>
    <t>83.64%</t>
  </si>
  <si>
    <t>7.29%</t>
  </si>
  <si>
    <t>9.07%</t>
  </si>
  <si>
    <t>HIS</t>
  </si>
  <si>
    <t>83.38</t>
  </si>
  <si>
    <t>15.71</t>
  </si>
  <si>
    <t>92.17%</t>
  </si>
  <si>
    <t>87.84</t>
  </si>
  <si>
    <t>15.20</t>
  </si>
  <si>
    <t>89.64%</t>
  </si>
  <si>
    <t>4.07%</t>
  </si>
  <si>
    <t>6.29%</t>
  </si>
  <si>
    <t>IAM</t>
  </si>
  <si>
    <t>87.06</t>
  </si>
  <si>
    <t>8.67</t>
  </si>
  <si>
    <t>99.13%</t>
  </si>
  <si>
    <t>0.87%</t>
  </si>
  <si>
    <t>88.29</t>
  </si>
  <si>
    <t>12.33</t>
  </si>
  <si>
    <t>94.82%</t>
  </si>
  <si>
    <t>2.91%</t>
  </si>
  <si>
    <t>ICE</t>
  </si>
  <si>
    <t>97.56</t>
  </si>
  <si>
    <t>9.98</t>
  </si>
  <si>
    <t>92.31%</t>
  </si>
  <si>
    <t>0.64%</t>
  </si>
  <si>
    <t>7.05%</t>
  </si>
  <si>
    <t>96.19</t>
  </si>
  <si>
    <t>11.64</t>
  </si>
  <si>
    <t>95.16%</t>
  </si>
  <si>
    <t>3.34%</t>
  </si>
  <si>
    <t>INT</t>
  </si>
  <si>
    <t>89.90</t>
  </si>
  <si>
    <t>6.64</t>
  </si>
  <si>
    <t>99.69%</t>
  </si>
  <si>
    <t>0.15%</t>
  </si>
  <si>
    <t>95.24</t>
  </si>
  <si>
    <t>5.59</t>
  </si>
  <si>
    <t>99.64%</t>
  </si>
  <si>
    <t>0.27%</t>
  </si>
  <si>
    <t>JOR</t>
  </si>
  <si>
    <t>89.84</t>
  </si>
  <si>
    <t>9.89</t>
  </si>
  <si>
    <t>88.10%</t>
  </si>
  <si>
    <t>11.90%</t>
  </si>
  <si>
    <t>88.00</t>
  </si>
  <si>
    <t>15.74</t>
  </si>
  <si>
    <t>78.70%</t>
  </si>
  <si>
    <t>6.48%</t>
  </si>
  <si>
    <t>14.81%</t>
  </si>
  <si>
    <t>LEC</t>
  </si>
  <si>
    <t>15.90</t>
  </si>
  <si>
    <t>92.26%</t>
  </si>
  <si>
    <t>6.34%</t>
  </si>
  <si>
    <t>1.40%</t>
  </si>
  <si>
    <t>82.99</t>
  </si>
  <si>
    <t>17.42</t>
  </si>
  <si>
    <t>89.82%</t>
  </si>
  <si>
    <t>3.08%</t>
  </si>
  <si>
    <t>LEM</t>
  </si>
  <si>
    <t>87.88</t>
  </si>
  <si>
    <t>12.21</t>
  </si>
  <si>
    <t>96.66%</t>
  </si>
  <si>
    <t>1.52%</t>
  </si>
  <si>
    <t>88.48</t>
  </si>
  <si>
    <t>12.72</t>
  </si>
  <si>
    <t>95.93%</t>
  </si>
  <si>
    <t>2.35%</t>
  </si>
  <si>
    <t>1.72%</t>
  </si>
  <si>
    <t>MAC</t>
  </si>
  <si>
    <t>67.90</t>
  </si>
  <si>
    <t>20.92</t>
  </si>
  <si>
    <t>81.64%</t>
  </si>
  <si>
    <t>17.83%</t>
  </si>
  <si>
    <t>0.54%</t>
  </si>
  <si>
    <t>78.31</t>
  </si>
  <si>
    <t>89.63%</t>
  </si>
  <si>
    <t>7.65%</t>
  </si>
  <si>
    <t>2.72%</t>
  </si>
  <si>
    <t>MAI</t>
  </si>
  <si>
    <t>86.77</t>
  </si>
  <si>
    <t>10.11</t>
  </si>
  <si>
    <t>98.85%</t>
  </si>
  <si>
    <t>0.92%</t>
  </si>
  <si>
    <t>0.23%</t>
  </si>
  <si>
    <t>93.20</t>
  </si>
  <si>
    <t>7.14</t>
  </si>
  <si>
    <t>99.92%</t>
  </si>
  <si>
    <t>0.08%</t>
  </si>
  <si>
    <t>MAP</t>
  </si>
  <si>
    <t>86.75</t>
  </si>
  <si>
    <t>10.64</t>
  </si>
  <si>
    <t>97.68%</t>
  </si>
  <si>
    <t>0.33%</t>
  </si>
  <si>
    <t>86.88</t>
  </si>
  <si>
    <t>13.74</t>
  </si>
  <si>
    <t>95.99%</t>
  </si>
  <si>
    <t>0.94%</t>
  </si>
  <si>
    <t>MAT</t>
  </si>
  <si>
    <t>51.51</t>
  </si>
  <si>
    <t>26.47</t>
  </si>
  <si>
    <t>52.29%</t>
  </si>
  <si>
    <t>41.39%</t>
  </si>
  <si>
    <t>6.32%</t>
  </si>
  <si>
    <t>73.31</t>
  </si>
  <si>
    <t>22.03</t>
  </si>
  <si>
    <t>80.85%</t>
  </si>
  <si>
    <t>14.10%</t>
  </si>
  <si>
    <t>5.05%</t>
  </si>
  <si>
    <t>MEC</t>
  </si>
  <si>
    <t>74.25</t>
  </si>
  <si>
    <t>17.80</t>
  </si>
  <si>
    <t>11.07%</t>
  </si>
  <si>
    <t>0.40%</t>
  </si>
  <si>
    <t>82.33</t>
  </si>
  <si>
    <t>16.59</t>
  </si>
  <si>
    <t>92.07%</t>
  </si>
  <si>
    <t>4.87%</t>
  </si>
  <si>
    <t>3.06%</t>
  </si>
  <si>
    <t>MED</t>
  </si>
  <si>
    <t>12.16</t>
  </si>
  <si>
    <t>97.22%</t>
  </si>
  <si>
    <t>2.41%</t>
  </si>
  <si>
    <t>90.37</t>
  </si>
  <si>
    <t>9.52</t>
  </si>
  <si>
    <t>98.87%</t>
  </si>
  <si>
    <t>0.85%</t>
  </si>
  <si>
    <t>MOR</t>
  </si>
  <si>
    <t>75.36</t>
  </si>
  <si>
    <t>15.26</t>
  </si>
  <si>
    <t>90.41%</t>
  </si>
  <si>
    <t>8.79%</t>
  </si>
  <si>
    <t>0.80%</t>
  </si>
  <si>
    <t>84.16</t>
  </si>
  <si>
    <t>13.48</t>
  </si>
  <si>
    <t>MTE</t>
  </si>
  <si>
    <t>91.49</t>
  </si>
  <si>
    <t>12.46</t>
  </si>
  <si>
    <t>93.82%</t>
  </si>
  <si>
    <t>1.54%</t>
  </si>
  <si>
    <t>4.63%</t>
  </si>
  <si>
    <t>88.97</t>
  </si>
  <si>
    <t>15.15</t>
  </si>
  <si>
    <t>91.32%</t>
  </si>
  <si>
    <t>6.45%</t>
  </si>
  <si>
    <t>MUS</t>
  </si>
  <si>
    <t>90.29</t>
  </si>
  <si>
    <t>11.99</t>
  </si>
  <si>
    <t>98.21%</t>
  </si>
  <si>
    <t>1.44%</t>
  </si>
  <si>
    <t>0.36%</t>
  </si>
  <si>
    <t>91.74</t>
  </si>
  <si>
    <t>12.23</t>
  </si>
  <si>
    <t>96.53%</t>
  </si>
  <si>
    <t>1.71%</t>
  </si>
  <si>
    <t>1.77%</t>
  </si>
  <si>
    <t>NUT</t>
  </si>
  <si>
    <t>82.78</t>
  </si>
  <si>
    <t>11.35</t>
  </si>
  <si>
    <t>97.99%</t>
  </si>
  <si>
    <t>1.53%</t>
  </si>
  <si>
    <t>0.48%</t>
  </si>
  <si>
    <t>12.49</t>
  </si>
  <si>
    <t>2.29%</t>
  </si>
  <si>
    <t>ODO</t>
  </si>
  <si>
    <t>83.25</t>
  </si>
  <si>
    <t>11.39</t>
  </si>
  <si>
    <t>98.41%</t>
  </si>
  <si>
    <t>1.49%</t>
  </si>
  <si>
    <t>0.10%</t>
  </si>
  <si>
    <t>87.69</t>
  </si>
  <si>
    <t>10.96</t>
  </si>
  <si>
    <t>98.77%</t>
  </si>
  <si>
    <t>0.29%</t>
  </si>
  <si>
    <t>ORE</t>
  </si>
  <si>
    <t>81.46</t>
  </si>
  <si>
    <t>9.21</t>
  </si>
  <si>
    <t>0.24%</t>
  </si>
  <si>
    <t>89.37</t>
  </si>
  <si>
    <t>7.90</t>
  </si>
  <si>
    <t>99.66%</t>
  </si>
  <si>
    <t>0.28%</t>
  </si>
  <si>
    <t>0.06%</t>
  </si>
  <si>
    <t>OSI</t>
  </si>
  <si>
    <t>82.90</t>
  </si>
  <si>
    <t>9.82</t>
  </si>
  <si>
    <t>99.12%</t>
  </si>
  <si>
    <t>91.30</t>
  </si>
  <si>
    <t>6.81</t>
  </si>
  <si>
    <t>PAR</t>
  </si>
  <si>
    <t>73.85</t>
  </si>
  <si>
    <t>14.31</t>
  </si>
  <si>
    <t>89.46%</t>
  </si>
  <si>
    <t>9.91%</t>
  </si>
  <si>
    <t>0.63%</t>
  </si>
  <si>
    <t>84.00</t>
  </si>
  <si>
    <t>13.77</t>
  </si>
  <si>
    <t>4.42%</t>
  </si>
  <si>
    <t>0.89%</t>
  </si>
  <si>
    <t>PAT</t>
  </si>
  <si>
    <t>86.86</t>
  </si>
  <si>
    <t>11.40</t>
  </si>
  <si>
    <t>91.37</t>
  </si>
  <si>
    <t>9.40</t>
  </si>
  <si>
    <t>98.95%</t>
  </si>
  <si>
    <t>PEO</t>
  </si>
  <si>
    <t>82.60</t>
  </si>
  <si>
    <t>16.95</t>
  </si>
  <si>
    <t>88.97%</t>
  </si>
  <si>
    <t>4.90%</t>
  </si>
  <si>
    <t>6.13%</t>
  </si>
  <si>
    <t>82.65</t>
  </si>
  <si>
    <t>16.90</t>
  </si>
  <si>
    <t>86.03%</t>
  </si>
  <si>
    <t>4.70%</t>
  </si>
  <si>
    <t>9.27%</t>
  </si>
  <si>
    <t>PHT</t>
  </si>
  <si>
    <t>84.30</t>
  </si>
  <si>
    <t>12.05</t>
  </si>
  <si>
    <t>97.93%</t>
  </si>
  <si>
    <t>2.07%</t>
  </si>
  <si>
    <t>88.12</t>
  </si>
  <si>
    <t>12.40</t>
  </si>
  <si>
    <t>97.33%</t>
  </si>
  <si>
    <t>0.71%</t>
  </si>
  <si>
    <t>PRT</t>
  </si>
  <si>
    <t>82.39</t>
  </si>
  <si>
    <t>13.11</t>
  </si>
  <si>
    <t>95.44%</t>
  </si>
  <si>
    <t>3.78%</t>
  </si>
  <si>
    <t>0.78%</t>
  </si>
  <si>
    <t>87.36</t>
  </si>
  <si>
    <t>13.58</t>
  </si>
  <si>
    <t>95.89%</t>
  </si>
  <si>
    <t>2.82%</t>
  </si>
  <si>
    <t>1.29%</t>
  </si>
  <si>
    <t>PSI</t>
  </si>
  <si>
    <t>87.86</t>
  </si>
  <si>
    <t>14.13</t>
  </si>
  <si>
    <t>95.59%</t>
  </si>
  <si>
    <t>2.83%</t>
  </si>
  <si>
    <t>1.57%</t>
  </si>
  <si>
    <t>93.19</t>
  </si>
  <si>
    <t>11.79</t>
  </si>
  <si>
    <t>1.92%</t>
  </si>
  <si>
    <t>QUI</t>
  </si>
  <si>
    <t>59.78</t>
  </si>
  <si>
    <t>22.25</t>
  </si>
  <si>
    <t>66.47%</t>
  </si>
  <si>
    <t>32.19%</t>
  </si>
  <si>
    <t>1.34%</t>
  </si>
  <si>
    <t>73.97</t>
  </si>
  <si>
    <t>18.86</t>
  </si>
  <si>
    <t>84.48%</t>
  </si>
  <si>
    <t>13.37%</t>
  </si>
  <si>
    <t>2.15%</t>
  </si>
  <si>
    <t>SCO</t>
  </si>
  <si>
    <t>81.33</t>
  </si>
  <si>
    <t>11.44</t>
  </si>
  <si>
    <t>97.43%</t>
  </si>
  <si>
    <t>2.46%</t>
  </si>
  <si>
    <t>0.11%</t>
  </si>
  <si>
    <t>88.71</t>
  </si>
  <si>
    <t>10.63</t>
  </si>
  <si>
    <t>98.22%</t>
  </si>
  <si>
    <t>STG</t>
  </si>
  <si>
    <t>90.36</t>
  </si>
  <si>
    <t>7.73</t>
  </si>
  <si>
    <t>99.83%</t>
  </si>
  <si>
    <t>0.17%</t>
  </si>
  <si>
    <t>89.97</t>
  </si>
  <si>
    <t>7.11</t>
  </si>
  <si>
    <t>TCE</t>
  </si>
  <si>
    <t>86.60</t>
  </si>
  <si>
    <t>11.94</t>
  </si>
  <si>
    <t>97.92%</t>
  </si>
  <si>
    <t>86.27</t>
  </si>
  <si>
    <t>14.53</t>
  </si>
  <si>
    <t>95.71%</t>
  </si>
  <si>
    <t>3.53%</t>
  </si>
  <si>
    <t>TRN</t>
  </si>
  <si>
    <t>75.45</t>
  </si>
  <si>
    <t>13.45</t>
  </si>
  <si>
    <t>5.55%</t>
  </si>
  <si>
    <t>0.31%</t>
  </si>
  <si>
    <t>80.46</t>
  </si>
  <si>
    <t>16.44</t>
  </si>
  <si>
    <t>90.96%</t>
  </si>
  <si>
    <t>7.44%</t>
  </si>
  <si>
    <t>1.60%</t>
  </si>
  <si>
    <t>TUR</t>
  </si>
  <si>
    <t>82.49</t>
  </si>
  <si>
    <t>92.09%</t>
  </si>
  <si>
    <t>1.46%</t>
  </si>
  <si>
    <t>80.91</t>
  </si>
  <si>
    <t>20.78</t>
  </si>
  <si>
    <t>80.34%</t>
  </si>
  <si>
    <t>9.26%</t>
  </si>
  <si>
    <t>10.40%</t>
  </si>
  <si>
    <t>UAB</t>
  </si>
  <si>
    <t>68.05</t>
  </si>
  <si>
    <t>27.13</t>
  </si>
  <si>
    <t>67.84%</t>
  </si>
  <si>
    <t>20.28%</t>
  </si>
  <si>
    <t>11.88%</t>
  </si>
  <si>
    <t>75.26</t>
  </si>
  <si>
    <t>23.94</t>
  </si>
  <si>
    <t>75.41%</t>
  </si>
  <si>
    <t>12.05%</t>
  </si>
  <si>
    <t>12.54%</t>
  </si>
  <si>
    <t>UNI</t>
  </si>
  <si>
    <t>84.38</t>
  </si>
  <si>
    <t>12.76</t>
  </si>
  <si>
    <t>96.32%</t>
  </si>
  <si>
    <t>3.26%</t>
  </si>
  <si>
    <t>87.91</t>
  </si>
  <si>
    <t>14.51</t>
  </si>
  <si>
    <t>94.21%</t>
  </si>
  <si>
    <t>3.72%</t>
  </si>
  <si>
    <t>VET</t>
  </si>
  <si>
    <t>71.78</t>
  </si>
  <si>
    <t>15.50</t>
  </si>
  <si>
    <t>87.46%</t>
  </si>
  <si>
    <t>80.35</t>
  </si>
  <si>
    <t>14.48</t>
  </si>
  <si>
    <t>93.43%</t>
  </si>
  <si>
    <t>6.41%</t>
  </si>
  <si>
    <t>ZOO</t>
  </si>
  <si>
    <t>81.93</t>
  </si>
  <si>
    <t>14.71</t>
  </si>
  <si>
    <t>93.87%</t>
  </si>
  <si>
    <t>5.66%</t>
  </si>
  <si>
    <t>86.52</t>
  </si>
  <si>
    <t>16.01</t>
  </si>
  <si>
    <t>93.34%</t>
  </si>
  <si>
    <t>1.73%</t>
  </si>
  <si>
    <t>601</t>
  </si>
  <si>
    <t>97.78</t>
  </si>
  <si>
    <t>3.43</t>
  </si>
  <si>
    <t>EEE</t>
  </si>
  <si>
    <t>99.82</t>
  </si>
  <si>
    <t>1.63</t>
  </si>
  <si>
    <t>RAD</t>
  </si>
  <si>
    <t>87.32</t>
  </si>
  <si>
    <t>20.37</t>
  </si>
  <si>
    <t>83.33%</t>
  </si>
  <si>
    <t>8.33%</t>
  </si>
  <si>
    <t>ME5</t>
  </si>
  <si>
    <t>90.00</t>
  </si>
  <si>
    <t>Total</t>
  </si>
  <si>
    <t>76.42</t>
  </si>
  <si>
    <t>19.68</t>
  </si>
  <si>
    <t>87.09%</t>
  </si>
  <si>
    <t>10.68%</t>
  </si>
  <si>
    <t>2.24%</t>
  </si>
  <si>
    <t>83.31</t>
  </si>
  <si>
    <t>17.31</t>
  </si>
  <si>
    <t>90.63%</t>
  </si>
  <si>
    <t>6.20%</t>
  </si>
  <si>
    <t>3.17%</t>
  </si>
  <si>
    <t>Diferenças Média</t>
  </si>
  <si>
    <t>Pré-Pandemia</t>
  </si>
  <si>
    <t>Pandemia</t>
  </si>
  <si>
    <t>Quant</t>
  </si>
  <si>
    <t xml:space="preserve"> Media</t>
  </si>
  <si>
    <t>Mediana</t>
  </si>
  <si>
    <t>Desvio Padrao</t>
  </si>
  <si>
    <t>Aprov</t>
  </si>
  <si>
    <t>Rep por Nota</t>
  </si>
  <si>
    <t>Rep por Freq</t>
  </si>
  <si>
    <t xml:space="preserve"> Rep por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</si>
</sst>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right" vertical="top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0" xfId="0" applyAlignment="1">
      <alignment horizontal="right"/>
    </xf>
    <xf numFmtId="0" fontId="0" fillId="2" borderId="5" xfId="0" applyFill="1" applyBorder="1"/>
    <xf numFmtId="0" fontId="2" fillId="0" borderId="6" xfId="0" applyFont="1" applyBorder="1" applyAlignment="1">
      <alignment horizontal="center"/>
    </xf>
    <xf numFmtId="0" fontId="0" fillId="2" borderId="2" xfId="0" applyFill="1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1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tabSelected="1" workbookViewId="0">
      <selection activeCell="R9" sqref="R9"/>
    </sheetView>
  </sheetViews>
  <sheetFormatPr defaultRowHeight="15" x14ac:dyDescent="0.25"/>
  <cols>
    <col min="1" max="1" width="14.5703125" customWidth="1"/>
    <col min="5" max="5" width="13.85546875" customWidth="1"/>
    <col min="7" max="7" width="13.7109375" customWidth="1"/>
    <col min="8" max="8" width="13.85546875" customWidth="1"/>
    <col min="12" max="12" width="14.140625" customWidth="1"/>
    <col min="14" max="14" width="13" customWidth="1"/>
    <col min="15" max="15" width="12" customWidth="1"/>
    <col min="16" max="16" width="16.28515625" customWidth="1"/>
  </cols>
  <sheetData>
    <row r="1" spans="1:16" ht="16.5" thickBot="1" x14ac:dyDescent="0.3">
      <c r="A1" s="5"/>
      <c r="B1" s="16" t="s">
        <v>715</v>
      </c>
      <c r="C1" s="6"/>
      <c r="D1" s="6"/>
      <c r="E1" s="6"/>
      <c r="F1" s="6"/>
      <c r="G1" s="6"/>
      <c r="H1" s="17"/>
      <c r="I1" s="6" t="s">
        <v>716</v>
      </c>
      <c r="J1" s="6"/>
      <c r="K1" s="6"/>
      <c r="L1" s="6"/>
      <c r="M1" s="6"/>
      <c r="N1" s="6"/>
      <c r="O1" s="6"/>
      <c r="P1" s="7"/>
    </row>
    <row r="2" spans="1:16" ht="15.75" thickBot="1" x14ac:dyDescent="0.3">
      <c r="A2" s="12" t="s">
        <v>0</v>
      </c>
      <c r="B2" s="8" t="s">
        <v>717</v>
      </c>
      <c r="C2" s="9" t="s">
        <v>718</v>
      </c>
      <c r="D2" s="9" t="s">
        <v>719</v>
      </c>
      <c r="E2" s="9" t="s">
        <v>720</v>
      </c>
      <c r="F2" s="9" t="s">
        <v>721</v>
      </c>
      <c r="G2" s="9" t="s">
        <v>722</v>
      </c>
      <c r="H2" s="18" t="s">
        <v>723</v>
      </c>
      <c r="I2" s="15" t="s">
        <v>717</v>
      </c>
      <c r="J2" s="9" t="s">
        <v>718</v>
      </c>
      <c r="K2" s="9" t="s">
        <v>719</v>
      </c>
      <c r="L2" s="9" t="s">
        <v>720</v>
      </c>
      <c r="M2" s="9" t="s">
        <v>721</v>
      </c>
      <c r="N2" s="9" t="s">
        <v>724</v>
      </c>
      <c r="O2" s="9" t="s">
        <v>723</v>
      </c>
      <c r="P2" s="1" t="s">
        <v>714</v>
      </c>
    </row>
    <row r="3" spans="1:16" x14ac:dyDescent="0.25">
      <c r="A3" s="10" t="s">
        <v>46</v>
      </c>
      <c r="B3" s="20">
        <v>5265</v>
      </c>
      <c r="C3" s="20" t="s">
        <v>47</v>
      </c>
      <c r="D3" s="20">
        <v>70</v>
      </c>
      <c r="E3" s="20" t="s">
        <v>48</v>
      </c>
      <c r="F3" s="20" t="s">
        <v>49</v>
      </c>
      <c r="G3" s="20" t="s">
        <v>50</v>
      </c>
      <c r="H3" s="21" t="s">
        <v>51</v>
      </c>
      <c r="I3" s="4">
        <v>9990</v>
      </c>
      <c r="J3" s="4" t="s">
        <v>52</v>
      </c>
      <c r="K3" s="4">
        <v>78</v>
      </c>
      <c r="L3" s="4" t="s">
        <v>53</v>
      </c>
      <c r="M3" s="4" t="s">
        <v>54</v>
      </c>
      <c r="N3" s="4" t="s">
        <v>55</v>
      </c>
      <c r="O3" s="4" t="s">
        <v>56</v>
      </c>
      <c r="P3" s="2">
        <f t="shared" ref="P3:P41" si="0">SUBSTITUTE(J3,".",",")-SUBSTITUTE(C3,".",",")</f>
        <v>7.980000000000004</v>
      </c>
    </row>
    <row r="4" spans="1:16" x14ac:dyDescent="0.25">
      <c r="A4" s="3" t="s">
        <v>57</v>
      </c>
      <c r="B4" s="20">
        <v>1650</v>
      </c>
      <c r="C4" s="20" t="s">
        <v>58</v>
      </c>
      <c r="D4" s="20">
        <v>79</v>
      </c>
      <c r="E4" s="20" t="s">
        <v>59</v>
      </c>
      <c r="F4" s="20" t="s">
        <v>60</v>
      </c>
      <c r="G4" s="20" t="s">
        <v>61</v>
      </c>
      <c r="H4" s="21" t="s">
        <v>62</v>
      </c>
      <c r="I4" s="4">
        <v>2140</v>
      </c>
      <c r="J4" s="4" t="s">
        <v>63</v>
      </c>
      <c r="K4" s="4">
        <v>85</v>
      </c>
      <c r="L4" s="4" t="s">
        <v>64</v>
      </c>
      <c r="M4" s="4" t="s">
        <v>65</v>
      </c>
      <c r="N4" s="4" t="s">
        <v>66</v>
      </c>
      <c r="O4" s="4" t="s">
        <v>67</v>
      </c>
      <c r="P4" s="2">
        <f t="shared" si="0"/>
        <v>3.9200000000000017</v>
      </c>
    </row>
    <row r="5" spans="1:16" x14ac:dyDescent="0.25">
      <c r="A5" s="3" t="s">
        <v>68</v>
      </c>
      <c r="B5" s="20">
        <v>2850</v>
      </c>
      <c r="C5" s="20" t="s">
        <v>42</v>
      </c>
      <c r="D5" s="20">
        <v>84</v>
      </c>
      <c r="E5" s="20" t="s">
        <v>69</v>
      </c>
      <c r="F5" s="20" t="s">
        <v>70</v>
      </c>
      <c r="G5" s="20" t="s">
        <v>71</v>
      </c>
      <c r="H5" s="21" t="s">
        <v>72</v>
      </c>
      <c r="I5" s="4">
        <v>5714</v>
      </c>
      <c r="J5" s="4" t="s">
        <v>73</v>
      </c>
      <c r="K5" s="4">
        <v>92</v>
      </c>
      <c r="L5" s="4" t="s">
        <v>74</v>
      </c>
      <c r="M5" s="4" t="s">
        <v>75</v>
      </c>
      <c r="N5" s="4" t="s">
        <v>76</v>
      </c>
      <c r="O5" s="4" t="s">
        <v>77</v>
      </c>
      <c r="P5" s="2">
        <f t="shared" si="0"/>
        <v>6.039999999999992</v>
      </c>
    </row>
    <row r="6" spans="1:16" x14ac:dyDescent="0.25">
      <c r="A6" s="3" t="s">
        <v>78</v>
      </c>
      <c r="B6" s="20">
        <v>3793</v>
      </c>
      <c r="C6" s="20" t="s">
        <v>79</v>
      </c>
      <c r="D6" s="20">
        <v>83</v>
      </c>
      <c r="E6" s="20" t="s">
        <v>80</v>
      </c>
      <c r="F6" s="20" t="s">
        <v>81</v>
      </c>
      <c r="G6" s="20" t="s">
        <v>82</v>
      </c>
      <c r="H6" s="21" t="s">
        <v>83</v>
      </c>
      <c r="I6" s="4">
        <v>6759</v>
      </c>
      <c r="J6" s="4" t="s">
        <v>84</v>
      </c>
      <c r="K6" s="4">
        <v>92</v>
      </c>
      <c r="L6" s="4" t="s">
        <v>85</v>
      </c>
      <c r="M6" s="4" t="s">
        <v>86</v>
      </c>
      <c r="N6" s="4" t="s">
        <v>87</v>
      </c>
      <c r="O6" s="4" t="s">
        <v>88</v>
      </c>
      <c r="P6" s="2">
        <f t="shared" si="0"/>
        <v>6.5900000000000034</v>
      </c>
    </row>
    <row r="7" spans="1:16" x14ac:dyDescent="0.25">
      <c r="A7" s="3" t="s">
        <v>89</v>
      </c>
      <c r="B7" s="20">
        <v>8003</v>
      </c>
      <c r="C7" s="20" t="s">
        <v>90</v>
      </c>
      <c r="D7" s="20">
        <v>82</v>
      </c>
      <c r="E7" s="20" t="s">
        <v>91</v>
      </c>
      <c r="F7" s="20" t="s">
        <v>92</v>
      </c>
      <c r="G7" s="20" t="s">
        <v>93</v>
      </c>
      <c r="H7" s="21" t="s">
        <v>94</v>
      </c>
      <c r="I7" s="4">
        <v>15661</v>
      </c>
      <c r="J7" s="4" t="s">
        <v>95</v>
      </c>
      <c r="K7" s="4">
        <v>90</v>
      </c>
      <c r="L7" s="4" t="s">
        <v>96</v>
      </c>
      <c r="M7" s="4" t="s">
        <v>97</v>
      </c>
      <c r="N7" s="4" t="s">
        <v>15</v>
      </c>
      <c r="O7" s="4" t="s">
        <v>88</v>
      </c>
      <c r="P7" s="2">
        <f t="shared" si="0"/>
        <v>6.0499999999999972</v>
      </c>
    </row>
    <row r="8" spans="1:16" x14ac:dyDescent="0.25">
      <c r="A8" s="3" t="s">
        <v>98</v>
      </c>
      <c r="B8" s="20">
        <v>2495</v>
      </c>
      <c r="C8" s="20" t="s">
        <v>99</v>
      </c>
      <c r="D8" s="20">
        <v>71</v>
      </c>
      <c r="E8" s="20" t="s">
        <v>100</v>
      </c>
      <c r="F8" s="20" t="s">
        <v>101</v>
      </c>
      <c r="G8" s="20" t="s">
        <v>102</v>
      </c>
      <c r="H8" s="21" t="s">
        <v>103</v>
      </c>
      <c r="I8" s="4">
        <v>3489</v>
      </c>
      <c r="J8" s="4" t="s">
        <v>104</v>
      </c>
      <c r="K8" s="4">
        <v>84</v>
      </c>
      <c r="L8" s="4" t="s">
        <v>105</v>
      </c>
      <c r="M8" s="4" t="s">
        <v>106</v>
      </c>
      <c r="N8" s="4" t="s">
        <v>107</v>
      </c>
      <c r="O8" s="4" t="s">
        <v>108</v>
      </c>
      <c r="P8" s="2">
        <f t="shared" si="0"/>
        <v>12.799999999999997</v>
      </c>
    </row>
    <row r="9" spans="1:16" x14ac:dyDescent="0.25">
      <c r="A9" s="3" t="s">
        <v>109</v>
      </c>
      <c r="B9" s="20">
        <v>449</v>
      </c>
      <c r="C9" s="20" t="s">
        <v>110</v>
      </c>
      <c r="D9" s="20">
        <v>89</v>
      </c>
      <c r="E9" s="20" t="s">
        <v>111</v>
      </c>
      <c r="F9" s="20" t="s">
        <v>112</v>
      </c>
      <c r="G9" s="20" t="s">
        <v>45</v>
      </c>
      <c r="H9" s="21" t="s">
        <v>45</v>
      </c>
      <c r="I9" s="4">
        <v>687</v>
      </c>
      <c r="J9" s="4" t="s">
        <v>113</v>
      </c>
      <c r="K9" s="4">
        <v>95</v>
      </c>
      <c r="L9" s="4" t="s">
        <v>114</v>
      </c>
      <c r="M9" s="4" t="s">
        <v>115</v>
      </c>
      <c r="N9" s="4" t="s">
        <v>116</v>
      </c>
      <c r="O9" s="4" t="s">
        <v>5</v>
      </c>
      <c r="P9" s="2">
        <f t="shared" si="0"/>
        <v>4.75</v>
      </c>
    </row>
    <row r="10" spans="1:16" x14ac:dyDescent="0.25">
      <c r="A10" s="3" t="s">
        <v>117</v>
      </c>
      <c r="B10" s="20">
        <v>391</v>
      </c>
      <c r="C10" s="20" t="s">
        <v>118</v>
      </c>
      <c r="D10" s="20">
        <v>83</v>
      </c>
      <c r="E10" s="20" t="s">
        <v>119</v>
      </c>
      <c r="F10" s="20" t="s">
        <v>120</v>
      </c>
      <c r="G10" s="20" t="s">
        <v>121</v>
      </c>
      <c r="H10" s="21" t="s">
        <v>28</v>
      </c>
      <c r="I10" s="4">
        <v>566</v>
      </c>
      <c r="J10" s="4" t="s">
        <v>122</v>
      </c>
      <c r="K10" s="4">
        <v>90</v>
      </c>
      <c r="L10" s="4" t="s">
        <v>123</v>
      </c>
      <c r="M10" s="4" t="s">
        <v>124</v>
      </c>
      <c r="N10" s="4" t="s">
        <v>125</v>
      </c>
      <c r="O10" s="4" t="s">
        <v>126</v>
      </c>
      <c r="P10" s="2">
        <f t="shared" si="0"/>
        <v>5.0600000000000023</v>
      </c>
    </row>
    <row r="11" spans="1:16" x14ac:dyDescent="0.25">
      <c r="A11" s="3" t="s">
        <v>127</v>
      </c>
      <c r="B11" s="20">
        <v>3481</v>
      </c>
      <c r="C11" s="20" t="s">
        <v>128</v>
      </c>
      <c r="D11" s="20">
        <v>70</v>
      </c>
      <c r="E11" s="20" t="s">
        <v>129</v>
      </c>
      <c r="F11" s="20" t="s">
        <v>130</v>
      </c>
      <c r="G11" s="20" t="s">
        <v>131</v>
      </c>
      <c r="H11" s="21" t="s">
        <v>132</v>
      </c>
      <c r="I11" s="4">
        <v>6398</v>
      </c>
      <c r="J11" s="4" t="s">
        <v>133</v>
      </c>
      <c r="K11" s="4">
        <v>80</v>
      </c>
      <c r="L11" s="4" t="s">
        <v>134</v>
      </c>
      <c r="M11" s="4" t="s">
        <v>135</v>
      </c>
      <c r="N11" s="4" t="s">
        <v>136</v>
      </c>
      <c r="O11" s="4" t="s">
        <v>137</v>
      </c>
      <c r="P11" s="2">
        <f t="shared" si="0"/>
        <v>7.6000000000000085</v>
      </c>
    </row>
    <row r="12" spans="1:16" x14ac:dyDescent="0.25">
      <c r="A12" s="3" t="s">
        <v>138</v>
      </c>
      <c r="B12" s="20">
        <v>1617</v>
      </c>
      <c r="C12" s="20" t="s">
        <v>6</v>
      </c>
      <c r="D12" s="20">
        <v>76</v>
      </c>
      <c r="E12" s="20" t="s">
        <v>139</v>
      </c>
      <c r="F12" s="20" t="s">
        <v>140</v>
      </c>
      <c r="G12" s="20" t="s">
        <v>141</v>
      </c>
      <c r="H12" s="21" t="s">
        <v>142</v>
      </c>
      <c r="I12" s="4">
        <v>2257</v>
      </c>
      <c r="J12" s="4" t="s">
        <v>143</v>
      </c>
      <c r="K12" s="4">
        <v>82</v>
      </c>
      <c r="L12" s="4" t="s">
        <v>144</v>
      </c>
      <c r="M12" s="4" t="s">
        <v>145</v>
      </c>
      <c r="N12" s="4" t="s">
        <v>10</v>
      </c>
      <c r="O12" s="4" t="s">
        <v>146</v>
      </c>
      <c r="P12" s="2">
        <f t="shared" si="0"/>
        <v>2.0600000000000023</v>
      </c>
    </row>
    <row r="13" spans="1:16" x14ac:dyDescent="0.25">
      <c r="A13" s="3" t="s">
        <v>147</v>
      </c>
      <c r="B13" s="20">
        <v>6027</v>
      </c>
      <c r="C13" s="20" t="s">
        <v>148</v>
      </c>
      <c r="D13" s="20">
        <v>90</v>
      </c>
      <c r="E13" s="20" t="s">
        <v>59</v>
      </c>
      <c r="F13" s="20" t="s">
        <v>149</v>
      </c>
      <c r="G13" s="20" t="s">
        <v>150</v>
      </c>
      <c r="H13" s="21" t="s">
        <v>151</v>
      </c>
      <c r="I13" s="4">
        <v>10865</v>
      </c>
      <c r="J13" s="4" t="s">
        <v>152</v>
      </c>
      <c r="K13" s="4">
        <v>95</v>
      </c>
      <c r="L13" s="4" t="s">
        <v>153</v>
      </c>
      <c r="M13" s="4" t="s">
        <v>154</v>
      </c>
      <c r="N13" s="4" t="s">
        <v>155</v>
      </c>
      <c r="O13" s="4" t="s">
        <v>156</v>
      </c>
      <c r="P13" s="2">
        <f t="shared" si="0"/>
        <v>0.89000000000000057</v>
      </c>
    </row>
    <row r="14" spans="1:16" x14ac:dyDescent="0.25">
      <c r="A14" s="3" t="s">
        <v>157</v>
      </c>
      <c r="B14" s="20">
        <v>414</v>
      </c>
      <c r="C14" s="20" t="s">
        <v>158</v>
      </c>
      <c r="D14" s="20">
        <v>89</v>
      </c>
      <c r="E14" s="20" t="s">
        <v>159</v>
      </c>
      <c r="F14" s="20" t="s">
        <v>27</v>
      </c>
      <c r="G14" s="20" t="s">
        <v>28</v>
      </c>
      <c r="H14" s="21" t="s">
        <v>28</v>
      </c>
      <c r="I14" s="4">
        <v>798</v>
      </c>
      <c r="J14" s="4" t="s">
        <v>160</v>
      </c>
      <c r="K14" s="4">
        <v>95</v>
      </c>
      <c r="L14" s="4" t="s">
        <v>161</v>
      </c>
      <c r="M14" s="4" t="s">
        <v>162</v>
      </c>
      <c r="N14" s="4" t="s">
        <v>163</v>
      </c>
      <c r="O14" s="4" t="s">
        <v>164</v>
      </c>
      <c r="P14" s="2">
        <f t="shared" si="0"/>
        <v>3.5899999999999892</v>
      </c>
    </row>
    <row r="15" spans="1:16" x14ac:dyDescent="0.25">
      <c r="A15" s="3" t="s">
        <v>165</v>
      </c>
      <c r="B15" s="20">
        <v>3356</v>
      </c>
      <c r="C15" s="20" t="s">
        <v>166</v>
      </c>
      <c r="D15" s="20">
        <v>80</v>
      </c>
      <c r="E15" s="20" t="s">
        <v>167</v>
      </c>
      <c r="F15" s="20" t="s">
        <v>18</v>
      </c>
      <c r="G15" s="20" t="s">
        <v>168</v>
      </c>
      <c r="H15" s="21" t="s">
        <v>169</v>
      </c>
      <c r="I15" s="4">
        <v>6256</v>
      </c>
      <c r="J15" s="4" t="s">
        <v>170</v>
      </c>
      <c r="K15" s="4">
        <v>89</v>
      </c>
      <c r="L15" s="4" t="s">
        <v>171</v>
      </c>
      <c r="M15" s="4" t="s">
        <v>172</v>
      </c>
      <c r="N15" s="4" t="s">
        <v>16</v>
      </c>
      <c r="O15" s="4" t="s">
        <v>40</v>
      </c>
      <c r="P15" s="2">
        <f t="shared" si="0"/>
        <v>7.3799999999999955</v>
      </c>
    </row>
    <row r="16" spans="1:16" x14ac:dyDescent="0.25">
      <c r="A16" s="3" t="s">
        <v>173</v>
      </c>
      <c r="B16" s="20">
        <v>2481</v>
      </c>
      <c r="C16" s="20" t="s">
        <v>174</v>
      </c>
      <c r="D16" s="20">
        <v>78</v>
      </c>
      <c r="E16" s="20" t="s">
        <v>175</v>
      </c>
      <c r="F16" s="20" t="s">
        <v>176</v>
      </c>
      <c r="G16" s="20" t="s">
        <v>177</v>
      </c>
      <c r="H16" s="21" t="s">
        <v>178</v>
      </c>
      <c r="I16" s="4">
        <v>4718</v>
      </c>
      <c r="J16" s="4" t="s">
        <v>179</v>
      </c>
      <c r="K16" s="4">
        <v>83</v>
      </c>
      <c r="L16" s="4" t="s">
        <v>180</v>
      </c>
      <c r="M16" s="4" t="s">
        <v>181</v>
      </c>
      <c r="N16" s="4" t="s">
        <v>182</v>
      </c>
      <c r="O16" s="4" t="s">
        <v>183</v>
      </c>
      <c r="P16" s="2">
        <f t="shared" si="0"/>
        <v>6.8200000000000074</v>
      </c>
    </row>
    <row r="17" spans="1:16" x14ac:dyDescent="0.25">
      <c r="A17" s="3" t="s">
        <v>184</v>
      </c>
      <c r="B17" s="20">
        <v>2140</v>
      </c>
      <c r="C17" s="20" t="s">
        <v>185</v>
      </c>
      <c r="D17" s="20">
        <v>75</v>
      </c>
      <c r="E17" s="20" t="s">
        <v>186</v>
      </c>
      <c r="F17" s="20" t="s">
        <v>187</v>
      </c>
      <c r="G17" s="20" t="s">
        <v>188</v>
      </c>
      <c r="H17" s="21" t="s">
        <v>17</v>
      </c>
      <c r="I17" s="4">
        <v>3982</v>
      </c>
      <c r="J17" s="4" t="s">
        <v>189</v>
      </c>
      <c r="K17" s="4">
        <v>86</v>
      </c>
      <c r="L17" s="4" t="s">
        <v>190</v>
      </c>
      <c r="M17" s="4" t="s">
        <v>191</v>
      </c>
      <c r="N17" s="4" t="s">
        <v>192</v>
      </c>
      <c r="O17" s="4" t="s">
        <v>193</v>
      </c>
      <c r="P17" s="2">
        <f t="shared" si="0"/>
        <v>8.5</v>
      </c>
    </row>
    <row r="18" spans="1:16" x14ac:dyDescent="0.25">
      <c r="A18" s="3" t="s">
        <v>194</v>
      </c>
      <c r="B18" s="20">
        <v>3196</v>
      </c>
      <c r="C18" s="20" t="s">
        <v>195</v>
      </c>
      <c r="D18" s="20">
        <v>70</v>
      </c>
      <c r="E18" s="20" t="s">
        <v>196</v>
      </c>
      <c r="F18" s="20" t="s">
        <v>197</v>
      </c>
      <c r="G18" s="20" t="s">
        <v>198</v>
      </c>
      <c r="H18" s="21" t="s">
        <v>199</v>
      </c>
      <c r="I18" s="4">
        <v>6067</v>
      </c>
      <c r="J18" s="4" t="s">
        <v>200</v>
      </c>
      <c r="K18" s="4">
        <v>81</v>
      </c>
      <c r="L18" s="4" t="s">
        <v>201</v>
      </c>
      <c r="M18" s="4" t="s">
        <v>202</v>
      </c>
      <c r="N18" s="4" t="s">
        <v>203</v>
      </c>
      <c r="O18" s="4" t="s">
        <v>204</v>
      </c>
      <c r="P18" s="2">
        <f t="shared" si="0"/>
        <v>9.7600000000000051</v>
      </c>
    </row>
    <row r="19" spans="1:16" x14ac:dyDescent="0.25">
      <c r="A19" s="3" t="s">
        <v>205</v>
      </c>
      <c r="B19" s="20">
        <v>1193</v>
      </c>
      <c r="C19" s="20" t="s">
        <v>206</v>
      </c>
      <c r="D19" s="20">
        <v>73</v>
      </c>
      <c r="E19" s="20" t="s">
        <v>207</v>
      </c>
      <c r="F19" s="20" t="s">
        <v>208</v>
      </c>
      <c r="G19" s="20" t="s">
        <v>209</v>
      </c>
      <c r="H19" s="21" t="s">
        <v>17</v>
      </c>
      <c r="I19" s="4">
        <v>2153</v>
      </c>
      <c r="J19" s="4" t="s">
        <v>210</v>
      </c>
      <c r="K19" s="4">
        <v>83</v>
      </c>
      <c r="L19" s="4" t="s">
        <v>211</v>
      </c>
      <c r="M19" s="4" t="s">
        <v>212</v>
      </c>
      <c r="N19" s="4" t="s">
        <v>9</v>
      </c>
      <c r="O19" s="4" t="s">
        <v>213</v>
      </c>
      <c r="P19" s="2">
        <f t="shared" si="0"/>
        <v>9.480000000000004</v>
      </c>
    </row>
    <row r="20" spans="1:16" x14ac:dyDescent="0.25">
      <c r="A20" s="3" t="s">
        <v>214</v>
      </c>
      <c r="B20" s="20">
        <v>2152</v>
      </c>
      <c r="C20" s="20" t="s">
        <v>215</v>
      </c>
      <c r="D20" s="20">
        <v>83</v>
      </c>
      <c r="E20" s="20" t="s">
        <v>216</v>
      </c>
      <c r="F20" s="20" t="s">
        <v>217</v>
      </c>
      <c r="G20" s="20" t="s">
        <v>218</v>
      </c>
      <c r="H20" s="21" t="s">
        <v>219</v>
      </c>
      <c r="I20" s="4">
        <v>2935</v>
      </c>
      <c r="J20" s="4" t="s">
        <v>220</v>
      </c>
      <c r="K20" s="4">
        <v>94</v>
      </c>
      <c r="L20" s="4" t="s">
        <v>221</v>
      </c>
      <c r="M20" s="4" t="s">
        <v>222</v>
      </c>
      <c r="N20" s="4" t="s">
        <v>223</v>
      </c>
      <c r="O20" s="4" t="s">
        <v>37</v>
      </c>
      <c r="P20" s="2">
        <f t="shared" si="0"/>
        <v>9.480000000000004</v>
      </c>
    </row>
    <row r="21" spans="1:16" x14ac:dyDescent="0.25">
      <c r="A21" s="3" t="s">
        <v>224</v>
      </c>
      <c r="B21" s="20">
        <v>260</v>
      </c>
      <c r="C21" s="20" t="s">
        <v>225</v>
      </c>
      <c r="D21" s="20">
        <v>79</v>
      </c>
      <c r="E21" s="20" t="s">
        <v>31</v>
      </c>
      <c r="F21" s="20" t="s">
        <v>226</v>
      </c>
      <c r="G21" s="20" t="s">
        <v>227</v>
      </c>
      <c r="H21" s="21" t="s">
        <v>228</v>
      </c>
      <c r="I21" s="4">
        <v>305</v>
      </c>
      <c r="J21" s="4" t="s">
        <v>229</v>
      </c>
      <c r="K21" s="4">
        <v>89</v>
      </c>
      <c r="L21" s="4" t="s">
        <v>230</v>
      </c>
      <c r="M21" s="4" t="s">
        <v>38</v>
      </c>
      <c r="N21" s="4" t="s">
        <v>231</v>
      </c>
      <c r="O21" s="4" t="s">
        <v>24</v>
      </c>
      <c r="P21" s="2">
        <f t="shared" si="0"/>
        <v>8.64</v>
      </c>
    </row>
    <row r="22" spans="1:16" x14ac:dyDescent="0.25">
      <c r="A22" s="3" t="s">
        <v>232</v>
      </c>
      <c r="B22" s="20">
        <v>2423</v>
      </c>
      <c r="C22" s="20" t="s">
        <v>233</v>
      </c>
      <c r="D22" s="20">
        <v>74</v>
      </c>
      <c r="E22" s="20" t="s">
        <v>234</v>
      </c>
      <c r="F22" s="20" t="s">
        <v>235</v>
      </c>
      <c r="G22" s="20" t="s">
        <v>236</v>
      </c>
      <c r="H22" s="21" t="s">
        <v>237</v>
      </c>
      <c r="I22" s="4">
        <v>4607</v>
      </c>
      <c r="J22" s="4" t="s">
        <v>238</v>
      </c>
      <c r="K22" s="4">
        <v>85</v>
      </c>
      <c r="L22" s="4" t="s">
        <v>239</v>
      </c>
      <c r="M22" s="4" t="s">
        <v>240</v>
      </c>
      <c r="N22" s="4" t="s">
        <v>241</v>
      </c>
      <c r="O22" s="4" t="s">
        <v>242</v>
      </c>
      <c r="P22" s="2">
        <f t="shared" si="0"/>
        <v>9.2700000000000102</v>
      </c>
    </row>
    <row r="23" spans="1:16" x14ac:dyDescent="0.25">
      <c r="A23" s="3" t="s">
        <v>243</v>
      </c>
      <c r="B23" s="20">
        <v>1794</v>
      </c>
      <c r="C23" s="20" t="s">
        <v>244</v>
      </c>
      <c r="D23" s="20">
        <v>82</v>
      </c>
      <c r="E23" s="20" t="s">
        <v>245</v>
      </c>
      <c r="F23" s="20" t="s">
        <v>246</v>
      </c>
      <c r="G23" s="20" t="s">
        <v>247</v>
      </c>
      <c r="H23" s="21" t="s">
        <v>248</v>
      </c>
      <c r="I23" s="4">
        <v>3365</v>
      </c>
      <c r="J23" s="4" t="s">
        <v>249</v>
      </c>
      <c r="K23" s="4">
        <v>88</v>
      </c>
      <c r="L23" s="4" t="s">
        <v>250</v>
      </c>
      <c r="M23" s="4" t="s">
        <v>251</v>
      </c>
      <c r="N23" s="4" t="s">
        <v>252</v>
      </c>
      <c r="O23" s="4" t="s">
        <v>253</v>
      </c>
      <c r="P23" s="2">
        <f t="shared" si="0"/>
        <v>4.2000000000000028</v>
      </c>
    </row>
    <row r="24" spans="1:16" x14ac:dyDescent="0.25">
      <c r="A24" s="3" t="s">
        <v>254</v>
      </c>
      <c r="B24" s="20">
        <v>2835</v>
      </c>
      <c r="C24" s="20" t="s">
        <v>255</v>
      </c>
      <c r="D24" s="20">
        <v>85</v>
      </c>
      <c r="E24" s="20" t="s">
        <v>256</v>
      </c>
      <c r="F24" s="20" t="s">
        <v>257</v>
      </c>
      <c r="G24" s="20" t="s">
        <v>258</v>
      </c>
      <c r="H24" s="21" t="s">
        <v>259</v>
      </c>
      <c r="I24" s="4">
        <v>4234</v>
      </c>
      <c r="J24" s="4" t="s">
        <v>260</v>
      </c>
      <c r="K24" s="4">
        <v>90</v>
      </c>
      <c r="L24" s="4" t="s">
        <v>261</v>
      </c>
      <c r="M24" s="4" t="s">
        <v>262</v>
      </c>
      <c r="N24" s="4" t="s">
        <v>263</v>
      </c>
      <c r="O24" s="4" t="s">
        <v>264</v>
      </c>
      <c r="P24" s="2">
        <f t="shared" si="0"/>
        <v>2.210000000000008</v>
      </c>
    </row>
    <row r="25" spans="1:16" x14ac:dyDescent="0.25">
      <c r="A25" s="3" t="s">
        <v>265</v>
      </c>
      <c r="B25" s="20">
        <v>3211</v>
      </c>
      <c r="C25" s="20" t="s">
        <v>266</v>
      </c>
      <c r="D25" s="20">
        <v>75</v>
      </c>
      <c r="E25" s="20" t="s">
        <v>207</v>
      </c>
      <c r="F25" s="20" t="s">
        <v>267</v>
      </c>
      <c r="G25" s="20" t="s">
        <v>268</v>
      </c>
      <c r="H25" s="21" t="s">
        <v>269</v>
      </c>
      <c r="I25" s="4">
        <v>6213</v>
      </c>
      <c r="J25" s="4" t="s">
        <v>270</v>
      </c>
      <c r="K25" s="4">
        <v>83</v>
      </c>
      <c r="L25" s="4" t="s">
        <v>271</v>
      </c>
      <c r="M25" s="4" t="s">
        <v>272</v>
      </c>
      <c r="N25" s="4" t="s">
        <v>273</v>
      </c>
      <c r="O25" s="4" t="s">
        <v>274</v>
      </c>
      <c r="P25" s="2">
        <f t="shared" si="0"/>
        <v>6.6400000000000006</v>
      </c>
    </row>
    <row r="26" spans="1:16" x14ac:dyDescent="0.25">
      <c r="A26" s="3" t="s">
        <v>275</v>
      </c>
      <c r="B26" s="20">
        <v>5087</v>
      </c>
      <c r="C26" s="20" t="s">
        <v>276</v>
      </c>
      <c r="D26" s="20">
        <v>62</v>
      </c>
      <c r="E26" s="20" t="s">
        <v>277</v>
      </c>
      <c r="F26" s="20" t="s">
        <v>278</v>
      </c>
      <c r="G26" s="20" t="s">
        <v>279</v>
      </c>
      <c r="H26" s="21" t="s">
        <v>26</v>
      </c>
      <c r="I26" s="4">
        <v>9198</v>
      </c>
      <c r="J26" s="4" t="s">
        <v>280</v>
      </c>
      <c r="K26" s="4">
        <v>79</v>
      </c>
      <c r="L26" s="4" t="s">
        <v>281</v>
      </c>
      <c r="M26" s="4" t="s">
        <v>282</v>
      </c>
      <c r="N26" s="4" t="s">
        <v>283</v>
      </c>
      <c r="O26" s="4" t="s">
        <v>284</v>
      </c>
      <c r="P26" s="2">
        <f t="shared" si="0"/>
        <v>16.920000000000002</v>
      </c>
    </row>
    <row r="27" spans="1:16" x14ac:dyDescent="0.25">
      <c r="A27" s="3" t="s">
        <v>285</v>
      </c>
      <c r="B27" s="20">
        <v>27</v>
      </c>
      <c r="C27" s="20" t="s">
        <v>30</v>
      </c>
      <c r="D27" s="20">
        <v>100</v>
      </c>
      <c r="E27" s="20" t="s">
        <v>29</v>
      </c>
      <c r="F27" s="20" t="s">
        <v>27</v>
      </c>
      <c r="G27" s="20" t="s">
        <v>28</v>
      </c>
      <c r="H27" s="21" t="s">
        <v>28</v>
      </c>
      <c r="I27" s="4">
        <v>55</v>
      </c>
      <c r="J27" s="4" t="s">
        <v>286</v>
      </c>
      <c r="K27" s="4">
        <v>100</v>
      </c>
      <c r="L27" s="4" t="s">
        <v>287</v>
      </c>
      <c r="M27" s="4" t="s">
        <v>27</v>
      </c>
      <c r="N27" s="4" t="s">
        <v>28</v>
      </c>
      <c r="O27" s="4" t="s">
        <v>28</v>
      </c>
      <c r="P27" s="2">
        <f t="shared" si="0"/>
        <v>-0.26999999999999602</v>
      </c>
    </row>
    <row r="28" spans="1:16" x14ac:dyDescent="0.25">
      <c r="A28" s="3" t="s">
        <v>288</v>
      </c>
      <c r="B28" s="20">
        <v>576</v>
      </c>
      <c r="C28" s="20" t="s">
        <v>289</v>
      </c>
      <c r="D28" s="20">
        <v>88</v>
      </c>
      <c r="E28" s="20" t="s">
        <v>290</v>
      </c>
      <c r="F28" s="20" t="s">
        <v>291</v>
      </c>
      <c r="G28" s="20" t="s">
        <v>292</v>
      </c>
      <c r="H28" s="21" t="s">
        <v>1</v>
      </c>
      <c r="I28" s="4">
        <v>499</v>
      </c>
      <c r="J28" s="4" t="s">
        <v>293</v>
      </c>
      <c r="K28" s="4">
        <v>98</v>
      </c>
      <c r="L28" s="4" t="s">
        <v>294</v>
      </c>
      <c r="M28" s="4" t="s">
        <v>295</v>
      </c>
      <c r="N28" s="4" t="s">
        <v>296</v>
      </c>
      <c r="O28" s="4" t="s">
        <v>169</v>
      </c>
      <c r="P28" s="2">
        <f t="shared" si="0"/>
        <v>7.2999999999999972</v>
      </c>
    </row>
    <row r="29" spans="1:16" x14ac:dyDescent="0.25">
      <c r="A29" s="3" t="s">
        <v>297</v>
      </c>
      <c r="B29" s="20">
        <v>2064</v>
      </c>
      <c r="C29" s="20" t="s">
        <v>298</v>
      </c>
      <c r="D29" s="20">
        <v>77</v>
      </c>
      <c r="E29" s="20" t="s">
        <v>299</v>
      </c>
      <c r="F29" s="20" t="s">
        <v>300</v>
      </c>
      <c r="G29" s="20" t="s">
        <v>301</v>
      </c>
      <c r="H29" s="21" t="s">
        <v>116</v>
      </c>
      <c r="I29" s="4">
        <v>3137</v>
      </c>
      <c r="J29" s="4" t="s">
        <v>302</v>
      </c>
      <c r="K29" s="4">
        <v>93</v>
      </c>
      <c r="L29" s="4" t="s">
        <v>34</v>
      </c>
      <c r="M29" s="4" t="s">
        <v>303</v>
      </c>
      <c r="N29" s="4" t="s">
        <v>304</v>
      </c>
      <c r="O29" s="4" t="s">
        <v>305</v>
      </c>
      <c r="P29" s="2">
        <f t="shared" si="0"/>
        <v>13.519999999999996</v>
      </c>
    </row>
    <row r="30" spans="1:16" x14ac:dyDescent="0.25">
      <c r="A30" s="3" t="s">
        <v>306</v>
      </c>
      <c r="B30" s="20">
        <v>1032</v>
      </c>
      <c r="C30" s="20" t="s">
        <v>307</v>
      </c>
      <c r="D30" s="20">
        <v>87</v>
      </c>
      <c r="E30" s="20" t="s">
        <v>308</v>
      </c>
      <c r="F30" s="20" t="s">
        <v>309</v>
      </c>
      <c r="G30" s="20" t="s">
        <v>310</v>
      </c>
      <c r="H30" s="21" t="s">
        <v>311</v>
      </c>
      <c r="I30" s="4">
        <v>1212</v>
      </c>
      <c r="J30" s="4" t="s">
        <v>312</v>
      </c>
      <c r="K30" s="4">
        <v>88</v>
      </c>
      <c r="L30" s="4" t="s">
        <v>313</v>
      </c>
      <c r="M30" s="4" t="s">
        <v>314</v>
      </c>
      <c r="N30" s="4" t="s">
        <v>315</v>
      </c>
      <c r="O30" s="4" t="s">
        <v>33</v>
      </c>
      <c r="P30" s="2">
        <f t="shared" si="0"/>
        <v>-0.35999999999999943</v>
      </c>
    </row>
    <row r="31" spans="1:16" x14ac:dyDescent="0.25">
      <c r="A31" s="3" t="s">
        <v>316</v>
      </c>
      <c r="B31" s="20">
        <v>1285</v>
      </c>
      <c r="C31" s="20" t="s">
        <v>317</v>
      </c>
      <c r="D31" s="20">
        <v>78</v>
      </c>
      <c r="E31" s="20" t="s">
        <v>318</v>
      </c>
      <c r="F31" s="20" t="s">
        <v>319</v>
      </c>
      <c r="G31" s="20" t="s">
        <v>320</v>
      </c>
      <c r="H31" s="21" t="s">
        <v>321</v>
      </c>
      <c r="I31" s="4">
        <v>1150</v>
      </c>
      <c r="J31" s="4" t="s">
        <v>322</v>
      </c>
      <c r="K31" s="4">
        <v>85</v>
      </c>
      <c r="L31" s="4" t="s">
        <v>25</v>
      </c>
      <c r="M31" s="4" t="s">
        <v>323</v>
      </c>
      <c r="N31" s="4" t="s">
        <v>324</v>
      </c>
      <c r="O31" s="4" t="s">
        <v>213</v>
      </c>
      <c r="P31" s="2">
        <f t="shared" si="0"/>
        <v>6.0600000000000023</v>
      </c>
    </row>
    <row r="32" spans="1:16" x14ac:dyDescent="0.25">
      <c r="A32" s="3" t="s">
        <v>325</v>
      </c>
      <c r="B32" s="20">
        <v>1346</v>
      </c>
      <c r="C32" s="20" t="s">
        <v>326</v>
      </c>
      <c r="D32" s="20">
        <v>90</v>
      </c>
      <c r="E32" s="20" t="s">
        <v>327</v>
      </c>
      <c r="F32" s="20" t="s">
        <v>328</v>
      </c>
      <c r="G32" s="20" t="s">
        <v>329</v>
      </c>
      <c r="H32" s="21" t="s">
        <v>330</v>
      </c>
      <c r="I32" s="4">
        <v>2389</v>
      </c>
      <c r="J32" s="4" t="s">
        <v>331</v>
      </c>
      <c r="K32" s="4">
        <v>94</v>
      </c>
      <c r="L32" s="4" t="s">
        <v>332</v>
      </c>
      <c r="M32" s="4" t="s">
        <v>333</v>
      </c>
      <c r="N32" s="4" t="s">
        <v>334</v>
      </c>
      <c r="O32" s="4" t="s">
        <v>335</v>
      </c>
      <c r="P32" s="2">
        <f t="shared" si="0"/>
        <v>1.8700000000000045</v>
      </c>
    </row>
    <row r="33" spans="1:16" x14ac:dyDescent="0.25">
      <c r="A33" s="3" t="s">
        <v>336</v>
      </c>
      <c r="B33" s="20">
        <v>1161</v>
      </c>
      <c r="C33" s="20" t="s">
        <v>337</v>
      </c>
      <c r="D33" s="20">
        <v>79</v>
      </c>
      <c r="E33" s="20" t="s">
        <v>338</v>
      </c>
      <c r="F33" s="20" t="s">
        <v>339</v>
      </c>
      <c r="G33" s="20" t="s">
        <v>340</v>
      </c>
      <c r="H33" s="21" t="s">
        <v>341</v>
      </c>
      <c r="I33" s="4">
        <v>1415</v>
      </c>
      <c r="J33" s="4" t="s">
        <v>342</v>
      </c>
      <c r="K33" s="4">
        <v>80</v>
      </c>
      <c r="L33" s="4" t="s">
        <v>343</v>
      </c>
      <c r="M33" s="4" t="s">
        <v>344</v>
      </c>
      <c r="N33" s="4" t="s">
        <v>345</v>
      </c>
      <c r="O33" s="4" t="s">
        <v>346</v>
      </c>
      <c r="P33" s="2">
        <f t="shared" si="0"/>
        <v>-9.0000000000003411E-2</v>
      </c>
    </row>
    <row r="34" spans="1:16" x14ac:dyDescent="0.25">
      <c r="A34" s="3" t="s">
        <v>347</v>
      </c>
      <c r="B34" s="20">
        <v>2773</v>
      </c>
      <c r="C34" s="20" t="s">
        <v>348</v>
      </c>
      <c r="D34" s="20">
        <v>81</v>
      </c>
      <c r="E34" s="20" t="s">
        <v>349</v>
      </c>
      <c r="F34" s="20" t="s">
        <v>350</v>
      </c>
      <c r="G34" s="20" t="s">
        <v>351</v>
      </c>
      <c r="H34" s="21" t="s">
        <v>13</v>
      </c>
      <c r="I34" s="4">
        <v>5091</v>
      </c>
      <c r="J34" s="4" t="s">
        <v>352</v>
      </c>
      <c r="K34" s="4">
        <v>88</v>
      </c>
      <c r="L34" s="4" t="s">
        <v>353</v>
      </c>
      <c r="M34" s="4" t="s">
        <v>354</v>
      </c>
      <c r="N34" s="4" t="s">
        <v>355</v>
      </c>
      <c r="O34" s="4" t="s">
        <v>356</v>
      </c>
      <c r="P34" s="2">
        <f t="shared" si="0"/>
        <v>3.980000000000004</v>
      </c>
    </row>
    <row r="35" spans="1:16" x14ac:dyDescent="0.25">
      <c r="A35" s="3" t="s">
        <v>357</v>
      </c>
      <c r="B35" s="20">
        <v>3358</v>
      </c>
      <c r="C35" s="20" t="s">
        <v>358</v>
      </c>
      <c r="D35" s="20">
        <v>87</v>
      </c>
      <c r="E35" s="20" t="s">
        <v>359</v>
      </c>
      <c r="F35" s="20" t="s">
        <v>360</v>
      </c>
      <c r="G35" s="20" t="s">
        <v>258</v>
      </c>
      <c r="H35" s="21" t="s">
        <v>36</v>
      </c>
      <c r="I35" s="4">
        <v>5579</v>
      </c>
      <c r="J35" s="4" t="s">
        <v>361</v>
      </c>
      <c r="K35" s="4">
        <v>92</v>
      </c>
      <c r="L35" s="4" t="s">
        <v>362</v>
      </c>
      <c r="M35" s="4" t="s">
        <v>363</v>
      </c>
      <c r="N35" s="4" t="s">
        <v>364</v>
      </c>
      <c r="O35" s="4" t="s">
        <v>365</v>
      </c>
      <c r="P35" s="2">
        <f t="shared" si="0"/>
        <v>4.460000000000008</v>
      </c>
    </row>
    <row r="36" spans="1:16" x14ac:dyDescent="0.25">
      <c r="A36" s="3" t="s">
        <v>366</v>
      </c>
      <c r="B36" s="20">
        <v>229</v>
      </c>
      <c r="C36" s="20" t="s">
        <v>367</v>
      </c>
      <c r="D36" s="20">
        <v>88</v>
      </c>
      <c r="E36" s="20" t="s">
        <v>368</v>
      </c>
      <c r="F36" s="20" t="s">
        <v>369</v>
      </c>
      <c r="G36" s="20" t="s">
        <v>370</v>
      </c>
      <c r="H36" s="21" t="s">
        <v>28</v>
      </c>
      <c r="I36" s="4">
        <v>309</v>
      </c>
      <c r="J36" s="4" t="s">
        <v>371</v>
      </c>
      <c r="K36" s="4">
        <v>92</v>
      </c>
      <c r="L36" s="4" t="s">
        <v>372</v>
      </c>
      <c r="M36" s="4" t="s">
        <v>373</v>
      </c>
      <c r="N36" s="4" t="s">
        <v>374</v>
      </c>
      <c r="O36" s="4" t="s">
        <v>12</v>
      </c>
      <c r="P36" s="2">
        <f t="shared" si="0"/>
        <v>1.230000000000004</v>
      </c>
    </row>
    <row r="37" spans="1:16" x14ac:dyDescent="0.25">
      <c r="A37" s="3" t="s">
        <v>375</v>
      </c>
      <c r="B37" s="20">
        <v>312</v>
      </c>
      <c r="C37" s="20" t="s">
        <v>376</v>
      </c>
      <c r="D37" s="20">
        <v>100</v>
      </c>
      <c r="E37" s="20" t="s">
        <v>377</v>
      </c>
      <c r="F37" s="20" t="s">
        <v>378</v>
      </c>
      <c r="G37" s="20" t="s">
        <v>379</v>
      </c>
      <c r="H37" s="21" t="s">
        <v>380</v>
      </c>
      <c r="I37" s="4">
        <v>599</v>
      </c>
      <c r="J37" s="4" t="s">
        <v>381</v>
      </c>
      <c r="K37" s="4">
        <v>100</v>
      </c>
      <c r="L37" s="4" t="s">
        <v>382</v>
      </c>
      <c r="M37" s="4" t="s">
        <v>383</v>
      </c>
      <c r="N37" s="4" t="s">
        <v>94</v>
      </c>
      <c r="O37" s="4" t="s">
        <v>384</v>
      </c>
      <c r="P37" s="2">
        <f t="shared" si="0"/>
        <v>-1.3700000000000045</v>
      </c>
    </row>
    <row r="38" spans="1:16" x14ac:dyDescent="0.25">
      <c r="A38" s="3" t="s">
        <v>385</v>
      </c>
      <c r="B38" s="20">
        <v>1953</v>
      </c>
      <c r="C38" s="20" t="s">
        <v>386</v>
      </c>
      <c r="D38" s="20">
        <v>91</v>
      </c>
      <c r="E38" s="20" t="s">
        <v>387</v>
      </c>
      <c r="F38" s="20" t="s">
        <v>388</v>
      </c>
      <c r="G38" s="20" t="s">
        <v>389</v>
      </c>
      <c r="H38" s="21" t="s">
        <v>389</v>
      </c>
      <c r="I38" s="4">
        <v>2234</v>
      </c>
      <c r="J38" s="4" t="s">
        <v>390</v>
      </c>
      <c r="K38" s="4">
        <v>97</v>
      </c>
      <c r="L38" s="4" t="s">
        <v>391</v>
      </c>
      <c r="M38" s="4" t="s">
        <v>392</v>
      </c>
      <c r="N38" s="4" t="s">
        <v>393</v>
      </c>
      <c r="O38" s="4" t="s">
        <v>20</v>
      </c>
      <c r="P38" s="2">
        <f t="shared" si="0"/>
        <v>5.3399999999999892</v>
      </c>
    </row>
    <row r="39" spans="1:16" x14ac:dyDescent="0.25">
      <c r="A39" s="3" t="s">
        <v>394</v>
      </c>
      <c r="B39" s="20">
        <v>42</v>
      </c>
      <c r="C39" s="20" t="s">
        <v>395</v>
      </c>
      <c r="D39" s="20">
        <v>94</v>
      </c>
      <c r="E39" s="20" t="s">
        <v>396</v>
      </c>
      <c r="F39" s="20" t="s">
        <v>397</v>
      </c>
      <c r="G39" s="20" t="s">
        <v>28</v>
      </c>
      <c r="H39" s="21" t="s">
        <v>398</v>
      </c>
      <c r="I39" s="4">
        <v>108</v>
      </c>
      <c r="J39" s="4" t="s">
        <v>399</v>
      </c>
      <c r="K39" s="4">
        <v>92</v>
      </c>
      <c r="L39" s="4" t="s">
        <v>400</v>
      </c>
      <c r="M39" s="4" t="s">
        <v>401</v>
      </c>
      <c r="N39" s="4" t="s">
        <v>402</v>
      </c>
      <c r="O39" s="4" t="s">
        <v>403</v>
      </c>
      <c r="P39" s="2">
        <f t="shared" si="0"/>
        <v>-1.8400000000000034</v>
      </c>
    </row>
    <row r="40" spans="1:16" x14ac:dyDescent="0.25">
      <c r="A40" s="3" t="s">
        <v>404</v>
      </c>
      <c r="B40" s="20">
        <v>3500</v>
      </c>
      <c r="C40" s="20" t="s">
        <v>322</v>
      </c>
      <c r="D40" s="20">
        <v>85</v>
      </c>
      <c r="E40" s="20" t="s">
        <v>405</v>
      </c>
      <c r="F40" s="20" t="s">
        <v>406</v>
      </c>
      <c r="G40" s="20" t="s">
        <v>407</v>
      </c>
      <c r="H40" s="21" t="s">
        <v>408</v>
      </c>
      <c r="I40" s="4">
        <v>5846</v>
      </c>
      <c r="J40" s="4" t="s">
        <v>409</v>
      </c>
      <c r="K40" s="4">
        <v>88</v>
      </c>
      <c r="L40" s="4" t="s">
        <v>410</v>
      </c>
      <c r="M40" s="4" t="s">
        <v>411</v>
      </c>
      <c r="N40" s="4" t="s">
        <v>252</v>
      </c>
      <c r="O40" s="4" t="s">
        <v>412</v>
      </c>
      <c r="P40" s="2">
        <f t="shared" si="0"/>
        <v>1.5999999999999943</v>
      </c>
    </row>
    <row r="41" spans="1:16" x14ac:dyDescent="0.25">
      <c r="A41" s="3" t="s">
        <v>413</v>
      </c>
      <c r="B41" s="20">
        <v>1979</v>
      </c>
      <c r="C41" s="20" t="s">
        <v>414</v>
      </c>
      <c r="D41" s="20">
        <v>91</v>
      </c>
      <c r="E41" s="20" t="s">
        <v>415</v>
      </c>
      <c r="F41" s="20" t="s">
        <v>416</v>
      </c>
      <c r="G41" s="20" t="s">
        <v>39</v>
      </c>
      <c r="H41" s="21" t="s">
        <v>417</v>
      </c>
      <c r="I41" s="4">
        <v>3538</v>
      </c>
      <c r="J41" s="4" t="s">
        <v>418</v>
      </c>
      <c r="K41" s="4">
        <v>92</v>
      </c>
      <c r="L41" s="4" t="s">
        <v>419</v>
      </c>
      <c r="M41" s="4" t="s">
        <v>420</v>
      </c>
      <c r="N41" s="4" t="s">
        <v>421</v>
      </c>
      <c r="O41" s="4" t="s">
        <v>422</v>
      </c>
      <c r="P41" s="2">
        <f t="shared" si="0"/>
        <v>0.60000000000000853</v>
      </c>
    </row>
    <row r="42" spans="1:16" x14ac:dyDescent="0.25">
      <c r="A42" s="3" t="s">
        <v>157</v>
      </c>
      <c r="B42" s="20">
        <v>414</v>
      </c>
      <c r="C42" s="20" t="s">
        <v>158</v>
      </c>
      <c r="D42" s="20">
        <v>89</v>
      </c>
      <c r="E42" s="20" t="s">
        <v>159</v>
      </c>
      <c r="F42" s="20" t="s">
        <v>27</v>
      </c>
      <c r="G42" s="20" t="s">
        <v>28</v>
      </c>
      <c r="H42" s="21" t="s">
        <v>28</v>
      </c>
      <c r="I42" s="4">
        <v>798</v>
      </c>
      <c r="J42" s="4" t="s">
        <v>160</v>
      </c>
      <c r="K42" s="4">
        <v>95</v>
      </c>
      <c r="L42" s="4" t="s">
        <v>161</v>
      </c>
      <c r="M42" s="4" t="s">
        <v>162</v>
      </c>
      <c r="N42" s="4" t="s">
        <v>163</v>
      </c>
      <c r="O42" s="4" t="s">
        <v>164</v>
      </c>
      <c r="P42" s="2">
        <f t="shared" ref="P3:P68" si="1">SUBSTITUTE(J42,".",",")-SUBSTITUTE(C42,".",",")</f>
        <v>3.5899999999999892</v>
      </c>
    </row>
    <row r="43" spans="1:16" x14ac:dyDescent="0.25">
      <c r="A43" s="3" t="s">
        <v>165</v>
      </c>
      <c r="B43" s="20">
        <v>3356</v>
      </c>
      <c r="C43" s="20" t="s">
        <v>166</v>
      </c>
      <c r="D43" s="20">
        <v>80</v>
      </c>
      <c r="E43" s="20" t="s">
        <v>167</v>
      </c>
      <c r="F43" s="20" t="s">
        <v>18</v>
      </c>
      <c r="G43" s="20" t="s">
        <v>168</v>
      </c>
      <c r="H43" s="21" t="s">
        <v>169</v>
      </c>
      <c r="I43" s="4">
        <v>6256</v>
      </c>
      <c r="J43" s="4" t="s">
        <v>170</v>
      </c>
      <c r="K43" s="4">
        <v>89</v>
      </c>
      <c r="L43" s="4" t="s">
        <v>171</v>
      </c>
      <c r="M43" s="4" t="s">
        <v>172</v>
      </c>
      <c r="N43" s="4" t="s">
        <v>16</v>
      </c>
      <c r="O43" s="4" t="s">
        <v>40</v>
      </c>
      <c r="P43" s="2">
        <f t="shared" si="1"/>
        <v>7.3799999999999955</v>
      </c>
    </row>
    <row r="44" spans="1:16" x14ac:dyDescent="0.25">
      <c r="A44" s="3" t="s">
        <v>173</v>
      </c>
      <c r="B44" s="20">
        <v>2481</v>
      </c>
      <c r="C44" s="20" t="s">
        <v>174</v>
      </c>
      <c r="D44" s="20">
        <v>78</v>
      </c>
      <c r="E44" s="20" t="s">
        <v>175</v>
      </c>
      <c r="F44" s="20" t="s">
        <v>176</v>
      </c>
      <c r="G44" s="20" t="s">
        <v>177</v>
      </c>
      <c r="H44" s="21" t="s">
        <v>178</v>
      </c>
      <c r="I44" s="4">
        <v>4718</v>
      </c>
      <c r="J44" s="4" t="s">
        <v>179</v>
      </c>
      <c r="K44" s="4">
        <v>83</v>
      </c>
      <c r="L44" s="4" t="s">
        <v>180</v>
      </c>
      <c r="M44" s="4" t="s">
        <v>181</v>
      </c>
      <c r="N44" s="4" t="s">
        <v>182</v>
      </c>
      <c r="O44" s="4" t="s">
        <v>183</v>
      </c>
      <c r="P44" s="2">
        <f t="shared" si="1"/>
        <v>6.8200000000000074</v>
      </c>
    </row>
    <row r="45" spans="1:16" x14ac:dyDescent="0.25">
      <c r="A45" s="3" t="s">
        <v>184</v>
      </c>
      <c r="B45" s="20">
        <v>2140</v>
      </c>
      <c r="C45" s="20" t="s">
        <v>185</v>
      </c>
      <c r="D45" s="20">
        <v>75</v>
      </c>
      <c r="E45" s="20" t="s">
        <v>186</v>
      </c>
      <c r="F45" s="20" t="s">
        <v>187</v>
      </c>
      <c r="G45" s="20" t="s">
        <v>188</v>
      </c>
      <c r="H45" s="21" t="s">
        <v>17</v>
      </c>
      <c r="I45" s="4">
        <v>3982</v>
      </c>
      <c r="J45" s="4" t="s">
        <v>189</v>
      </c>
      <c r="K45" s="4">
        <v>86</v>
      </c>
      <c r="L45" s="4" t="s">
        <v>190</v>
      </c>
      <c r="M45" s="4" t="s">
        <v>191</v>
      </c>
      <c r="N45" s="4" t="s">
        <v>192</v>
      </c>
      <c r="O45" s="4" t="s">
        <v>193</v>
      </c>
      <c r="P45" s="2">
        <f t="shared" si="1"/>
        <v>8.5</v>
      </c>
    </row>
    <row r="46" spans="1:16" x14ac:dyDescent="0.25">
      <c r="A46" s="3" t="s">
        <v>194</v>
      </c>
      <c r="B46" s="20">
        <v>3196</v>
      </c>
      <c r="C46" s="20" t="s">
        <v>195</v>
      </c>
      <c r="D46" s="20">
        <v>70</v>
      </c>
      <c r="E46" s="20" t="s">
        <v>196</v>
      </c>
      <c r="F46" s="20" t="s">
        <v>197</v>
      </c>
      <c r="G46" s="20" t="s">
        <v>198</v>
      </c>
      <c r="H46" s="21" t="s">
        <v>199</v>
      </c>
      <c r="I46" s="4">
        <v>6067</v>
      </c>
      <c r="J46" s="4" t="s">
        <v>200</v>
      </c>
      <c r="K46" s="4">
        <v>81</v>
      </c>
      <c r="L46" s="4" t="s">
        <v>201</v>
      </c>
      <c r="M46" s="4" t="s">
        <v>202</v>
      </c>
      <c r="N46" s="4" t="s">
        <v>203</v>
      </c>
      <c r="O46" s="4" t="s">
        <v>204</v>
      </c>
      <c r="P46" s="2">
        <f t="shared" si="1"/>
        <v>9.7600000000000051</v>
      </c>
    </row>
    <row r="47" spans="1:16" x14ac:dyDescent="0.25">
      <c r="A47" s="3" t="s">
        <v>205</v>
      </c>
      <c r="B47" s="20">
        <v>1193</v>
      </c>
      <c r="C47" s="20" t="s">
        <v>206</v>
      </c>
      <c r="D47" s="20">
        <v>73</v>
      </c>
      <c r="E47" s="20" t="s">
        <v>207</v>
      </c>
      <c r="F47" s="20" t="s">
        <v>208</v>
      </c>
      <c r="G47" s="20" t="s">
        <v>209</v>
      </c>
      <c r="H47" s="21" t="s">
        <v>17</v>
      </c>
      <c r="I47" s="4">
        <v>2153</v>
      </c>
      <c r="J47" s="4" t="s">
        <v>210</v>
      </c>
      <c r="K47" s="4">
        <v>83</v>
      </c>
      <c r="L47" s="4" t="s">
        <v>211</v>
      </c>
      <c r="M47" s="4" t="s">
        <v>212</v>
      </c>
      <c r="N47" s="4" t="s">
        <v>9</v>
      </c>
      <c r="O47" s="4" t="s">
        <v>213</v>
      </c>
      <c r="P47" s="2">
        <f t="shared" si="1"/>
        <v>9.480000000000004</v>
      </c>
    </row>
    <row r="48" spans="1:16" x14ac:dyDescent="0.25">
      <c r="A48" s="3" t="s">
        <v>214</v>
      </c>
      <c r="B48" s="20">
        <v>2152</v>
      </c>
      <c r="C48" s="20" t="s">
        <v>215</v>
      </c>
      <c r="D48" s="20">
        <v>83</v>
      </c>
      <c r="E48" s="20" t="s">
        <v>216</v>
      </c>
      <c r="F48" s="20" t="s">
        <v>217</v>
      </c>
      <c r="G48" s="20" t="s">
        <v>218</v>
      </c>
      <c r="H48" s="21" t="s">
        <v>219</v>
      </c>
      <c r="I48" s="4">
        <v>2935</v>
      </c>
      <c r="J48" s="4" t="s">
        <v>220</v>
      </c>
      <c r="K48" s="4">
        <v>94</v>
      </c>
      <c r="L48" s="4" t="s">
        <v>221</v>
      </c>
      <c r="M48" s="4" t="s">
        <v>222</v>
      </c>
      <c r="N48" s="4" t="s">
        <v>223</v>
      </c>
      <c r="O48" s="4" t="s">
        <v>37</v>
      </c>
      <c r="P48" s="2">
        <f t="shared" si="1"/>
        <v>9.480000000000004</v>
      </c>
    </row>
    <row r="49" spans="1:16" x14ac:dyDescent="0.25">
      <c r="A49" s="3" t="s">
        <v>224</v>
      </c>
      <c r="B49" s="20">
        <v>260</v>
      </c>
      <c r="C49" s="20" t="s">
        <v>225</v>
      </c>
      <c r="D49" s="20">
        <v>79</v>
      </c>
      <c r="E49" s="20" t="s">
        <v>31</v>
      </c>
      <c r="F49" s="20" t="s">
        <v>226</v>
      </c>
      <c r="G49" s="20" t="s">
        <v>227</v>
      </c>
      <c r="H49" s="21" t="s">
        <v>228</v>
      </c>
      <c r="I49" s="4">
        <v>305</v>
      </c>
      <c r="J49" s="4" t="s">
        <v>229</v>
      </c>
      <c r="K49" s="4">
        <v>89</v>
      </c>
      <c r="L49" s="4" t="s">
        <v>230</v>
      </c>
      <c r="M49" s="4" t="s">
        <v>38</v>
      </c>
      <c r="N49" s="4" t="s">
        <v>231</v>
      </c>
      <c r="O49" s="4" t="s">
        <v>24</v>
      </c>
      <c r="P49" s="2">
        <f t="shared" si="1"/>
        <v>8.64</v>
      </c>
    </row>
    <row r="50" spans="1:16" x14ac:dyDescent="0.25">
      <c r="A50" s="3" t="s">
        <v>232</v>
      </c>
      <c r="B50" s="20">
        <v>2423</v>
      </c>
      <c r="C50" s="20" t="s">
        <v>233</v>
      </c>
      <c r="D50" s="20">
        <v>74</v>
      </c>
      <c r="E50" s="20" t="s">
        <v>234</v>
      </c>
      <c r="F50" s="20" t="s">
        <v>235</v>
      </c>
      <c r="G50" s="20" t="s">
        <v>236</v>
      </c>
      <c r="H50" s="21" t="s">
        <v>237</v>
      </c>
      <c r="I50" s="4">
        <v>4607</v>
      </c>
      <c r="J50" s="4" t="s">
        <v>238</v>
      </c>
      <c r="K50" s="4">
        <v>85</v>
      </c>
      <c r="L50" s="4" t="s">
        <v>239</v>
      </c>
      <c r="M50" s="4" t="s">
        <v>240</v>
      </c>
      <c r="N50" s="4" t="s">
        <v>241</v>
      </c>
      <c r="O50" s="4" t="s">
        <v>242</v>
      </c>
      <c r="P50" s="2">
        <f t="shared" si="1"/>
        <v>9.2700000000000102</v>
      </c>
    </row>
    <row r="51" spans="1:16" x14ac:dyDescent="0.25">
      <c r="A51" s="3" t="s">
        <v>243</v>
      </c>
      <c r="B51" s="20">
        <v>1794</v>
      </c>
      <c r="C51" s="20" t="s">
        <v>244</v>
      </c>
      <c r="D51" s="20">
        <v>82</v>
      </c>
      <c r="E51" s="20" t="s">
        <v>245</v>
      </c>
      <c r="F51" s="20" t="s">
        <v>246</v>
      </c>
      <c r="G51" s="20" t="s">
        <v>247</v>
      </c>
      <c r="H51" s="21" t="s">
        <v>248</v>
      </c>
      <c r="I51" s="4">
        <v>3365</v>
      </c>
      <c r="J51" s="4" t="s">
        <v>249</v>
      </c>
      <c r="K51" s="4">
        <v>88</v>
      </c>
      <c r="L51" s="4" t="s">
        <v>250</v>
      </c>
      <c r="M51" s="4" t="s">
        <v>251</v>
      </c>
      <c r="N51" s="4" t="s">
        <v>252</v>
      </c>
      <c r="O51" s="4" t="s">
        <v>253</v>
      </c>
      <c r="P51" s="2">
        <f t="shared" si="1"/>
        <v>4.2000000000000028</v>
      </c>
    </row>
    <row r="52" spans="1:16" x14ac:dyDescent="0.25">
      <c r="A52" s="3" t="s">
        <v>254</v>
      </c>
      <c r="B52" s="20">
        <v>2835</v>
      </c>
      <c r="C52" s="20" t="s">
        <v>255</v>
      </c>
      <c r="D52" s="20">
        <v>85</v>
      </c>
      <c r="E52" s="20" t="s">
        <v>256</v>
      </c>
      <c r="F52" s="20" t="s">
        <v>257</v>
      </c>
      <c r="G52" s="20" t="s">
        <v>258</v>
      </c>
      <c r="H52" s="21" t="s">
        <v>259</v>
      </c>
      <c r="I52" s="4">
        <v>4234</v>
      </c>
      <c r="J52" s="4" t="s">
        <v>260</v>
      </c>
      <c r="K52" s="4">
        <v>90</v>
      </c>
      <c r="L52" s="4" t="s">
        <v>261</v>
      </c>
      <c r="M52" s="4" t="s">
        <v>262</v>
      </c>
      <c r="N52" s="4" t="s">
        <v>263</v>
      </c>
      <c r="O52" s="4" t="s">
        <v>264</v>
      </c>
      <c r="P52" s="2">
        <f t="shared" si="1"/>
        <v>2.210000000000008</v>
      </c>
    </row>
    <row r="53" spans="1:16" x14ac:dyDescent="0.25">
      <c r="A53" s="3" t="s">
        <v>265</v>
      </c>
      <c r="B53" s="20">
        <v>3211</v>
      </c>
      <c r="C53" s="20" t="s">
        <v>266</v>
      </c>
      <c r="D53" s="20">
        <v>75</v>
      </c>
      <c r="E53" s="20" t="s">
        <v>207</v>
      </c>
      <c r="F53" s="20" t="s">
        <v>267</v>
      </c>
      <c r="G53" s="20" t="s">
        <v>268</v>
      </c>
      <c r="H53" s="21" t="s">
        <v>269</v>
      </c>
      <c r="I53" s="4">
        <v>6213</v>
      </c>
      <c r="J53" s="4" t="s">
        <v>270</v>
      </c>
      <c r="K53" s="4">
        <v>83</v>
      </c>
      <c r="L53" s="4" t="s">
        <v>271</v>
      </c>
      <c r="M53" s="4" t="s">
        <v>272</v>
      </c>
      <c r="N53" s="4" t="s">
        <v>273</v>
      </c>
      <c r="O53" s="4" t="s">
        <v>274</v>
      </c>
      <c r="P53" s="2">
        <f t="shared" si="1"/>
        <v>6.6400000000000006</v>
      </c>
    </row>
    <row r="54" spans="1:16" x14ac:dyDescent="0.25">
      <c r="A54" s="3" t="s">
        <v>275</v>
      </c>
      <c r="B54" s="20">
        <v>5087</v>
      </c>
      <c r="C54" s="20" t="s">
        <v>276</v>
      </c>
      <c r="D54" s="20">
        <v>62</v>
      </c>
      <c r="E54" s="20" t="s">
        <v>277</v>
      </c>
      <c r="F54" s="20" t="s">
        <v>278</v>
      </c>
      <c r="G54" s="20" t="s">
        <v>279</v>
      </c>
      <c r="H54" s="21" t="s">
        <v>26</v>
      </c>
      <c r="I54" s="4">
        <v>9198</v>
      </c>
      <c r="J54" s="4" t="s">
        <v>280</v>
      </c>
      <c r="K54" s="4">
        <v>79</v>
      </c>
      <c r="L54" s="4" t="s">
        <v>281</v>
      </c>
      <c r="M54" s="4" t="s">
        <v>282</v>
      </c>
      <c r="N54" s="4" t="s">
        <v>283</v>
      </c>
      <c r="O54" s="4" t="s">
        <v>284</v>
      </c>
      <c r="P54" s="2">
        <f t="shared" si="1"/>
        <v>16.920000000000002</v>
      </c>
    </row>
    <row r="55" spans="1:16" x14ac:dyDescent="0.25">
      <c r="A55" s="3" t="s">
        <v>285</v>
      </c>
      <c r="B55" s="20">
        <v>27</v>
      </c>
      <c r="C55" s="20" t="s">
        <v>30</v>
      </c>
      <c r="D55" s="20">
        <v>100</v>
      </c>
      <c r="E55" s="20" t="s">
        <v>29</v>
      </c>
      <c r="F55" s="20" t="s">
        <v>27</v>
      </c>
      <c r="G55" s="20" t="s">
        <v>28</v>
      </c>
      <c r="H55" s="21" t="s">
        <v>28</v>
      </c>
      <c r="I55" s="4">
        <v>55</v>
      </c>
      <c r="J55" s="4" t="s">
        <v>286</v>
      </c>
      <c r="K55" s="4">
        <v>100</v>
      </c>
      <c r="L55" s="4" t="s">
        <v>287</v>
      </c>
      <c r="M55" s="4" t="s">
        <v>27</v>
      </c>
      <c r="N55" s="4" t="s">
        <v>28</v>
      </c>
      <c r="O55" s="4" t="s">
        <v>28</v>
      </c>
      <c r="P55" s="2">
        <f t="shared" si="1"/>
        <v>-0.26999999999999602</v>
      </c>
    </row>
    <row r="56" spans="1:16" x14ac:dyDescent="0.25">
      <c r="A56" s="3" t="s">
        <v>288</v>
      </c>
      <c r="B56" s="20">
        <v>576</v>
      </c>
      <c r="C56" s="20" t="s">
        <v>289</v>
      </c>
      <c r="D56" s="20">
        <v>88</v>
      </c>
      <c r="E56" s="20" t="s">
        <v>290</v>
      </c>
      <c r="F56" s="20" t="s">
        <v>291</v>
      </c>
      <c r="G56" s="20" t="s">
        <v>292</v>
      </c>
      <c r="H56" s="21" t="s">
        <v>1</v>
      </c>
      <c r="I56" s="4">
        <v>499</v>
      </c>
      <c r="J56" s="4" t="s">
        <v>293</v>
      </c>
      <c r="K56" s="4">
        <v>98</v>
      </c>
      <c r="L56" s="4" t="s">
        <v>294</v>
      </c>
      <c r="M56" s="4" t="s">
        <v>295</v>
      </c>
      <c r="N56" s="4" t="s">
        <v>296</v>
      </c>
      <c r="O56" s="4" t="s">
        <v>169</v>
      </c>
      <c r="P56" s="2">
        <f t="shared" si="1"/>
        <v>7.2999999999999972</v>
      </c>
    </row>
    <row r="57" spans="1:16" x14ac:dyDescent="0.25">
      <c r="A57" s="3" t="s">
        <v>297</v>
      </c>
      <c r="B57" s="20">
        <v>2064</v>
      </c>
      <c r="C57" s="20" t="s">
        <v>298</v>
      </c>
      <c r="D57" s="20">
        <v>77</v>
      </c>
      <c r="E57" s="20" t="s">
        <v>299</v>
      </c>
      <c r="F57" s="20" t="s">
        <v>300</v>
      </c>
      <c r="G57" s="20" t="s">
        <v>301</v>
      </c>
      <c r="H57" s="21" t="s">
        <v>116</v>
      </c>
      <c r="I57" s="4">
        <v>3137</v>
      </c>
      <c r="J57" s="4" t="s">
        <v>302</v>
      </c>
      <c r="K57" s="4">
        <v>93</v>
      </c>
      <c r="L57" s="4" t="s">
        <v>34</v>
      </c>
      <c r="M57" s="4" t="s">
        <v>303</v>
      </c>
      <c r="N57" s="4" t="s">
        <v>304</v>
      </c>
      <c r="O57" s="4" t="s">
        <v>305</v>
      </c>
      <c r="P57" s="2">
        <f t="shared" si="1"/>
        <v>13.519999999999996</v>
      </c>
    </row>
    <row r="58" spans="1:16" x14ac:dyDescent="0.25">
      <c r="A58" s="3" t="s">
        <v>306</v>
      </c>
      <c r="B58" s="20">
        <v>1032</v>
      </c>
      <c r="C58" s="20" t="s">
        <v>307</v>
      </c>
      <c r="D58" s="20">
        <v>87</v>
      </c>
      <c r="E58" s="20" t="s">
        <v>308</v>
      </c>
      <c r="F58" s="20" t="s">
        <v>309</v>
      </c>
      <c r="G58" s="20" t="s">
        <v>310</v>
      </c>
      <c r="H58" s="21" t="s">
        <v>311</v>
      </c>
      <c r="I58" s="4">
        <v>1212</v>
      </c>
      <c r="J58" s="4" t="s">
        <v>312</v>
      </c>
      <c r="K58" s="4">
        <v>88</v>
      </c>
      <c r="L58" s="4" t="s">
        <v>313</v>
      </c>
      <c r="M58" s="4" t="s">
        <v>314</v>
      </c>
      <c r="N58" s="4" t="s">
        <v>315</v>
      </c>
      <c r="O58" s="4" t="s">
        <v>33</v>
      </c>
      <c r="P58" s="2">
        <f t="shared" si="1"/>
        <v>-0.35999999999999943</v>
      </c>
    </row>
    <row r="59" spans="1:16" x14ac:dyDescent="0.25">
      <c r="A59" s="3" t="s">
        <v>316</v>
      </c>
      <c r="B59" s="20">
        <v>1285</v>
      </c>
      <c r="C59" s="20" t="s">
        <v>317</v>
      </c>
      <c r="D59" s="20">
        <v>78</v>
      </c>
      <c r="E59" s="20" t="s">
        <v>318</v>
      </c>
      <c r="F59" s="20" t="s">
        <v>319</v>
      </c>
      <c r="G59" s="20" t="s">
        <v>320</v>
      </c>
      <c r="H59" s="21" t="s">
        <v>321</v>
      </c>
      <c r="I59" s="4">
        <v>1150</v>
      </c>
      <c r="J59" s="4" t="s">
        <v>322</v>
      </c>
      <c r="K59" s="4">
        <v>85</v>
      </c>
      <c r="L59" s="4" t="s">
        <v>25</v>
      </c>
      <c r="M59" s="4" t="s">
        <v>323</v>
      </c>
      <c r="N59" s="4" t="s">
        <v>324</v>
      </c>
      <c r="O59" s="4" t="s">
        <v>213</v>
      </c>
      <c r="P59" s="2">
        <f t="shared" si="1"/>
        <v>6.0600000000000023</v>
      </c>
    </row>
    <row r="60" spans="1:16" x14ac:dyDescent="0.25">
      <c r="A60" s="3" t="s">
        <v>325</v>
      </c>
      <c r="B60" s="20">
        <v>1346</v>
      </c>
      <c r="C60" s="20" t="s">
        <v>326</v>
      </c>
      <c r="D60" s="20">
        <v>90</v>
      </c>
      <c r="E60" s="20" t="s">
        <v>327</v>
      </c>
      <c r="F60" s="20" t="s">
        <v>328</v>
      </c>
      <c r="G60" s="20" t="s">
        <v>329</v>
      </c>
      <c r="H60" s="21" t="s">
        <v>330</v>
      </c>
      <c r="I60" s="4">
        <v>2389</v>
      </c>
      <c r="J60" s="4" t="s">
        <v>331</v>
      </c>
      <c r="K60" s="4">
        <v>94</v>
      </c>
      <c r="L60" s="4" t="s">
        <v>332</v>
      </c>
      <c r="M60" s="4" t="s">
        <v>333</v>
      </c>
      <c r="N60" s="4" t="s">
        <v>334</v>
      </c>
      <c r="O60" s="4" t="s">
        <v>335</v>
      </c>
      <c r="P60" s="2">
        <f t="shared" si="1"/>
        <v>1.8700000000000045</v>
      </c>
    </row>
    <row r="61" spans="1:16" x14ac:dyDescent="0.25">
      <c r="A61" s="3" t="s">
        <v>336</v>
      </c>
      <c r="B61" s="20">
        <v>1161</v>
      </c>
      <c r="C61" s="20" t="s">
        <v>337</v>
      </c>
      <c r="D61" s="20">
        <v>79</v>
      </c>
      <c r="E61" s="20" t="s">
        <v>338</v>
      </c>
      <c r="F61" s="20" t="s">
        <v>339</v>
      </c>
      <c r="G61" s="20" t="s">
        <v>340</v>
      </c>
      <c r="H61" s="21" t="s">
        <v>341</v>
      </c>
      <c r="I61" s="4">
        <v>1415</v>
      </c>
      <c r="J61" s="4" t="s">
        <v>342</v>
      </c>
      <c r="K61" s="4">
        <v>80</v>
      </c>
      <c r="L61" s="4" t="s">
        <v>343</v>
      </c>
      <c r="M61" s="4" t="s">
        <v>344</v>
      </c>
      <c r="N61" s="4" t="s">
        <v>345</v>
      </c>
      <c r="O61" s="4" t="s">
        <v>346</v>
      </c>
      <c r="P61" s="2">
        <f t="shared" si="1"/>
        <v>-9.0000000000003411E-2</v>
      </c>
    </row>
    <row r="62" spans="1:16" x14ac:dyDescent="0.25">
      <c r="A62" s="3" t="s">
        <v>347</v>
      </c>
      <c r="B62" s="20">
        <v>2773</v>
      </c>
      <c r="C62" s="20" t="s">
        <v>348</v>
      </c>
      <c r="D62" s="20">
        <v>81</v>
      </c>
      <c r="E62" s="20" t="s">
        <v>349</v>
      </c>
      <c r="F62" s="20" t="s">
        <v>350</v>
      </c>
      <c r="G62" s="20" t="s">
        <v>351</v>
      </c>
      <c r="H62" s="21" t="s">
        <v>13</v>
      </c>
      <c r="I62" s="4">
        <v>5091</v>
      </c>
      <c r="J62" s="4" t="s">
        <v>352</v>
      </c>
      <c r="K62" s="4">
        <v>88</v>
      </c>
      <c r="L62" s="4" t="s">
        <v>353</v>
      </c>
      <c r="M62" s="4" t="s">
        <v>354</v>
      </c>
      <c r="N62" s="4" t="s">
        <v>355</v>
      </c>
      <c r="O62" s="4" t="s">
        <v>356</v>
      </c>
      <c r="P62" s="2">
        <f t="shared" si="1"/>
        <v>3.980000000000004</v>
      </c>
    </row>
    <row r="63" spans="1:16" x14ac:dyDescent="0.25">
      <c r="A63" s="3" t="s">
        <v>357</v>
      </c>
      <c r="B63" s="20">
        <v>3358</v>
      </c>
      <c r="C63" s="20" t="s">
        <v>358</v>
      </c>
      <c r="D63" s="20">
        <v>87</v>
      </c>
      <c r="E63" s="20" t="s">
        <v>359</v>
      </c>
      <c r="F63" s="20" t="s">
        <v>360</v>
      </c>
      <c r="G63" s="20" t="s">
        <v>258</v>
      </c>
      <c r="H63" s="21" t="s">
        <v>36</v>
      </c>
      <c r="I63" s="4">
        <v>5579</v>
      </c>
      <c r="J63" s="4" t="s">
        <v>361</v>
      </c>
      <c r="K63" s="4">
        <v>92</v>
      </c>
      <c r="L63" s="4" t="s">
        <v>362</v>
      </c>
      <c r="M63" s="4" t="s">
        <v>363</v>
      </c>
      <c r="N63" s="4" t="s">
        <v>364</v>
      </c>
      <c r="O63" s="4" t="s">
        <v>365</v>
      </c>
      <c r="P63" s="2">
        <f t="shared" si="1"/>
        <v>4.460000000000008</v>
      </c>
    </row>
    <row r="64" spans="1:16" x14ac:dyDescent="0.25">
      <c r="A64" s="3" t="s">
        <v>366</v>
      </c>
      <c r="B64" s="20">
        <v>229</v>
      </c>
      <c r="C64" s="20" t="s">
        <v>367</v>
      </c>
      <c r="D64" s="20">
        <v>88</v>
      </c>
      <c r="E64" s="20" t="s">
        <v>368</v>
      </c>
      <c r="F64" s="20" t="s">
        <v>369</v>
      </c>
      <c r="G64" s="20" t="s">
        <v>370</v>
      </c>
      <c r="H64" s="21" t="s">
        <v>28</v>
      </c>
      <c r="I64" s="4">
        <v>309</v>
      </c>
      <c r="J64" s="4" t="s">
        <v>371</v>
      </c>
      <c r="K64" s="4">
        <v>92</v>
      </c>
      <c r="L64" s="4" t="s">
        <v>372</v>
      </c>
      <c r="M64" s="4" t="s">
        <v>373</v>
      </c>
      <c r="N64" s="4" t="s">
        <v>374</v>
      </c>
      <c r="O64" s="4" t="s">
        <v>12</v>
      </c>
      <c r="P64" s="2">
        <f t="shared" si="1"/>
        <v>1.230000000000004</v>
      </c>
    </row>
    <row r="65" spans="1:16" x14ac:dyDescent="0.25">
      <c r="A65" s="3" t="s">
        <v>375</v>
      </c>
      <c r="B65" s="20">
        <v>312</v>
      </c>
      <c r="C65" s="20" t="s">
        <v>376</v>
      </c>
      <c r="D65" s="20">
        <v>100</v>
      </c>
      <c r="E65" s="20" t="s">
        <v>377</v>
      </c>
      <c r="F65" s="20" t="s">
        <v>378</v>
      </c>
      <c r="G65" s="20" t="s">
        <v>379</v>
      </c>
      <c r="H65" s="21" t="s">
        <v>380</v>
      </c>
      <c r="I65" s="4">
        <v>599</v>
      </c>
      <c r="J65" s="4" t="s">
        <v>381</v>
      </c>
      <c r="K65" s="4">
        <v>100</v>
      </c>
      <c r="L65" s="4" t="s">
        <v>382</v>
      </c>
      <c r="M65" s="4" t="s">
        <v>383</v>
      </c>
      <c r="N65" s="4" t="s">
        <v>94</v>
      </c>
      <c r="O65" s="4" t="s">
        <v>384</v>
      </c>
      <c r="P65" s="2">
        <f t="shared" si="1"/>
        <v>-1.3700000000000045</v>
      </c>
    </row>
    <row r="66" spans="1:16" x14ac:dyDescent="0.25">
      <c r="A66" s="3" t="s">
        <v>385</v>
      </c>
      <c r="B66" s="20">
        <v>1953</v>
      </c>
      <c r="C66" s="20" t="s">
        <v>386</v>
      </c>
      <c r="D66" s="20">
        <v>91</v>
      </c>
      <c r="E66" s="20" t="s">
        <v>387</v>
      </c>
      <c r="F66" s="20" t="s">
        <v>388</v>
      </c>
      <c r="G66" s="20" t="s">
        <v>389</v>
      </c>
      <c r="H66" s="21" t="s">
        <v>389</v>
      </c>
      <c r="I66" s="4">
        <v>2234</v>
      </c>
      <c r="J66" s="4" t="s">
        <v>390</v>
      </c>
      <c r="K66" s="4">
        <v>97</v>
      </c>
      <c r="L66" s="4" t="s">
        <v>391</v>
      </c>
      <c r="M66" s="4" t="s">
        <v>392</v>
      </c>
      <c r="N66" s="4" t="s">
        <v>393</v>
      </c>
      <c r="O66" s="4" t="s">
        <v>20</v>
      </c>
      <c r="P66" s="2">
        <f t="shared" si="1"/>
        <v>5.3399999999999892</v>
      </c>
    </row>
    <row r="67" spans="1:16" x14ac:dyDescent="0.25">
      <c r="A67" s="3" t="s">
        <v>394</v>
      </c>
      <c r="B67" s="20">
        <v>42</v>
      </c>
      <c r="C67" s="20" t="s">
        <v>395</v>
      </c>
      <c r="D67" s="20">
        <v>94</v>
      </c>
      <c r="E67" s="20" t="s">
        <v>396</v>
      </c>
      <c r="F67" s="20" t="s">
        <v>397</v>
      </c>
      <c r="G67" s="20" t="s">
        <v>28</v>
      </c>
      <c r="H67" s="21" t="s">
        <v>398</v>
      </c>
      <c r="I67" s="4">
        <v>108</v>
      </c>
      <c r="J67" s="4" t="s">
        <v>399</v>
      </c>
      <c r="K67" s="4">
        <v>92</v>
      </c>
      <c r="L67" s="4" t="s">
        <v>400</v>
      </c>
      <c r="M67" s="4" t="s">
        <v>401</v>
      </c>
      <c r="N67" s="4" t="s">
        <v>402</v>
      </c>
      <c r="O67" s="4" t="s">
        <v>403</v>
      </c>
      <c r="P67" s="2">
        <f t="shared" si="1"/>
        <v>-1.8400000000000034</v>
      </c>
    </row>
    <row r="68" spans="1:16" x14ac:dyDescent="0.25">
      <c r="A68" s="3" t="s">
        <v>404</v>
      </c>
      <c r="B68" s="20">
        <v>3500</v>
      </c>
      <c r="C68" s="20" t="s">
        <v>322</v>
      </c>
      <c r="D68" s="20">
        <v>85</v>
      </c>
      <c r="E68" s="20" t="s">
        <v>405</v>
      </c>
      <c r="F68" s="20" t="s">
        <v>406</v>
      </c>
      <c r="G68" s="20" t="s">
        <v>407</v>
      </c>
      <c r="H68" s="21" t="s">
        <v>408</v>
      </c>
      <c r="I68" s="4">
        <v>5846</v>
      </c>
      <c r="J68" s="4" t="s">
        <v>409</v>
      </c>
      <c r="K68" s="4">
        <v>88</v>
      </c>
      <c r="L68" s="4" t="s">
        <v>410</v>
      </c>
      <c r="M68" s="4" t="s">
        <v>411</v>
      </c>
      <c r="N68" s="4" t="s">
        <v>252</v>
      </c>
      <c r="O68" s="4" t="s">
        <v>412</v>
      </c>
      <c r="P68" s="2">
        <f t="shared" si="1"/>
        <v>1.5999999999999943</v>
      </c>
    </row>
    <row r="69" spans="1:16" x14ac:dyDescent="0.25">
      <c r="A69" s="3" t="s">
        <v>413</v>
      </c>
      <c r="B69" s="20">
        <v>1979</v>
      </c>
      <c r="C69" s="20" t="s">
        <v>414</v>
      </c>
      <c r="D69" s="20">
        <v>91</v>
      </c>
      <c r="E69" s="20" t="s">
        <v>415</v>
      </c>
      <c r="F69" s="20" t="s">
        <v>416</v>
      </c>
      <c r="G69" s="20" t="s">
        <v>39</v>
      </c>
      <c r="H69" s="21" t="s">
        <v>417</v>
      </c>
      <c r="I69" s="4">
        <v>3538</v>
      </c>
      <c r="J69" s="4" t="s">
        <v>418</v>
      </c>
      <c r="K69" s="4">
        <v>92</v>
      </c>
      <c r="L69" s="4" t="s">
        <v>419</v>
      </c>
      <c r="M69" s="4" t="s">
        <v>420</v>
      </c>
      <c r="N69" s="4" t="s">
        <v>421</v>
      </c>
      <c r="O69" s="4" t="s">
        <v>422</v>
      </c>
      <c r="P69" s="2">
        <f t="shared" ref="P69" si="2">SUBSTITUTE(J69,".",",")-SUBSTITUTE(C69,".",",")</f>
        <v>0.60000000000000853</v>
      </c>
    </row>
    <row r="70" spans="1:16" x14ac:dyDescent="0.25">
      <c r="A70" s="3" t="s">
        <v>423</v>
      </c>
      <c r="B70" s="20">
        <v>746</v>
      </c>
      <c r="C70" s="20" t="s">
        <v>424</v>
      </c>
      <c r="D70" s="20">
        <v>70</v>
      </c>
      <c r="E70" s="20" t="s">
        <v>425</v>
      </c>
      <c r="F70" s="20" t="s">
        <v>426</v>
      </c>
      <c r="G70" s="20" t="s">
        <v>427</v>
      </c>
      <c r="H70" s="21" t="s">
        <v>428</v>
      </c>
      <c r="I70" s="4">
        <v>1764</v>
      </c>
      <c r="J70" s="4" t="s">
        <v>429</v>
      </c>
      <c r="K70" s="4">
        <v>82</v>
      </c>
      <c r="L70" s="4" t="s">
        <v>261</v>
      </c>
      <c r="M70" s="4" t="s">
        <v>430</v>
      </c>
      <c r="N70" s="4" t="s">
        <v>431</v>
      </c>
      <c r="O70" s="4" t="s">
        <v>432</v>
      </c>
      <c r="P70" s="2"/>
    </row>
    <row r="71" spans="1:16" x14ac:dyDescent="0.25">
      <c r="A71" s="3" t="s">
        <v>433</v>
      </c>
      <c r="B71" s="20">
        <v>868</v>
      </c>
      <c r="C71" s="20" t="s">
        <v>434</v>
      </c>
      <c r="D71" s="20">
        <v>88</v>
      </c>
      <c r="E71" s="20" t="s">
        <v>435</v>
      </c>
      <c r="F71" s="20" t="s">
        <v>436</v>
      </c>
      <c r="G71" s="20" t="s">
        <v>437</v>
      </c>
      <c r="H71" s="21" t="s">
        <v>438</v>
      </c>
      <c r="I71" s="4">
        <v>1258</v>
      </c>
      <c r="J71" s="4" t="s">
        <v>439</v>
      </c>
      <c r="K71" s="4">
        <v>95</v>
      </c>
      <c r="L71" s="4" t="s">
        <v>440</v>
      </c>
      <c r="M71" s="4" t="s">
        <v>441</v>
      </c>
      <c r="N71" s="4" t="s">
        <v>442</v>
      </c>
      <c r="O71" s="4" t="s">
        <v>28</v>
      </c>
      <c r="P71" s="2"/>
    </row>
    <row r="72" spans="1:16" x14ac:dyDescent="0.25">
      <c r="A72" s="3" t="s">
        <v>443</v>
      </c>
      <c r="B72" s="20">
        <v>907</v>
      </c>
      <c r="C72" s="20" t="s">
        <v>444</v>
      </c>
      <c r="D72" s="20">
        <v>89</v>
      </c>
      <c r="E72" s="20" t="s">
        <v>445</v>
      </c>
      <c r="F72" s="20" t="s">
        <v>446</v>
      </c>
      <c r="G72" s="20" t="s">
        <v>51</v>
      </c>
      <c r="H72" s="21" t="s">
        <v>447</v>
      </c>
      <c r="I72" s="4">
        <v>1598</v>
      </c>
      <c r="J72" s="4" t="s">
        <v>448</v>
      </c>
      <c r="K72" s="4">
        <v>90</v>
      </c>
      <c r="L72" s="4" t="s">
        <v>449</v>
      </c>
      <c r="M72" s="4" t="s">
        <v>450</v>
      </c>
      <c r="N72" s="4" t="s">
        <v>23</v>
      </c>
      <c r="O72" s="4" t="s">
        <v>451</v>
      </c>
      <c r="P72" s="2"/>
    </row>
    <row r="73" spans="1:16" x14ac:dyDescent="0.25">
      <c r="A73" s="3" t="s">
        <v>452</v>
      </c>
      <c r="B73" s="20">
        <v>9159</v>
      </c>
      <c r="C73" s="20" t="s">
        <v>453</v>
      </c>
      <c r="D73" s="20">
        <v>60</v>
      </c>
      <c r="E73" s="20" t="s">
        <v>454</v>
      </c>
      <c r="F73" s="20" t="s">
        <v>455</v>
      </c>
      <c r="G73" s="20" t="s">
        <v>456</v>
      </c>
      <c r="H73" s="21" t="s">
        <v>457</v>
      </c>
      <c r="I73" s="4">
        <v>16150</v>
      </c>
      <c r="J73" s="4" t="s">
        <v>458</v>
      </c>
      <c r="K73" s="4">
        <v>78</v>
      </c>
      <c r="L73" s="4" t="s">
        <v>459</v>
      </c>
      <c r="M73" s="4" t="s">
        <v>460</v>
      </c>
      <c r="N73" s="4" t="s">
        <v>461</v>
      </c>
      <c r="O73" s="4" t="s">
        <v>462</v>
      </c>
      <c r="P73" s="2"/>
    </row>
    <row r="74" spans="1:16" x14ac:dyDescent="0.25">
      <c r="A74" s="3" t="s">
        <v>463</v>
      </c>
      <c r="B74" s="20">
        <v>1256</v>
      </c>
      <c r="C74" s="20" t="s">
        <v>464</v>
      </c>
      <c r="D74" s="20">
        <v>76</v>
      </c>
      <c r="E74" s="20" t="s">
        <v>465</v>
      </c>
      <c r="F74" s="20" t="s">
        <v>202</v>
      </c>
      <c r="G74" s="20" t="s">
        <v>466</v>
      </c>
      <c r="H74" s="21" t="s">
        <v>467</v>
      </c>
      <c r="I74" s="4">
        <v>1601</v>
      </c>
      <c r="J74" s="4" t="s">
        <v>468</v>
      </c>
      <c r="K74" s="4">
        <v>85</v>
      </c>
      <c r="L74" s="4" t="s">
        <v>469</v>
      </c>
      <c r="M74" s="4" t="s">
        <v>470</v>
      </c>
      <c r="N74" s="4" t="s">
        <v>471</v>
      </c>
      <c r="O74" s="4" t="s">
        <v>472</v>
      </c>
      <c r="P74" s="2"/>
    </row>
    <row r="75" spans="1:16" x14ac:dyDescent="0.25">
      <c r="A75" s="3" t="s">
        <v>473</v>
      </c>
      <c r="B75" s="20">
        <v>4359</v>
      </c>
      <c r="C75" s="20" t="s">
        <v>7</v>
      </c>
      <c r="D75" s="20">
        <v>85</v>
      </c>
      <c r="E75" s="20" t="s">
        <v>474</v>
      </c>
      <c r="F75" s="20" t="s">
        <v>475</v>
      </c>
      <c r="G75" s="20" t="s">
        <v>476</v>
      </c>
      <c r="H75" s="21" t="s">
        <v>3</v>
      </c>
      <c r="I75" s="4">
        <v>6204</v>
      </c>
      <c r="J75" s="4" t="s">
        <v>477</v>
      </c>
      <c r="K75" s="4">
        <v>92</v>
      </c>
      <c r="L75" s="4" t="s">
        <v>478</v>
      </c>
      <c r="M75" s="4" t="s">
        <v>479</v>
      </c>
      <c r="N75" s="4" t="s">
        <v>480</v>
      </c>
      <c r="O75" s="4" t="s">
        <v>393</v>
      </c>
      <c r="P75" s="2"/>
    </row>
    <row r="76" spans="1:16" x14ac:dyDescent="0.25">
      <c r="A76" s="3" t="s">
        <v>481</v>
      </c>
      <c r="B76" s="20">
        <v>2367</v>
      </c>
      <c r="C76" s="20" t="s">
        <v>482</v>
      </c>
      <c r="D76" s="20">
        <v>78</v>
      </c>
      <c r="E76" s="20" t="s">
        <v>483</v>
      </c>
      <c r="F76" s="20" t="s">
        <v>484</v>
      </c>
      <c r="G76" s="20" t="s">
        <v>485</v>
      </c>
      <c r="H76" s="21" t="s">
        <v>486</v>
      </c>
      <c r="I76" s="4">
        <v>3143</v>
      </c>
      <c r="J76" s="4" t="s">
        <v>487</v>
      </c>
      <c r="K76" s="4">
        <v>87</v>
      </c>
      <c r="L76" s="4" t="s">
        <v>488</v>
      </c>
      <c r="M76" s="4" t="s">
        <v>4</v>
      </c>
      <c r="N76" s="4" t="s">
        <v>364</v>
      </c>
      <c r="O76" s="4" t="s">
        <v>1</v>
      </c>
      <c r="P76" s="2"/>
    </row>
    <row r="77" spans="1:16" x14ac:dyDescent="0.25">
      <c r="A77" s="3" t="s">
        <v>489</v>
      </c>
      <c r="B77" s="20">
        <v>259</v>
      </c>
      <c r="C77" s="20" t="s">
        <v>490</v>
      </c>
      <c r="D77" s="20">
        <v>97</v>
      </c>
      <c r="E77" s="20" t="s">
        <v>491</v>
      </c>
      <c r="F77" s="20" t="s">
        <v>492</v>
      </c>
      <c r="G77" s="20" t="s">
        <v>493</v>
      </c>
      <c r="H77" s="21" t="s">
        <v>494</v>
      </c>
      <c r="I77" s="4">
        <v>403</v>
      </c>
      <c r="J77" s="4" t="s">
        <v>495</v>
      </c>
      <c r="K77" s="4">
        <v>93</v>
      </c>
      <c r="L77" s="4" t="s">
        <v>496</v>
      </c>
      <c r="M77" s="4" t="s">
        <v>497</v>
      </c>
      <c r="N77" s="4" t="s">
        <v>329</v>
      </c>
      <c r="O77" s="4" t="s">
        <v>498</v>
      </c>
      <c r="P77" s="2"/>
    </row>
    <row r="78" spans="1:16" x14ac:dyDescent="0.25">
      <c r="A78" s="3" t="s">
        <v>499</v>
      </c>
      <c r="B78" s="20">
        <v>836</v>
      </c>
      <c r="C78" s="20" t="s">
        <v>500</v>
      </c>
      <c r="D78" s="20">
        <v>95</v>
      </c>
      <c r="E78" s="20" t="s">
        <v>501</v>
      </c>
      <c r="F78" s="20" t="s">
        <v>502</v>
      </c>
      <c r="G78" s="20" t="s">
        <v>503</v>
      </c>
      <c r="H78" s="21" t="s">
        <v>504</v>
      </c>
      <c r="I78" s="4">
        <v>1583</v>
      </c>
      <c r="J78" s="4" t="s">
        <v>505</v>
      </c>
      <c r="K78" s="4">
        <v>97</v>
      </c>
      <c r="L78" s="4" t="s">
        <v>506</v>
      </c>
      <c r="M78" s="4" t="s">
        <v>507</v>
      </c>
      <c r="N78" s="4" t="s">
        <v>508</v>
      </c>
      <c r="O78" s="4" t="s">
        <v>509</v>
      </c>
      <c r="P78" s="2"/>
    </row>
    <row r="79" spans="1:16" x14ac:dyDescent="0.25">
      <c r="A79" s="3" t="s">
        <v>510</v>
      </c>
      <c r="B79" s="20">
        <v>4130</v>
      </c>
      <c r="C79" s="20" t="s">
        <v>511</v>
      </c>
      <c r="D79" s="20">
        <v>85</v>
      </c>
      <c r="E79" s="20" t="s">
        <v>512</v>
      </c>
      <c r="F79" s="20" t="s">
        <v>513</v>
      </c>
      <c r="G79" s="20" t="s">
        <v>514</v>
      </c>
      <c r="H79" s="21" t="s">
        <v>515</v>
      </c>
      <c r="I79" s="4">
        <v>7517</v>
      </c>
      <c r="J79" s="4" t="s">
        <v>2</v>
      </c>
      <c r="K79" s="4">
        <v>89</v>
      </c>
      <c r="L79" s="4" t="s">
        <v>516</v>
      </c>
      <c r="M79" s="4" t="s">
        <v>507</v>
      </c>
      <c r="N79" s="4" t="s">
        <v>517</v>
      </c>
      <c r="O79" s="4" t="s">
        <v>21</v>
      </c>
      <c r="P79" s="2"/>
    </row>
    <row r="80" spans="1:16" x14ac:dyDescent="0.25">
      <c r="A80" s="3" t="s">
        <v>518</v>
      </c>
      <c r="B80" s="20">
        <v>3024</v>
      </c>
      <c r="C80" s="20" t="s">
        <v>519</v>
      </c>
      <c r="D80" s="20">
        <v>84</v>
      </c>
      <c r="E80" s="20" t="s">
        <v>520</v>
      </c>
      <c r="F80" s="20" t="s">
        <v>521</v>
      </c>
      <c r="G80" s="20" t="s">
        <v>522</v>
      </c>
      <c r="H80" s="21" t="s">
        <v>523</v>
      </c>
      <c r="I80" s="4">
        <v>3081</v>
      </c>
      <c r="J80" s="4" t="s">
        <v>524</v>
      </c>
      <c r="K80" s="4">
        <v>90</v>
      </c>
      <c r="L80" s="4" t="s">
        <v>525</v>
      </c>
      <c r="M80" s="4" t="s">
        <v>526</v>
      </c>
      <c r="N80" s="4" t="s">
        <v>451</v>
      </c>
      <c r="O80" s="4" t="s">
        <v>527</v>
      </c>
      <c r="P80" s="2"/>
    </row>
    <row r="81" spans="1:16" x14ac:dyDescent="0.25">
      <c r="A81" s="3" t="s">
        <v>528</v>
      </c>
      <c r="B81" s="20">
        <v>1242</v>
      </c>
      <c r="C81" s="20" t="s">
        <v>529</v>
      </c>
      <c r="D81" s="20">
        <v>83</v>
      </c>
      <c r="E81" s="20" t="s">
        <v>530</v>
      </c>
      <c r="F81" s="20" t="s">
        <v>41</v>
      </c>
      <c r="G81" s="20" t="s">
        <v>269</v>
      </c>
      <c r="H81" s="21" t="s">
        <v>531</v>
      </c>
      <c r="I81" s="4">
        <v>1767</v>
      </c>
      <c r="J81" s="4" t="s">
        <v>532</v>
      </c>
      <c r="K81" s="4">
        <v>90</v>
      </c>
      <c r="L81" s="4" t="s">
        <v>533</v>
      </c>
      <c r="M81" s="4" t="s">
        <v>534</v>
      </c>
      <c r="N81" s="4" t="s">
        <v>535</v>
      </c>
      <c r="O81" s="4" t="s">
        <v>536</v>
      </c>
      <c r="P81" s="2"/>
    </row>
    <row r="82" spans="1:16" x14ac:dyDescent="0.25">
      <c r="A82" s="3" t="s">
        <v>537</v>
      </c>
      <c r="B82" s="20">
        <v>569</v>
      </c>
      <c r="C82" s="20" t="s">
        <v>538</v>
      </c>
      <c r="D82" s="20">
        <v>84</v>
      </c>
      <c r="E82" s="20" t="s">
        <v>539</v>
      </c>
      <c r="F82" s="20" t="s">
        <v>540</v>
      </c>
      <c r="G82" s="20" t="s">
        <v>219</v>
      </c>
      <c r="H82" s="21" t="s">
        <v>44</v>
      </c>
      <c r="I82" s="4">
        <v>789</v>
      </c>
      <c r="J82" s="4" t="s">
        <v>541</v>
      </c>
      <c r="K82" s="4">
        <v>92</v>
      </c>
      <c r="L82" s="4" t="s">
        <v>542</v>
      </c>
      <c r="M82" s="4" t="s">
        <v>27</v>
      </c>
      <c r="N82" s="4" t="s">
        <v>28</v>
      </c>
      <c r="O82" s="4" t="s">
        <v>28</v>
      </c>
      <c r="P82" s="2"/>
    </row>
    <row r="83" spans="1:16" x14ac:dyDescent="0.25">
      <c r="A83" s="3" t="s">
        <v>543</v>
      </c>
      <c r="B83" s="20">
        <v>2685</v>
      </c>
      <c r="C83" s="20" t="s">
        <v>544</v>
      </c>
      <c r="D83" s="20">
        <v>76</v>
      </c>
      <c r="E83" s="20" t="s">
        <v>545</v>
      </c>
      <c r="F83" s="20" t="s">
        <v>546</v>
      </c>
      <c r="G83" s="20" t="s">
        <v>547</v>
      </c>
      <c r="H83" s="21" t="s">
        <v>548</v>
      </c>
      <c r="I83" s="4">
        <v>4166</v>
      </c>
      <c r="J83" s="4" t="s">
        <v>549</v>
      </c>
      <c r="K83" s="4">
        <v>87</v>
      </c>
      <c r="L83" s="4" t="s">
        <v>550</v>
      </c>
      <c r="M83" s="4" t="s">
        <v>191</v>
      </c>
      <c r="N83" s="4" t="s">
        <v>551</v>
      </c>
      <c r="O83" s="4" t="s">
        <v>552</v>
      </c>
      <c r="P83" s="2"/>
    </row>
    <row r="84" spans="1:16" x14ac:dyDescent="0.25">
      <c r="A84" s="3" t="s">
        <v>553</v>
      </c>
      <c r="B84" s="20">
        <v>907</v>
      </c>
      <c r="C84" s="20" t="s">
        <v>554</v>
      </c>
      <c r="D84" s="20">
        <v>88</v>
      </c>
      <c r="E84" s="20" t="s">
        <v>555</v>
      </c>
      <c r="F84" s="20" t="s">
        <v>540</v>
      </c>
      <c r="G84" s="20" t="s">
        <v>126</v>
      </c>
      <c r="H84" s="21" t="s">
        <v>28</v>
      </c>
      <c r="I84" s="4">
        <v>1335</v>
      </c>
      <c r="J84" s="4" t="s">
        <v>556</v>
      </c>
      <c r="K84" s="4">
        <v>94</v>
      </c>
      <c r="L84" s="4" t="s">
        <v>557</v>
      </c>
      <c r="M84" s="4" t="s">
        <v>558</v>
      </c>
      <c r="N84" s="4" t="s">
        <v>22</v>
      </c>
      <c r="O84" s="4" t="s">
        <v>45</v>
      </c>
      <c r="P84" s="2"/>
    </row>
    <row r="85" spans="1:16" x14ac:dyDescent="0.25">
      <c r="A85" s="3" t="s">
        <v>559</v>
      </c>
      <c r="B85" s="20">
        <v>408</v>
      </c>
      <c r="C85" s="20" t="s">
        <v>560</v>
      </c>
      <c r="D85" s="20">
        <v>86</v>
      </c>
      <c r="E85" s="20" t="s">
        <v>561</v>
      </c>
      <c r="F85" s="20" t="s">
        <v>562</v>
      </c>
      <c r="G85" s="20" t="s">
        <v>563</v>
      </c>
      <c r="H85" s="21" t="s">
        <v>564</v>
      </c>
      <c r="I85" s="4">
        <v>766</v>
      </c>
      <c r="J85" s="4" t="s">
        <v>565</v>
      </c>
      <c r="K85" s="4">
        <v>87</v>
      </c>
      <c r="L85" s="4" t="s">
        <v>566</v>
      </c>
      <c r="M85" s="4" t="s">
        <v>567</v>
      </c>
      <c r="N85" s="4" t="s">
        <v>568</v>
      </c>
      <c r="O85" s="4" t="s">
        <v>569</v>
      </c>
      <c r="P85" s="2"/>
    </row>
    <row r="86" spans="1:16" x14ac:dyDescent="0.25">
      <c r="A86" s="3" t="s">
        <v>570</v>
      </c>
      <c r="B86" s="20">
        <v>966</v>
      </c>
      <c r="C86" s="20" t="s">
        <v>571</v>
      </c>
      <c r="D86" s="20">
        <v>86</v>
      </c>
      <c r="E86" s="20" t="s">
        <v>572</v>
      </c>
      <c r="F86" s="20" t="s">
        <v>573</v>
      </c>
      <c r="G86" s="20" t="s">
        <v>574</v>
      </c>
      <c r="H86" s="21" t="s">
        <v>28</v>
      </c>
      <c r="I86" s="4">
        <v>1685</v>
      </c>
      <c r="J86" s="4" t="s">
        <v>575</v>
      </c>
      <c r="K86" s="4">
        <v>91</v>
      </c>
      <c r="L86" s="4" t="s">
        <v>576</v>
      </c>
      <c r="M86" s="4" t="s">
        <v>577</v>
      </c>
      <c r="N86" s="4" t="s">
        <v>14</v>
      </c>
      <c r="O86" s="4" t="s">
        <v>578</v>
      </c>
      <c r="P86" s="2"/>
    </row>
    <row r="87" spans="1:16" x14ac:dyDescent="0.25">
      <c r="A87" s="3" t="s">
        <v>579</v>
      </c>
      <c r="B87" s="20">
        <v>767</v>
      </c>
      <c r="C87" s="20" t="s">
        <v>580</v>
      </c>
      <c r="D87" s="20">
        <v>85</v>
      </c>
      <c r="E87" s="20" t="s">
        <v>581</v>
      </c>
      <c r="F87" s="20" t="s">
        <v>582</v>
      </c>
      <c r="G87" s="20" t="s">
        <v>583</v>
      </c>
      <c r="H87" s="21" t="s">
        <v>584</v>
      </c>
      <c r="I87" s="4">
        <v>1314</v>
      </c>
      <c r="J87" s="4" t="s">
        <v>585</v>
      </c>
      <c r="K87" s="4">
        <v>91</v>
      </c>
      <c r="L87" s="4" t="s">
        <v>586</v>
      </c>
      <c r="M87" s="4" t="s">
        <v>587</v>
      </c>
      <c r="N87" s="4" t="s">
        <v>588</v>
      </c>
      <c r="O87" s="4" t="s">
        <v>589</v>
      </c>
      <c r="P87" s="2"/>
    </row>
    <row r="88" spans="1:16" x14ac:dyDescent="0.25">
      <c r="A88" s="3" t="s">
        <v>590</v>
      </c>
      <c r="B88" s="20">
        <v>3175</v>
      </c>
      <c r="C88" s="20" t="s">
        <v>591</v>
      </c>
      <c r="D88" s="20">
        <v>92</v>
      </c>
      <c r="E88" s="20" t="s">
        <v>592</v>
      </c>
      <c r="F88" s="20" t="s">
        <v>593</v>
      </c>
      <c r="G88" s="20" t="s">
        <v>594</v>
      </c>
      <c r="H88" s="21" t="s">
        <v>595</v>
      </c>
      <c r="I88" s="4">
        <v>5320</v>
      </c>
      <c r="J88" s="4" t="s">
        <v>596</v>
      </c>
      <c r="K88" s="4">
        <v>98</v>
      </c>
      <c r="L88" s="4" t="s">
        <v>597</v>
      </c>
      <c r="M88" s="4" t="s">
        <v>35</v>
      </c>
      <c r="N88" s="4" t="s">
        <v>598</v>
      </c>
      <c r="O88" s="4" t="s">
        <v>8</v>
      </c>
      <c r="P88" s="2"/>
    </row>
    <row r="89" spans="1:16" x14ac:dyDescent="0.25">
      <c r="A89" s="3" t="s">
        <v>599</v>
      </c>
      <c r="B89" s="20">
        <v>5141</v>
      </c>
      <c r="C89" s="20" t="s">
        <v>600</v>
      </c>
      <c r="D89" s="20">
        <v>64</v>
      </c>
      <c r="E89" s="20" t="s">
        <v>601</v>
      </c>
      <c r="F89" s="20" t="s">
        <v>602</v>
      </c>
      <c r="G89" s="20" t="s">
        <v>603</v>
      </c>
      <c r="H89" s="21" t="s">
        <v>604</v>
      </c>
      <c r="I89" s="4">
        <v>8182</v>
      </c>
      <c r="J89" s="4" t="s">
        <v>605</v>
      </c>
      <c r="K89" s="4">
        <v>78</v>
      </c>
      <c r="L89" s="4" t="s">
        <v>606</v>
      </c>
      <c r="M89" s="4" t="s">
        <v>607</v>
      </c>
      <c r="N89" s="4" t="s">
        <v>608</v>
      </c>
      <c r="O89" s="4" t="s">
        <v>609</v>
      </c>
      <c r="P89" s="4"/>
    </row>
    <row r="90" spans="1:16" x14ac:dyDescent="0.25">
      <c r="A90" s="3" t="s">
        <v>610</v>
      </c>
      <c r="B90" s="20">
        <v>1867</v>
      </c>
      <c r="C90" s="20" t="s">
        <v>611</v>
      </c>
      <c r="D90" s="20">
        <v>83</v>
      </c>
      <c r="E90" s="20" t="s">
        <v>612</v>
      </c>
      <c r="F90" s="20" t="s">
        <v>613</v>
      </c>
      <c r="G90" s="20" t="s">
        <v>614</v>
      </c>
      <c r="H90" s="21" t="s">
        <v>615</v>
      </c>
      <c r="I90" s="4">
        <v>3032</v>
      </c>
      <c r="J90" s="4" t="s">
        <v>616</v>
      </c>
      <c r="K90" s="4">
        <v>92</v>
      </c>
      <c r="L90" s="4" t="s">
        <v>617</v>
      </c>
      <c r="M90" s="4" t="s">
        <v>618</v>
      </c>
      <c r="N90" s="4" t="s">
        <v>132</v>
      </c>
      <c r="O90" s="4" t="s">
        <v>438</v>
      </c>
      <c r="P90" s="4"/>
    </row>
    <row r="91" spans="1:16" x14ac:dyDescent="0.25">
      <c r="A91" s="3" t="s">
        <v>619</v>
      </c>
      <c r="B91" s="20">
        <v>594</v>
      </c>
      <c r="C91" s="20" t="s">
        <v>620</v>
      </c>
      <c r="D91" s="20">
        <v>90</v>
      </c>
      <c r="E91" s="20" t="s">
        <v>621</v>
      </c>
      <c r="F91" s="20" t="s">
        <v>622</v>
      </c>
      <c r="G91" s="20" t="s">
        <v>28</v>
      </c>
      <c r="H91" s="21" t="s">
        <v>623</v>
      </c>
      <c r="I91" s="4">
        <v>370</v>
      </c>
      <c r="J91" s="4" t="s">
        <v>624</v>
      </c>
      <c r="K91" s="4">
        <v>90</v>
      </c>
      <c r="L91" s="4" t="s">
        <v>625</v>
      </c>
      <c r="M91" s="4" t="s">
        <v>27</v>
      </c>
      <c r="N91" s="4" t="s">
        <v>28</v>
      </c>
      <c r="O91" s="4" t="s">
        <v>28</v>
      </c>
      <c r="P91" s="4"/>
    </row>
    <row r="92" spans="1:16" x14ac:dyDescent="0.25">
      <c r="A92" s="3" t="s">
        <v>626</v>
      </c>
      <c r="B92" s="20">
        <v>963</v>
      </c>
      <c r="C92" s="20" t="s">
        <v>627</v>
      </c>
      <c r="D92" s="20">
        <v>89</v>
      </c>
      <c r="E92" s="20" t="s">
        <v>628</v>
      </c>
      <c r="F92" s="20" t="s">
        <v>629</v>
      </c>
      <c r="G92" s="20" t="s">
        <v>274</v>
      </c>
      <c r="H92" s="21" t="s">
        <v>11</v>
      </c>
      <c r="I92" s="4">
        <v>1446</v>
      </c>
      <c r="J92" s="4" t="s">
        <v>630</v>
      </c>
      <c r="K92" s="4">
        <v>90</v>
      </c>
      <c r="L92" s="4" t="s">
        <v>631</v>
      </c>
      <c r="M92" s="4" t="s">
        <v>632</v>
      </c>
      <c r="N92" s="4" t="s">
        <v>633</v>
      </c>
      <c r="O92" s="4" t="s">
        <v>32</v>
      </c>
      <c r="P92" s="4"/>
    </row>
    <row r="93" spans="1:16" x14ac:dyDescent="0.25">
      <c r="A93" s="3" t="s">
        <v>634</v>
      </c>
      <c r="B93" s="20">
        <v>1298</v>
      </c>
      <c r="C93" s="20" t="s">
        <v>635</v>
      </c>
      <c r="D93" s="20">
        <v>78</v>
      </c>
      <c r="E93" s="20" t="s">
        <v>636</v>
      </c>
      <c r="F93" s="20" t="s">
        <v>333</v>
      </c>
      <c r="G93" s="20" t="s">
        <v>637</v>
      </c>
      <c r="H93" s="21" t="s">
        <v>638</v>
      </c>
      <c r="I93" s="4">
        <v>2124</v>
      </c>
      <c r="J93" s="4" t="s">
        <v>639</v>
      </c>
      <c r="K93" s="4">
        <v>85</v>
      </c>
      <c r="L93" s="4" t="s">
        <v>640</v>
      </c>
      <c r="M93" s="4" t="s">
        <v>641</v>
      </c>
      <c r="N93" s="4" t="s">
        <v>642</v>
      </c>
      <c r="O93" s="4" t="s">
        <v>643</v>
      </c>
      <c r="P93" s="4"/>
    </row>
    <row r="94" spans="1:16" ht="15.75" thickBot="1" x14ac:dyDescent="0.3">
      <c r="A94" s="11" t="s">
        <v>644</v>
      </c>
      <c r="B94" s="20">
        <v>1921</v>
      </c>
      <c r="C94" s="20" t="s">
        <v>645</v>
      </c>
      <c r="D94" s="20">
        <v>87</v>
      </c>
      <c r="E94" s="20" t="s">
        <v>405</v>
      </c>
      <c r="F94" s="20" t="s">
        <v>646</v>
      </c>
      <c r="G94" s="20" t="s">
        <v>498</v>
      </c>
      <c r="H94" s="21" t="s">
        <v>647</v>
      </c>
      <c r="I94" s="4">
        <v>3617</v>
      </c>
      <c r="J94" s="4" t="s">
        <v>648</v>
      </c>
      <c r="K94" s="4">
        <v>87</v>
      </c>
      <c r="L94" s="4" t="s">
        <v>649</v>
      </c>
      <c r="M94" s="4" t="s">
        <v>650</v>
      </c>
      <c r="N94" s="4" t="s">
        <v>651</v>
      </c>
      <c r="O94" s="4" t="s">
        <v>652</v>
      </c>
      <c r="P94" s="4"/>
    </row>
    <row r="95" spans="1:16" x14ac:dyDescent="0.25">
      <c r="A95" t="s">
        <v>653</v>
      </c>
      <c r="B95" s="19">
        <v>10122</v>
      </c>
      <c r="C95" s="20" t="s">
        <v>654</v>
      </c>
      <c r="D95" s="20">
        <v>76</v>
      </c>
      <c r="E95" s="20" t="s">
        <v>655</v>
      </c>
      <c r="F95" s="20" t="s">
        <v>656</v>
      </c>
      <c r="G95" s="20" t="s">
        <v>657</v>
      </c>
      <c r="H95" s="21" t="s">
        <v>658</v>
      </c>
      <c r="I95" s="4">
        <v>12402</v>
      </c>
      <c r="J95" s="4" t="s">
        <v>659</v>
      </c>
      <c r="K95" s="4">
        <v>82</v>
      </c>
      <c r="L95" s="4" t="s">
        <v>660</v>
      </c>
      <c r="M95" s="4" t="s">
        <v>661</v>
      </c>
      <c r="N95" s="4" t="s">
        <v>662</v>
      </c>
      <c r="O95" s="4" t="s">
        <v>663</v>
      </c>
      <c r="P95" s="4"/>
    </row>
    <row r="96" spans="1:16" x14ac:dyDescent="0.25">
      <c r="A96" t="s">
        <v>664</v>
      </c>
      <c r="B96" s="13">
        <v>3041</v>
      </c>
      <c r="C96" s="22" t="s">
        <v>665</v>
      </c>
      <c r="D96" s="22">
        <v>87</v>
      </c>
      <c r="E96" s="22" t="s">
        <v>666</v>
      </c>
      <c r="F96" s="22" t="s">
        <v>667</v>
      </c>
      <c r="G96" s="22" t="s">
        <v>668</v>
      </c>
      <c r="H96" s="23" t="s">
        <v>142</v>
      </c>
      <c r="I96">
        <v>5545</v>
      </c>
      <c r="J96" t="s">
        <v>669</v>
      </c>
      <c r="K96">
        <v>92</v>
      </c>
      <c r="L96" t="s">
        <v>670</v>
      </c>
      <c r="M96" t="s">
        <v>671</v>
      </c>
      <c r="N96" t="s">
        <v>672</v>
      </c>
      <c r="O96" t="s">
        <v>574</v>
      </c>
    </row>
    <row r="97" spans="1:15" x14ac:dyDescent="0.25">
      <c r="A97" t="s">
        <v>673</v>
      </c>
      <c r="B97" s="13">
        <v>3534</v>
      </c>
      <c r="C97" s="22" t="s">
        <v>674</v>
      </c>
      <c r="D97" s="22">
        <v>73</v>
      </c>
      <c r="E97" s="22" t="s">
        <v>675</v>
      </c>
      <c r="F97" s="22" t="s">
        <v>676</v>
      </c>
      <c r="G97" s="22" t="s">
        <v>283</v>
      </c>
      <c r="H97" s="23" t="s">
        <v>438</v>
      </c>
      <c r="I97">
        <v>7097</v>
      </c>
      <c r="J97" t="s">
        <v>677</v>
      </c>
      <c r="K97">
        <v>83</v>
      </c>
      <c r="L97" t="s">
        <v>678</v>
      </c>
      <c r="M97" t="s">
        <v>679</v>
      </c>
      <c r="N97" t="s">
        <v>680</v>
      </c>
      <c r="O97" t="s">
        <v>389</v>
      </c>
    </row>
    <row r="98" spans="1:15" x14ac:dyDescent="0.25">
      <c r="A98" t="s">
        <v>681</v>
      </c>
      <c r="B98" s="13">
        <v>865</v>
      </c>
      <c r="C98" s="22" t="s">
        <v>682</v>
      </c>
      <c r="D98" s="22">
        <v>85</v>
      </c>
      <c r="E98" s="22" t="s">
        <v>683</v>
      </c>
      <c r="F98" s="22" t="s">
        <v>684</v>
      </c>
      <c r="G98" s="22" t="s">
        <v>685</v>
      </c>
      <c r="H98" s="23" t="s">
        <v>43</v>
      </c>
      <c r="I98">
        <v>1096</v>
      </c>
      <c r="J98" t="s">
        <v>686</v>
      </c>
      <c r="K98">
        <v>92</v>
      </c>
      <c r="L98" t="s">
        <v>687</v>
      </c>
      <c r="M98" t="s">
        <v>688</v>
      </c>
      <c r="N98" t="s">
        <v>19</v>
      </c>
      <c r="O98" t="s">
        <v>689</v>
      </c>
    </row>
    <row r="99" spans="1:15" ht="15.75" thickBot="1" x14ac:dyDescent="0.3">
      <c r="A99" t="s">
        <v>690</v>
      </c>
      <c r="B99" s="14">
        <v>9</v>
      </c>
      <c r="C99" s="24" t="s">
        <v>691</v>
      </c>
      <c r="D99" s="24">
        <v>100</v>
      </c>
      <c r="E99" s="24" t="s">
        <v>692</v>
      </c>
      <c r="F99" s="24" t="s">
        <v>27</v>
      </c>
      <c r="G99" s="24" t="s">
        <v>28</v>
      </c>
      <c r="H99" s="25" t="s">
        <v>28</v>
      </c>
      <c r="I99">
        <v>6</v>
      </c>
      <c r="J99" t="s">
        <v>30</v>
      </c>
      <c r="K99">
        <v>100</v>
      </c>
      <c r="L99" t="s">
        <v>29</v>
      </c>
      <c r="M99" t="s">
        <v>27</v>
      </c>
      <c r="N99" t="s">
        <v>28</v>
      </c>
      <c r="O99" t="s">
        <v>28</v>
      </c>
    </row>
    <row r="100" spans="1:15" x14ac:dyDescent="0.25">
      <c r="A100" t="s">
        <v>693</v>
      </c>
      <c r="B100">
        <v>5</v>
      </c>
      <c r="C100" t="s">
        <v>30</v>
      </c>
      <c r="D100">
        <v>100</v>
      </c>
      <c r="E100" t="s">
        <v>29</v>
      </c>
      <c r="F100" t="s">
        <v>27</v>
      </c>
      <c r="G100" t="s">
        <v>28</v>
      </c>
      <c r="H100" t="s">
        <v>28</v>
      </c>
      <c r="I100">
        <v>84</v>
      </c>
      <c r="J100" t="s">
        <v>694</v>
      </c>
      <c r="K100">
        <v>100</v>
      </c>
      <c r="L100" t="s">
        <v>695</v>
      </c>
      <c r="M100" t="s">
        <v>27</v>
      </c>
      <c r="N100" t="s">
        <v>28</v>
      </c>
      <c r="O100" t="s">
        <v>28</v>
      </c>
    </row>
    <row r="101" spans="1:15" x14ac:dyDescent="0.25">
      <c r="A101" t="s">
        <v>696</v>
      </c>
      <c r="B101">
        <v>0</v>
      </c>
      <c r="C101" t="s">
        <v>29</v>
      </c>
      <c r="D101">
        <v>0</v>
      </c>
      <c r="E101">
        <v>0</v>
      </c>
      <c r="F101" t="s">
        <v>28</v>
      </c>
      <c r="G101" t="s">
        <v>28</v>
      </c>
      <c r="H101" t="s">
        <v>28</v>
      </c>
      <c r="I101">
        <v>24</v>
      </c>
      <c r="J101" t="s">
        <v>697</v>
      </c>
      <c r="K101">
        <v>92</v>
      </c>
      <c r="L101" t="s">
        <v>698</v>
      </c>
      <c r="M101" t="s">
        <v>699</v>
      </c>
      <c r="N101" t="s">
        <v>700</v>
      </c>
      <c r="O101" t="s">
        <v>700</v>
      </c>
    </row>
    <row r="102" spans="1:15" x14ac:dyDescent="0.25">
      <c r="A102" t="s">
        <v>701</v>
      </c>
      <c r="B102">
        <v>0</v>
      </c>
      <c r="C102" t="s">
        <v>29</v>
      </c>
      <c r="D102">
        <v>0</v>
      </c>
      <c r="E102">
        <v>0</v>
      </c>
      <c r="F102" t="s">
        <v>28</v>
      </c>
      <c r="G102" t="s">
        <v>28</v>
      </c>
      <c r="H102" t="s">
        <v>28</v>
      </c>
      <c r="I102">
        <v>10</v>
      </c>
      <c r="J102" t="s">
        <v>702</v>
      </c>
      <c r="K102">
        <v>90</v>
      </c>
      <c r="L102" t="s">
        <v>29</v>
      </c>
      <c r="M102" t="s">
        <v>27</v>
      </c>
      <c r="N102" t="s">
        <v>28</v>
      </c>
      <c r="O102" t="s">
        <v>28</v>
      </c>
    </row>
    <row r="103" spans="1:15" x14ac:dyDescent="0.25">
      <c r="A103" t="s">
        <v>703</v>
      </c>
      <c r="B103">
        <v>198818</v>
      </c>
      <c r="C103" t="s">
        <v>704</v>
      </c>
      <c r="D103">
        <v>80</v>
      </c>
      <c r="E103" t="s">
        <v>705</v>
      </c>
      <c r="F103" t="s">
        <v>706</v>
      </c>
      <c r="G103" t="s">
        <v>707</v>
      </c>
      <c r="H103" t="s">
        <v>708</v>
      </c>
      <c r="I103">
        <v>330578</v>
      </c>
      <c r="J103" t="s">
        <v>709</v>
      </c>
      <c r="K103">
        <v>88</v>
      </c>
      <c r="L103" t="s">
        <v>710</v>
      </c>
      <c r="M103" t="s">
        <v>711</v>
      </c>
      <c r="N103" t="s">
        <v>712</v>
      </c>
      <c r="O103" t="s">
        <v>713</v>
      </c>
    </row>
  </sheetData>
  <mergeCells count="2">
    <mergeCell ref="B1:H1"/>
    <mergeCell ref="I1:O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</cp:lastModifiedBy>
  <dcterms:created xsi:type="dcterms:W3CDTF">2023-07-10T07:41:35Z</dcterms:created>
  <dcterms:modified xsi:type="dcterms:W3CDTF">2023-07-10T08:10:45Z</dcterms:modified>
</cp:coreProperties>
</file>