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ec\Google Drive\FYP\busbunching\tmax5\"/>
    </mc:Choice>
  </mc:AlternateContent>
  <xr:revisionPtr revIDLastSave="0" documentId="13_ncr:1_{EEE8BE81-76DF-4B59-8CA0-60A4E16A0BA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3" sheetId="4" r:id="rId1"/>
    <sheet name="tmax5file1" sheetId="1" r:id="rId2"/>
    <sheet name="Sheet2" sheetId="7" r:id="rId3"/>
    <sheet name="tmax5file2" sheetId="2" r:id="rId4"/>
    <sheet name="tmax5file3" sheetId="3" r:id="rId5"/>
    <sheet name="tmax5file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7" l="1"/>
  <c r="AB3" i="7"/>
  <c r="AA4" i="7"/>
  <c r="AB4" i="7"/>
  <c r="AA5" i="7"/>
  <c r="AB5" i="7"/>
  <c r="AA6" i="7"/>
  <c r="AB6" i="7"/>
  <c r="AA7" i="7"/>
  <c r="AB7" i="7"/>
  <c r="AA8" i="7"/>
  <c r="AB8" i="7"/>
  <c r="AA9" i="7"/>
  <c r="AB9" i="7"/>
  <c r="AA10" i="7"/>
  <c r="AB10" i="7"/>
  <c r="AA11" i="7"/>
  <c r="AB11" i="7"/>
  <c r="AA12" i="7"/>
  <c r="AB12" i="7"/>
  <c r="AA13" i="7"/>
  <c r="AB13" i="7"/>
  <c r="AA14" i="7"/>
  <c r="AB14" i="7"/>
  <c r="AA15" i="7"/>
  <c r="AB15" i="7"/>
  <c r="AA16" i="7"/>
  <c r="AB16" i="7"/>
  <c r="AA17" i="7"/>
  <c r="AB17" i="7"/>
  <c r="AA18" i="7"/>
  <c r="AB18" i="7"/>
  <c r="AA19" i="7"/>
  <c r="AB19" i="7"/>
  <c r="AA20" i="7"/>
  <c r="AB20" i="7"/>
  <c r="AA21" i="7"/>
  <c r="AB21" i="7"/>
  <c r="AA22" i="7"/>
  <c r="AB22" i="7"/>
  <c r="AA23" i="7"/>
  <c r="AB23" i="7"/>
  <c r="AA24" i="7"/>
  <c r="AB24" i="7"/>
  <c r="AA25" i="7"/>
  <c r="AB25" i="7"/>
  <c r="AA26" i="7"/>
  <c r="AB26" i="7"/>
  <c r="AA27" i="7"/>
  <c r="AB27" i="7"/>
  <c r="AA28" i="7"/>
  <c r="AB28" i="7"/>
  <c r="AA29" i="7"/>
  <c r="AB29" i="7"/>
  <c r="AA30" i="7"/>
  <c r="AB30" i="7"/>
  <c r="AA31" i="7"/>
  <c r="AB31" i="7"/>
  <c r="AA32" i="7"/>
  <c r="AB32" i="7"/>
  <c r="AA33" i="7"/>
  <c r="AB33" i="7"/>
  <c r="AA34" i="7"/>
  <c r="AB34" i="7"/>
  <c r="AA35" i="7"/>
  <c r="AB35" i="7"/>
  <c r="AA36" i="7"/>
  <c r="AB36" i="7"/>
  <c r="AA37" i="7"/>
  <c r="AB37" i="7"/>
  <c r="AA38" i="7"/>
  <c r="AB38" i="7"/>
  <c r="AA39" i="7"/>
  <c r="AB39" i="7"/>
  <c r="AA40" i="7"/>
  <c r="AB40" i="7"/>
  <c r="AA41" i="7"/>
  <c r="AB41" i="7"/>
  <c r="AA42" i="7"/>
  <c r="AB42" i="7"/>
  <c r="AA43" i="7"/>
  <c r="AB43" i="7"/>
  <c r="AA44" i="7"/>
  <c r="AB44" i="7"/>
  <c r="AA45" i="7"/>
  <c r="AB45" i="7"/>
  <c r="AA46" i="7"/>
  <c r="AB46" i="7"/>
  <c r="AA47" i="7"/>
  <c r="AB47" i="7"/>
  <c r="AA48" i="7"/>
  <c r="AB48" i="7"/>
  <c r="AA49" i="7"/>
  <c r="AB49" i="7"/>
  <c r="AA50" i="7"/>
  <c r="AB50" i="7"/>
  <c r="AA51" i="7"/>
  <c r="AB51" i="7"/>
  <c r="AA52" i="7"/>
  <c r="AB52" i="7"/>
  <c r="AA53" i="7"/>
  <c r="AB53" i="7"/>
  <c r="AA54" i="7"/>
  <c r="AB54" i="7"/>
  <c r="AA55" i="7"/>
  <c r="AB55" i="7"/>
  <c r="AA56" i="7"/>
  <c r="AB56" i="7"/>
  <c r="AA57" i="7"/>
  <c r="AB57" i="7"/>
  <c r="AA58" i="7"/>
  <c r="AB58" i="7"/>
  <c r="AA59" i="7"/>
  <c r="AB59" i="7"/>
  <c r="AA60" i="7"/>
  <c r="AB60" i="7"/>
  <c r="AA61" i="7"/>
  <c r="AB61" i="7"/>
  <c r="AA62" i="7"/>
  <c r="AB62" i="7"/>
  <c r="AA63" i="7"/>
  <c r="AB63" i="7"/>
  <c r="AA64" i="7"/>
  <c r="AB64" i="7"/>
  <c r="AB2" i="7"/>
  <c r="AA2" i="7"/>
  <c r="E42" i="4" l="1"/>
  <c r="B42" i="4"/>
  <c r="J30" i="4"/>
  <c r="J32" i="4"/>
  <c r="J36" i="4"/>
  <c r="J34" i="4" s="1"/>
  <c r="J38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C42" i="4" s="1"/>
  <c r="E40" i="4"/>
  <c r="D42" i="4" s="1"/>
  <c r="F40" i="4"/>
  <c r="G40" i="4"/>
  <c r="F42" i="4" s="1"/>
  <c r="H40" i="4"/>
  <c r="G42" i="4" s="1"/>
  <c r="I40" i="4"/>
  <c r="H42" i="4" s="1"/>
  <c r="C25" i="4"/>
  <c r="D25" i="4"/>
  <c r="E25" i="4"/>
  <c r="F25" i="4"/>
  <c r="G25" i="4"/>
  <c r="H25" i="4"/>
  <c r="I25" i="4"/>
  <c r="B25" i="4"/>
  <c r="L3" i="4"/>
  <c r="L4" i="4" s="1"/>
  <c r="K4" i="4"/>
  <c r="K3" i="4"/>
  <c r="T28" i="5"/>
  <c r="S28" i="5"/>
  <c r="R28" i="5"/>
  <c r="Q28" i="5"/>
  <c r="O28" i="5"/>
  <c r="N28" i="5"/>
  <c r="M28" i="5"/>
  <c r="L28" i="5"/>
  <c r="T27" i="5"/>
  <c r="S27" i="5"/>
  <c r="R27" i="5"/>
  <c r="Q27" i="5"/>
  <c r="O27" i="5"/>
  <c r="N27" i="5"/>
  <c r="M27" i="5"/>
  <c r="L27" i="5"/>
  <c r="T26" i="5"/>
  <c r="S26" i="5"/>
  <c r="R26" i="5"/>
  <c r="Q26" i="5"/>
  <c r="O26" i="5"/>
  <c r="N26" i="5"/>
  <c r="M26" i="5"/>
  <c r="L26" i="5"/>
  <c r="T25" i="5"/>
  <c r="S25" i="5"/>
  <c r="R25" i="5"/>
  <c r="Q25" i="5"/>
  <c r="O25" i="5"/>
  <c r="N25" i="5"/>
  <c r="M25" i="5"/>
  <c r="L25" i="5"/>
  <c r="T24" i="5"/>
  <c r="S24" i="5"/>
  <c r="R24" i="5"/>
  <c r="Q24" i="5"/>
  <c r="O24" i="5"/>
  <c r="N24" i="5"/>
  <c r="M24" i="5"/>
  <c r="L24" i="5"/>
  <c r="T23" i="5"/>
  <c r="S23" i="5"/>
  <c r="R23" i="5"/>
  <c r="Q23" i="5"/>
  <c r="O23" i="5"/>
  <c r="N23" i="5"/>
  <c r="M23" i="5"/>
  <c r="L23" i="5"/>
  <c r="T22" i="5"/>
  <c r="S22" i="5"/>
  <c r="R22" i="5"/>
  <c r="Q22" i="5"/>
  <c r="O22" i="5"/>
  <c r="N22" i="5"/>
  <c r="M22" i="5"/>
  <c r="L22" i="5"/>
  <c r="T21" i="5"/>
  <c r="S21" i="5"/>
  <c r="R21" i="5"/>
  <c r="Q21" i="5"/>
  <c r="O21" i="5"/>
  <c r="N21" i="5"/>
  <c r="M21" i="5"/>
  <c r="L21" i="5"/>
  <c r="T28" i="3"/>
  <c r="S28" i="3"/>
  <c r="R28" i="3"/>
  <c r="Q28" i="3"/>
  <c r="O28" i="3"/>
  <c r="N28" i="3"/>
  <c r="M28" i="3"/>
  <c r="L28" i="3"/>
  <c r="T27" i="3"/>
  <c r="S27" i="3"/>
  <c r="R27" i="3"/>
  <c r="Q27" i="3"/>
  <c r="O27" i="3"/>
  <c r="N27" i="3"/>
  <c r="M27" i="3"/>
  <c r="L27" i="3"/>
  <c r="T26" i="3"/>
  <c r="S26" i="3"/>
  <c r="R26" i="3"/>
  <c r="Q26" i="3"/>
  <c r="O26" i="3"/>
  <c r="N26" i="3"/>
  <c r="M26" i="3"/>
  <c r="L26" i="3"/>
  <c r="T25" i="3"/>
  <c r="S25" i="3"/>
  <c r="R25" i="3"/>
  <c r="Q25" i="3"/>
  <c r="O25" i="3"/>
  <c r="N25" i="3"/>
  <c r="M25" i="3"/>
  <c r="L25" i="3"/>
  <c r="T24" i="3"/>
  <c r="S24" i="3"/>
  <c r="R24" i="3"/>
  <c r="Q24" i="3"/>
  <c r="O24" i="3"/>
  <c r="N24" i="3"/>
  <c r="M24" i="3"/>
  <c r="L24" i="3"/>
  <c r="T23" i="3"/>
  <c r="S23" i="3"/>
  <c r="R23" i="3"/>
  <c r="Q23" i="3"/>
  <c r="O23" i="3"/>
  <c r="N23" i="3"/>
  <c r="M23" i="3"/>
  <c r="L23" i="3"/>
  <c r="T22" i="3"/>
  <c r="S22" i="3"/>
  <c r="R22" i="3"/>
  <c r="Q22" i="3"/>
  <c r="O22" i="3"/>
  <c r="N22" i="3"/>
  <c r="M22" i="3"/>
  <c r="L22" i="3"/>
  <c r="T21" i="3"/>
  <c r="S21" i="3"/>
  <c r="R21" i="3"/>
  <c r="Q21" i="3"/>
  <c r="O21" i="3"/>
  <c r="N21" i="3"/>
  <c r="M21" i="3"/>
  <c r="L21" i="3"/>
  <c r="T28" i="1"/>
  <c r="S28" i="1"/>
  <c r="R28" i="1"/>
  <c r="Q28" i="1"/>
  <c r="O28" i="1"/>
  <c r="N28" i="1"/>
  <c r="M28" i="1"/>
  <c r="L28" i="1"/>
  <c r="T27" i="1"/>
  <c r="S27" i="1"/>
  <c r="R27" i="1"/>
  <c r="Q27" i="1"/>
  <c r="O27" i="1"/>
  <c r="N27" i="1"/>
  <c r="M27" i="1"/>
  <c r="L27" i="1"/>
  <c r="T26" i="1"/>
  <c r="S26" i="1"/>
  <c r="R26" i="1"/>
  <c r="Q26" i="1"/>
  <c r="O26" i="1"/>
  <c r="N26" i="1"/>
  <c r="M26" i="1"/>
  <c r="L26" i="1"/>
  <c r="T25" i="1"/>
  <c r="S25" i="1"/>
  <c r="R25" i="1"/>
  <c r="Q25" i="1"/>
  <c r="O25" i="1"/>
  <c r="N25" i="1"/>
  <c r="M25" i="1"/>
  <c r="L25" i="1"/>
  <c r="T24" i="1"/>
  <c r="S24" i="1"/>
  <c r="R24" i="1"/>
  <c r="Q24" i="1"/>
  <c r="O24" i="1"/>
  <c r="N24" i="1"/>
  <c r="M24" i="1"/>
  <c r="L24" i="1"/>
  <c r="T23" i="1"/>
  <c r="S23" i="1"/>
  <c r="R23" i="1"/>
  <c r="Q23" i="1"/>
  <c r="O23" i="1"/>
  <c r="N23" i="1"/>
  <c r="M23" i="1"/>
  <c r="L23" i="1"/>
  <c r="T22" i="1"/>
  <c r="S22" i="1"/>
  <c r="R22" i="1"/>
  <c r="Q22" i="1"/>
  <c r="O22" i="1"/>
  <c r="N22" i="1"/>
  <c r="M22" i="1"/>
  <c r="L22" i="1"/>
  <c r="T21" i="1"/>
  <c r="S21" i="1"/>
  <c r="R21" i="1"/>
  <c r="Q21" i="1"/>
  <c r="O21" i="1"/>
  <c r="N21" i="1"/>
  <c r="M21" i="1"/>
  <c r="L21" i="1"/>
  <c r="T28" i="2"/>
  <c r="S28" i="2"/>
  <c r="R28" i="2"/>
  <c r="Q28" i="2"/>
  <c r="O28" i="2"/>
  <c r="N28" i="2"/>
  <c r="M28" i="2"/>
  <c r="L28" i="2"/>
  <c r="T27" i="2"/>
  <c r="S27" i="2"/>
  <c r="R27" i="2"/>
  <c r="Q27" i="2"/>
  <c r="O27" i="2"/>
  <c r="N27" i="2"/>
  <c r="M27" i="2"/>
  <c r="L27" i="2"/>
  <c r="T26" i="2"/>
  <c r="S26" i="2"/>
  <c r="R26" i="2"/>
  <c r="Q26" i="2"/>
  <c r="O26" i="2"/>
  <c r="N26" i="2"/>
  <c r="M26" i="2"/>
  <c r="L26" i="2"/>
  <c r="T25" i="2"/>
  <c r="S25" i="2"/>
  <c r="R25" i="2"/>
  <c r="Q25" i="2"/>
  <c r="O25" i="2"/>
  <c r="N25" i="2"/>
  <c r="M25" i="2"/>
  <c r="L25" i="2"/>
  <c r="T24" i="2"/>
  <c r="S24" i="2"/>
  <c r="R24" i="2"/>
  <c r="Q24" i="2"/>
  <c r="O24" i="2"/>
  <c r="N24" i="2"/>
  <c r="M24" i="2"/>
  <c r="L24" i="2"/>
  <c r="T23" i="2"/>
  <c r="S23" i="2"/>
  <c r="R23" i="2"/>
  <c r="Q23" i="2"/>
  <c r="O23" i="2"/>
  <c r="N23" i="2"/>
  <c r="M23" i="2"/>
  <c r="L23" i="2"/>
  <c r="T22" i="2"/>
  <c r="S22" i="2"/>
  <c r="R22" i="2"/>
  <c r="Q22" i="2"/>
  <c r="O22" i="2"/>
  <c r="N22" i="2"/>
  <c r="M22" i="2"/>
  <c r="L22" i="2"/>
  <c r="T21" i="2"/>
  <c r="S21" i="2"/>
  <c r="R21" i="2"/>
  <c r="Q21" i="2"/>
  <c r="O21" i="2"/>
  <c r="N21" i="2"/>
  <c r="M21" i="2"/>
  <c r="L21" i="2"/>
  <c r="I43" i="4" l="1"/>
</calcChain>
</file>

<file path=xl/sharedStrings.xml><?xml version="1.0" encoding="utf-8"?>
<sst xmlns="http://schemas.openxmlformats.org/spreadsheetml/2006/main" count="115" uniqueCount="23">
  <si>
    <t>chelsea</t>
  </si>
  <si>
    <t>edithvale</t>
  </si>
  <si>
    <t>haileybury</t>
  </si>
  <si>
    <t>springvale</t>
  </si>
  <si>
    <t>brandonpark</t>
  </si>
  <si>
    <t>glen</t>
  </si>
  <si>
    <t>bwdhwy</t>
  </si>
  <si>
    <t>nunawading</t>
  </si>
  <si>
    <t>Major Stop</t>
  </si>
  <si>
    <t>Pair 0-1</t>
  </si>
  <si>
    <t>Pair 2-3</t>
  </si>
  <si>
    <t>Pair 4-5</t>
  </si>
  <si>
    <t>Pair 6-7</t>
  </si>
  <si>
    <t>bus0</t>
  </si>
  <si>
    <t>bus1</t>
  </si>
  <si>
    <t>bus2</t>
  </si>
  <si>
    <t>bus3</t>
  </si>
  <si>
    <t>bus4</t>
  </si>
  <si>
    <t>bus5</t>
  </si>
  <si>
    <t>bus6</t>
  </si>
  <si>
    <t>bus7</t>
  </si>
  <si>
    <t>leading bus</t>
  </si>
  <si>
    <t>trailing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</si>
</sst>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Tmax</a:t>
            </a:r>
            <a:r>
              <a:rPr lang="en-AU" baseline="0"/>
              <a:t> = 5min, Bus Position vs Time</a:t>
            </a:r>
            <a:endParaRPr lang="en-AU"/>
          </a:p>
        </c:rich>
      </c:tx>
      <c:layout>
        <c:manualLayout>
          <c:xMode val="edge"/>
          <c:yMode val="edge"/>
          <c:x val="0.230381889763779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Sheet3!$J$24</c:f>
              <c:strCache>
                <c:ptCount val="1"/>
                <c:pt idx="0">
                  <c:v>Major Stop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Sheet3!$B$25:$B$40</c:f>
              <c:numCache>
                <c:formatCode>General</c:formatCode>
                <c:ptCount val="16"/>
                <c:pt idx="0">
                  <c:v>69.8</c:v>
                </c:pt>
                <c:pt idx="1">
                  <c:v>136.08000000000001</c:v>
                </c:pt>
                <c:pt idx="2">
                  <c:v>339.72666666666663</c:v>
                </c:pt>
                <c:pt idx="3">
                  <c:v>396.27666666666664</c:v>
                </c:pt>
                <c:pt idx="4">
                  <c:v>1233.1866666666665</c:v>
                </c:pt>
                <c:pt idx="5">
                  <c:v>1298.4199999999998</c:v>
                </c:pt>
                <c:pt idx="6">
                  <c:v>2008.9933333333331</c:v>
                </c:pt>
                <c:pt idx="7">
                  <c:v>2081.5800000000004</c:v>
                </c:pt>
                <c:pt idx="8">
                  <c:v>2537.81</c:v>
                </c:pt>
                <c:pt idx="9">
                  <c:v>2625.3333333333335</c:v>
                </c:pt>
                <c:pt idx="10">
                  <c:v>3221.3866666666668</c:v>
                </c:pt>
                <c:pt idx="11">
                  <c:v>3343.2733333333331</c:v>
                </c:pt>
                <c:pt idx="12">
                  <c:v>3845.2366666666662</c:v>
                </c:pt>
                <c:pt idx="13">
                  <c:v>3970.3333333333335</c:v>
                </c:pt>
                <c:pt idx="14">
                  <c:v>4668.8133333333344</c:v>
                </c:pt>
                <c:pt idx="15">
                  <c:v>4795.5566666666664</c:v>
                </c:pt>
              </c:numCache>
            </c:numRef>
          </c:xVal>
          <c:yVal>
            <c:numRef>
              <c:f>Sheet3!$J$25:$J$40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1.01</c:v>
                </c:pt>
                <c:pt idx="4">
                  <c:v>2</c:v>
                </c:pt>
                <c:pt idx="5">
                  <c:v>2.0099999999999998</c:v>
                </c:pt>
                <c:pt idx="6">
                  <c:v>3</c:v>
                </c:pt>
                <c:pt idx="7">
                  <c:v>3.01</c:v>
                </c:pt>
                <c:pt idx="8">
                  <c:v>4</c:v>
                </c:pt>
                <c:pt idx="9">
                  <c:v>4.01</c:v>
                </c:pt>
                <c:pt idx="10">
                  <c:v>5</c:v>
                </c:pt>
                <c:pt idx="11">
                  <c:v>5.01</c:v>
                </c:pt>
                <c:pt idx="12">
                  <c:v>6</c:v>
                </c:pt>
                <c:pt idx="13">
                  <c:v>6.01</c:v>
                </c:pt>
                <c:pt idx="14">
                  <c:v>7</c:v>
                </c:pt>
                <c:pt idx="15">
                  <c:v>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3-4374-BA54-4B4C7BCD1D33}"/>
            </c:ext>
          </c:extLst>
        </c:ser>
        <c:ser>
          <c:idx val="1"/>
          <c:order val="1"/>
          <c:tx>
            <c:strRef>
              <c:f>Sheet3!$C$24</c:f>
              <c:strCache>
                <c:ptCount val="1"/>
                <c:pt idx="0">
                  <c:v>bus1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Sheet3!$C$25:$C$40</c:f>
              <c:numCache>
                <c:formatCode>General</c:formatCode>
                <c:ptCount val="16"/>
                <c:pt idx="0">
                  <c:v>179.64000000000001</c:v>
                </c:pt>
                <c:pt idx="1">
                  <c:v>230.88333333333333</c:v>
                </c:pt>
                <c:pt idx="2">
                  <c:v>398.24666666666661</c:v>
                </c:pt>
                <c:pt idx="3">
                  <c:v>455.47333333333336</c:v>
                </c:pt>
                <c:pt idx="4">
                  <c:v>1300.3133333333333</c:v>
                </c:pt>
                <c:pt idx="5">
                  <c:v>1428.05</c:v>
                </c:pt>
                <c:pt idx="6">
                  <c:v>2117.0833333333335</c:v>
                </c:pt>
                <c:pt idx="7">
                  <c:v>2244.5366666666664</c:v>
                </c:pt>
                <c:pt idx="8">
                  <c:v>2790.83</c:v>
                </c:pt>
                <c:pt idx="9">
                  <c:v>2914</c:v>
                </c:pt>
                <c:pt idx="10">
                  <c:v>3800.31</c:v>
                </c:pt>
                <c:pt idx="11">
                  <c:v>3929.9900000000002</c:v>
                </c:pt>
                <c:pt idx="12">
                  <c:v>4676.9000000000005</c:v>
                </c:pt>
                <c:pt idx="13">
                  <c:v>4802.666666666667</c:v>
                </c:pt>
                <c:pt idx="14">
                  <c:v>5635.8</c:v>
                </c:pt>
                <c:pt idx="15">
                  <c:v>5762.4366666666674</c:v>
                </c:pt>
              </c:numCache>
            </c:numRef>
          </c:xVal>
          <c:yVal>
            <c:numRef>
              <c:f>Sheet3!$J$25:$J$40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1.01</c:v>
                </c:pt>
                <c:pt idx="4">
                  <c:v>2</c:v>
                </c:pt>
                <c:pt idx="5">
                  <c:v>2.0099999999999998</c:v>
                </c:pt>
                <c:pt idx="6">
                  <c:v>3</c:v>
                </c:pt>
                <c:pt idx="7">
                  <c:v>3.01</c:v>
                </c:pt>
                <c:pt idx="8">
                  <c:v>4</c:v>
                </c:pt>
                <c:pt idx="9">
                  <c:v>4.01</c:v>
                </c:pt>
                <c:pt idx="10">
                  <c:v>5</c:v>
                </c:pt>
                <c:pt idx="11">
                  <c:v>5.01</c:v>
                </c:pt>
                <c:pt idx="12">
                  <c:v>6</c:v>
                </c:pt>
                <c:pt idx="13">
                  <c:v>6.01</c:v>
                </c:pt>
                <c:pt idx="14">
                  <c:v>7</c:v>
                </c:pt>
                <c:pt idx="15">
                  <c:v>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3-4374-BA54-4B4C7BCD1D33}"/>
            </c:ext>
          </c:extLst>
        </c:ser>
        <c:ser>
          <c:idx val="2"/>
          <c:order val="2"/>
          <c:tx>
            <c:strRef>
              <c:f>Sheet3!$D$24</c:f>
              <c:strCache>
                <c:ptCount val="1"/>
                <c:pt idx="0">
                  <c:v>bus2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Sheet3!$D$25:$D$40</c:f>
              <c:numCache>
                <c:formatCode>General</c:formatCode>
                <c:ptCount val="16"/>
                <c:pt idx="0">
                  <c:v>1869.3333333333333</c:v>
                </c:pt>
                <c:pt idx="1">
                  <c:v>1996.53</c:v>
                </c:pt>
                <c:pt idx="2">
                  <c:v>2171.7899999999995</c:v>
                </c:pt>
                <c:pt idx="3">
                  <c:v>2234.9333333333329</c:v>
                </c:pt>
                <c:pt idx="4">
                  <c:v>3151</c:v>
                </c:pt>
                <c:pt idx="5">
                  <c:v>3218.91</c:v>
                </c:pt>
                <c:pt idx="6">
                  <c:v>3936.7266666666669</c:v>
                </c:pt>
                <c:pt idx="7">
                  <c:v>3994.7366666666671</c:v>
                </c:pt>
                <c:pt idx="8">
                  <c:v>4418.3</c:v>
                </c:pt>
                <c:pt idx="9">
                  <c:v>4492.666666666667</c:v>
                </c:pt>
                <c:pt idx="10">
                  <c:v>5116.7</c:v>
                </c:pt>
                <c:pt idx="11">
                  <c:v>5219.0066666666671</c:v>
                </c:pt>
                <c:pt idx="12">
                  <c:v>5693.05</c:v>
                </c:pt>
                <c:pt idx="13">
                  <c:v>5763.1166666666659</c:v>
                </c:pt>
                <c:pt idx="14">
                  <c:v>6415.4633333333331</c:v>
                </c:pt>
                <c:pt idx="15">
                  <c:v>6541.913333333333</c:v>
                </c:pt>
              </c:numCache>
            </c:numRef>
          </c:xVal>
          <c:yVal>
            <c:numRef>
              <c:f>Sheet3!$J$25:$J$40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1.01</c:v>
                </c:pt>
                <c:pt idx="4">
                  <c:v>2</c:v>
                </c:pt>
                <c:pt idx="5">
                  <c:v>2.0099999999999998</c:v>
                </c:pt>
                <c:pt idx="6">
                  <c:v>3</c:v>
                </c:pt>
                <c:pt idx="7">
                  <c:v>3.01</c:v>
                </c:pt>
                <c:pt idx="8">
                  <c:v>4</c:v>
                </c:pt>
                <c:pt idx="9">
                  <c:v>4.01</c:v>
                </c:pt>
                <c:pt idx="10">
                  <c:v>5</c:v>
                </c:pt>
                <c:pt idx="11">
                  <c:v>5.01</c:v>
                </c:pt>
                <c:pt idx="12">
                  <c:v>6</c:v>
                </c:pt>
                <c:pt idx="13">
                  <c:v>6.01</c:v>
                </c:pt>
                <c:pt idx="14">
                  <c:v>7</c:v>
                </c:pt>
                <c:pt idx="15">
                  <c:v>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73-4374-BA54-4B4C7BCD1D33}"/>
            </c:ext>
          </c:extLst>
        </c:ser>
        <c:ser>
          <c:idx val="3"/>
          <c:order val="3"/>
          <c:tx>
            <c:strRef>
              <c:f>Sheet3!$E$24</c:f>
              <c:strCache>
                <c:ptCount val="1"/>
                <c:pt idx="0">
                  <c:v>bus3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Sheet3!$E$25:$E$40</c:f>
              <c:numCache>
                <c:formatCode>General</c:formatCode>
                <c:ptCount val="16"/>
                <c:pt idx="0">
                  <c:v>1998.3500000000001</c:v>
                </c:pt>
                <c:pt idx="1">
                  <c:v>2055.7199999999998</c:v>
                </c:pt>
                <c:pt idx="2">
                  <c:v>2253.64</c:v>
                </c:pt>
                <c:pt idx="3">
                  <c:v>2380.1066666666666</c:v>
                </c:pt>
                <c:pt idx="4">
                  <c:v>3287.2899999999995</c:v>
                </c:pt>
                <c:pt idx="5">
                  <c:v>3414.4433333333332</c:v>
                </c:pt>
                <c:pt idx="6">
                  <c:v>4203.4566666666669</c:v>
                </c:pt>
                <c:pt idx="7">
                  <c:v>4330.13</c:v>
                </c:pt>
                <c:pt idx="8">
                  <c:v>4908.4033333333327</c:v>
                </c:pt>
                <c:pt idx="9">
                  <c:v>5032.666666666667</c:v>
                </c:pt>
                <c:pt idx="10">
                  <c:v>5865.6566666666668</c:v>
                </c:pt>
                <c:pt idx="11">
                  <c:v>5993.6433333333334</c:v>
                </c:pt>
                <c:pt idx="12">
                  <c:v>6636.833333333333</c:v>
                </c:pt>
                <c:pt idx="13">
                  <c:v>6762.666666666667</c:v>
                </c:pt>
                <c:pt idx="14">
                  <c:v>7345.8733333333339</c:v>
                </c:pt>
                <c:pt idx="15">
                  <c:v>7472.6133333333337</c:v>
                </c:pt>
              </c:numCache>
            </c:numRef>
          </c:xVal>
          <c:yVal>
            <c:numRef>
              <c:f>Sheet3!$J$25:$J$40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1.01</c:v>
                </c:pt>
                <c:pt idx="4">
                  <c:v>2</c:v>
                </c:pt>
                <c:pt idx="5">
                  <c:v>2.0099999999999998</c:v>
                </c:pt>
                <c:pt idx="6">
                  <c:v>3</c:v>
                </c:pt>
                <c:pt idx="7">
                  <c:v>3.01</c:v>
                </c:pt>
                <c:pt idx="8">
                  <c:v>4</c:v>
                </c:pt>
                <c:pt idx="9">
                  <c:v>4.01</c:v>
                </c:pt>
                <c:pt idx="10">
                  <c:v>5</c:v>
                </c:pt>
                <c:pt idx="11">
                  <c:v>5.01</c:v>
                </c:pt>
                <c:pt idx="12">
                  <c:v>6</c:v>
                </c:pt>
                <c:pt idx="13">
                  <c:v>6.01</c:v>
                </c:pt>
                <c:pt idx="14">
                  <c:v>7</c:v>
                </c:pt>
                <c:pt idx="15">
                  <c:v>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73-4374-BA54-4B4C7BCD1D33}"/>
            </c:ext>
          </c:extLst>
        </c:ser>
        <c:ser>
          <c:idx val="4"/>
          <c:order val="4"/>
          <c:tx>
            <c:strRef>
              <c:f>Sheet3!$F$24</c:f>
              <c:strCache>
                <c:ptCount val="1"/>
                <c:pt idx="0">
                  <c:v>bus4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Sheet3!$F$25:$F$40</c:f>
              <c:numCache>
                <c:formatCode>General</c:formatCode>
                <c:ptCount val="16"/>
                <c:pt idx="0">
                  <c:v>3669.3700000000003</c:v>
                </c:pt>
                <c:pt idx="1">
                  <c:v>3796.2700000000004</c:v>
                </c:pt>
                <c:pt idx="2">
                  <c:v>3993.3333333333335</c:v>
                </c:pt>
                <c:pt idx="3">
                  <c:v>4051.4133333333339</c:v>
                </c:pt>
                <c:pt idx="4">
                  <c:v>4976.0966666666673</c:v>
                </c:pt>
                <c:pt idx="5">
                  <c:v>5039.1633333333339</c:v>
                </c:pt>
                <c:pt idx="6">
                  <c:v>5728.2433333333347</c:v>
                </c:pt>
                <c:pt idx="7">
                  <c:v>5801.8499999999995</c:v>
                </c:pt>
                <c:pt idx="8">
                  <c:v>6274.3666666666659</c:v>
                </c:pt>
                <c:pt idx="9">
                  <c:v>6358.333333333333</c:v>
                </c:pt>
                <c:pt idx="10">
                  <c:v>6971.88</c:v>
                </c:pt>
                <c:pt idx="11">
                  <c:v>7080.5966666666673</c:v>
                </c:pt>
                <c:pt idx="12">
                  <c:v>7542.4533333333338</c:v>
                </c:pt>
                <c:pt idx="13">
                  <c:v>7630.666666666667</c:v>
                </c:pt>
                <c:pt idx="14">
                  <c:v>8137.3766666666661</c:v>
                </c:pt>
                <c:pt idx="15">
                  <c:v>8263.9533333333329</c:v>
                </c:pt>
              </c:numCache>
            </c:numRef>
          </c:xVal>
          <c:yVal>
            <c:numRef>
              <c:f>Sheet3!$J$25:$J$40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1.01</c:v>
                </c:pt>
                <c:pt idx="4">
                  <c:v>2</c:v>
                </c:pt>
                <c:pt idx="5">
                  <c:v>2.0099999999999998</c:v>
                </c:pt>
                <c:pt idx="6">
                  <c:v>3</c:v>
                </c:pt>
                <c:pt idx="7">
                  <c:v>3.01</c:v>
                </c:pt>
                <c:pt idx="8">
                  <c:v>4</c:v>
                </c:pt>
                <c:pt idx="9">
                  <c:v>4.01</c:v>
                </c:pt>
                <c:pt idx="10">
                  <c:v>5</c:v>
                </c:pt>
                <c:pt idx="11">
                  <c:v>5.01</c:v>
                </c:pt>
                <c:pt idx="12">
                  <c:v>6</c:v>
                </c:pt>
                <c:pt idx="13">
                  <c:v>6.01</c:v>
                </c:pt>
                <c:pt idx="14">
                  <c:v>7</c:v>
                </c:pt>
                <c:pt idx="15">
                  <c:v>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73-4374-BA54-4B4C7BCD1D33}"/>
            </c:ext>
          </c:extLst>
        </c:ser>
        <c:ser>
          <c:idx val="5"/>
          <c:order val="5"/>
          <c:tx>
            <c:strRef>
              <c:f>Sheet3!$G$24</c:f>
              <c:strCache>
                <c:ptCount val="1"/>
                <c:pt idx="0">
                  <c:v>bus5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Sheet3!$G$25:$G$40</c:f>
              <c:numCache>
                <c:formatCode>General</c:formatCode>
                <c:ptCount val="16"/>
                <c:pt idx="0">
                  <c:v>3798.08</c:v>
                </c:pt>
                <c:pt idx="1">
                  <c:v>3856.0266666666666</c:v>
                </c:pt>
                <c:pt idx="2">
                  <c:v>4057.6966666666667</c:v>
                </c:pt>
                <c:pt idx="3">
                  <c:v>4185.1366666666663</c:v>
                </c:pt>
                <c:pt idx="4">
                  <c:v>5041.59</c:v>
                </c:pt>
                <c:pt idx="5">
                  <c:v>5169.1966666666667</c:v>
                </c:pt>
                <c:pt idx="6">
                  <c:v>6018.2833333333328</c:v>
                </c:pt>
                <c:pt idx="7">
                  <c:v>6145.28</c:v>
                </c:pt>
                <c:pt idx="8">
                  <c:v>6686.2333333333336</c:v>
                </c:pt>
                <c:pt idx="9">
                  <c:v>6810.333333333333</c:v>
                </c:pt>
                <c:pt idx="10">
                  <c:v>7663.3366666666661</c:v>
                </c:pt>
                <c:pt idx="11">
                  <c:v>7783.3066666666673</c:v>
                </c:pt>
                <c:pt idx="12">
                  <c:v>8306.8466666666664</c:v>
                </c:pt>
                <c:pt idx="13">
                  <c:v>8406.3333333333339</c:v>
                </c:pt>
                <c:pt idx="14">
                  <c:v>9074.1</c:v>
                </c:pt>
                <c:pt idx="15">
                  <c:v>9200.7266666666674</c:v>
                </c:pt>
              </c:numCache>
            </c:numRef>
          </c:xVal>
          <c:yVal>
            <c:numRef>
              <c:f>Sheet3!$J$25:$J$40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1.01</c:v>
                </c:pt>
                <c:pt idx="4">
                  <c:v>2</c:v>
                </c:pt>
                <c:pt idx="5">
                  <c:v>2.0099999999999998</c:v>
                </c:pt>
                <c:pt idx="6">
                  <c:v>3</c:v>
                </c:pt>
                <c:pt idx="7">
                  <c:v>3.01</c:v>
                </c:pt>
                <c:pt idx="8">
                  <c:v>4</c:v>
                </c:pt>
                <c:pt idx="9">
                  <c:v>4.01</c:v>
                </c:pt>
                <c:pt idx="10">
                  <c:v>5</c:v>
                </c:pt>
                <c:pt idx="11">
                  <c:v>5.01</c:v>
                </c:pt>
                <c:pt idx="12">
                  <c:v>6</c:v>
                </c:pt>
                <c:pt idx="13">
                  <c:v>6.01</c:v>
                </c:pt>
                <c:pt idx="14">
                  <c:v>7</c:v>
                </c:pt>
                <c:pt idx="15">
                  <c:v>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73-4374-BA54-4B4C7BCD1D33}"/>
            </c:ext>
          </c:extLst>
        </c:ser>
        <c:ser>
          <c:idx val="6"/>
          <c:order val="6"/>
          <c:tx>
            <c:strRef>
              <c:f>Sheet3!$H$24</c:f>
              <c:strCache>
                <c:ptCount val="1"/>
                <c:pt idx="0">
                  <c:v>bus6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Sheet3!$H$25:$H$40</c:f>
              <c:numCache>
                <c:formatCode>General</c:formatCode>
                <c:ptCount val="16"/>
                <c:pt idx="0">
                  <c:v>5469.63</c:v>
                </c:pt>
                <c:pt idx="1">
                  <c:v>5595.666666666667</c:v>
                </c:pt>
                <c:pt idx="2">
                  <c:v>5788.84</c:v>
                </c:pt>
                <c:pt idx="3">
                  <c:v>5845.873333333333</c:v>
                </c:pt>
                <c:pt idx="4">
                  <c:v>6721.8</c:v>
                </c:pt>
                <c:pt idx="5">
                  <c:v>6783.3033333333342</c:v>
                </c:pt>
                <c:pt idx="6">
                  <c:v>7505.083333333333</c:v>
                </c:pt>
                <c:pt idx="7">
                  <c:v>7571.8266666666668</c:v>
                </c:pt>
                <c:pt idx="8">
                  <c:v>7942.6833333333334</c:v>
                </c:pt>
                <c:pt idx="9">
                  <c:v>8022.666666666667</c:v>
                </c:pt>
                <c:pt idx="10">
                  <c:v>8599.5533333333333</c:v>
                </c:pt>
                <c:pt idx="11">
                  <c:v>8663.6933333333345</c:v>
                </c:pt>
                <c:pt idx="12">
                  <c:v>9018.6633333333339</c:v>
                </c:pt>
                <c:pt idx="13">
                  <c:v>9091.3333333333339</c:v>
                </c:pt>
                <c:pt idx="14">
                  <c:v>9549.413333333332</c:v>
                </c:pt>
                <c:pt idx="15">
                  <c:v>9676.3633333333328</c:v>
                </c:pt>
              </c:numCache>
            </c:numRef>
          </c:xVal>
          <c:yVal>
            <c:numRef>
              <c:f>Sheet3!$J$25:$J$40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1.01</c:v>
                </c:pt>
                <c:pt idx="4">
                  <c:v>2</c:v>
                </c:pt>
                <c:pt idx="5">
                  <c:v>2.0099999999999998</c:v>
                </c:pt>
                <c:pt idx="6">
                  <c:v>3</c:v>
                </c:pt>
                <c:pt idx="7">
                  <c:v>3.01</c:v>
                </c:pt>
                <c:pt idx="8">
                  <c:v>4</c:v>
                </c:pt>
                <c:pt idx="9">
                  <c:v>4.01</c:v>
                </c:pt>
                <c:pt idx="10">
                  <c:v>5</c:v>
                </c:pt>
                <c:pt idx="11">
                  <c:v>5.01</c:v>
                </c:pt>
                <c:pt idx="12">
                  <c:v>6</c:v>
                </c:pt>
                <c:pt idx="13">
                  <c:v>6.01</c:v>
                </c:pt>
                <c:pt idx="14">
                  <c:v>7</c:v>
                </c:pt>
                <c:pt idx="15">
                  <c:v>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73-4374-BA54-4B4C7BCD1D33}"/>
            </c:ext>
          </c:extLst>
        </c:ser>
        <c:ser>
          <c:idx val="7"/>
          <c:order val="7"/>
          <c:tx>
            <c:strRef>
              <c:f>Sheet3!$I$24</c:f>
              <c:strCache>
                <c:ptCount val="1"/>
                <c:pt idx="0">
                  <c:v>bus7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Sheet3!$I$25:$I$40</c:f>
              <c:numCache>
                <c:formatCode>General</c:formatCode>
                <c:ptCount val="16"/>
                <c:pt idx="0">
                  <c:v>5597.746666666666</c:v>
                </c:pt>
                <c:pt idx="1">
                  <c:v>5665.0733333333337</c:v>
                </c:pt>
                <c:pt idx="2">
                  <c:v>5858.7833333333328</c:v>
                </c:pt>
                <c:pt idx="3">
                  <c:v>5985.91</c:v>
                </c:pt>
                <c:pt idx="4">
                  <c:v>6785.5166666666664</c:v>
                </c:pt>
                <c:pt idx="5">
                  <c:v>6912.8233333333337</c:v>
                </c:pt>
                <c:pt idx="6">
                  <c:v>7643.1566666666668</c:v>
                </c:pt>
                <c:pt idx="7">
                  <c:v>7766.86</c:v>
                </c:pt>
                <c:pt idx="8">
                  <c:v>8273.1866666666665</c:v>
                </c:pt>
                <c:pt idx="9">
                  <c:v>8362.6666666666661</c:v>
                </c:pt>
                <c:pt idx="10">
                  <c:v>9030.993333333332</c:v>
                </c:pt>
                <c:pt idx="11">
                  <c:v>9112.89</c:v>
                </c:pt>
                <c:pt idx="12">
                  <c:v>9495.3000000000011</c:v>
                </c:pt>
                <c:pt idx="13">
                  <c:v>9553</c:v>
                </c:pt>
                <c:pt idx="14">
                  <c:v>10032.443333333333</c:v>
                </c:pt>
                <c:pt idx="15">
                  <c:v>10145.566666666668</c:v>
                </c:pt>
              </c:numCache>
            </c:numRef>
          </c:xVal>
          <c:yVal>
            <c:numRef>
              <c:f>Sheet3!$J$25:$J$40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1.01</c:v>
                </c:pt>
                <c:pt idx="4">
                  <c:v>2</c:v>
                </c:pt>
                <c:pt idx="5">
                  <c:v>2.0099999999999998</c:v>
                </c:pt>
                <c:pt idx="6">
                  <c:v>3</c:v>
                </c:pt>
                <c:pt idx="7">
                  <c:v>3.01</c:v>
                </c:pt>
                <c:pt idx="8">
                  <c:v>4</c:v>
                </c:pt>
                <c:pt idx="9">
                  <c:v>4.01</c:v>
                </c:pt>
                <c:pt idx="10">
                  <c:v>5</c:v>
                </c:pt>
                <c:pt idx="11">
                  <c:v>5.01</c:v>
                </c:pt>
                <c:pt idx="12">
                  <c:v>6</c:v>
                </c:pt>
                <c:pt idx="13">
                  <c:v>6.01</c:v>
                </c:pt>
                <c:pt idx="14">
                  <c:v>7</c:v>
                </c:pt>
                <c:pt idx="15">
                  <c:v>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73-4374-BA54-4B4C7BCD1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89056"/>
        <c:axId val="326790040"/>
      </c:scatterChart>
      <c:valAx>
        <c:axId val="3267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90040"/>
        <c:crosses val="autoZero"/>
        <c:crossBetween val="midCat"/>
      </c:valAx>
      <c:valAx>
        <c:axId val="326790040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Major</a:t>
                </a:r>
                <a:r>
                  <a:rPr lang="en-AU" baseline="0"/>
                  <a:t> Bus Stop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Tmax = 5,</a:t>
            </a:r>
            <a:r>
              <a:rPr lang="en-AU" baseline="0"/>
              <a:t> </a:t>
            </a:r>
            <a:r>
              <a:rPr lang="en-AU"/>
              <a:t>Average</a:t>
            </a:r>
            <a:r>
              <a:rPr lang="en-AU" baseline="0"/>
              <a:t> Passenger Amount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leading bus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Sheet2!$Z$2:$Z$64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xVal>
          <c:yVal>
            <c:numRef>
              <c:f>Sheet2!$AA$2:$AA$64</c:f>
              <c:numCache>
                <c:formatCode>General</c:formatCode>
                <c:ptCount val="63"/>
                <c:pt idx="0">
                  <c:v>0</c:v>
                </c:pt>
                <c:pt idx="1">
                  <c:v>66.333333333333329</c:v>
                </c:pt>
                <c:pt idx="2">
                  <c:v>66.583333333333329</c:v>
                </c:pt>
                <c:pt idx="3">
                  <c:v>66</c:v>
                </c:pt>
                <c:pt idx="4">
                  <c:v>65.583333333333329</c:v>
                </c:pt>
                <c:pt idx="5">
                  <c:v>65.5</c:v>
                </c:pt>
                <c:pt idx="6">
                  <c:v>62.583333333333336</c:v>
                </c:pt>
                <c:pt idx="7">
                  <c:v>60.083333333333336</c:v>
                </c:pt>
                <c:pt idx="8">
                  <c:v>57.083333333333336</c:v>
                </c:pt>
                <c:pt idx="9">
                  <c:v>56</c:v>
                </c:pt>
                <c:pt idx="10">
                  <c:v>53.583333333333336</c:v>
                </c:pt>
                <c:pt idx="11">
                  <c:v>51.916666666666664</c:v>
                </c:pt>
                <c:pt idx="12">
                  <c:v>49.333333333333336</c:v>
                </c:pt>
                <c:pt idx="13">
                  <c:v>46.833333333333336</c:v>
                </c:pt>
                <c:pt idx="14">
                  <c:v>43.75</c:v>
                </c:pt>
                <c:pt idx="15">
                  <c:v>42</c:v>
                </c:pt>
                <c:pt idx="16">
                  <c:v>37.916666666666664</c:v>
                </c:pt>
                <c:pt idx="17">
                  <c:v>38.083333333333336</c:v>
                </c:pt>
                <c:pt idx="18">
                  <c:v>36.916666666666664</c:v>
                </c:pt>
                <c:pt idx="19">
                  <c:v>35.583333333333336</c:v>
                </c:pt>
                <c:pt idx="20">
                  <c:v>33.916666666666664</c:v>
                </c:pt>
                <c:pt idx="21">
                  <c:v>32</c:v>
                </c:pt>
                <c:pt idx="22">
                  <c:v>29.916666666666668</c:v>
                </c:pt>
                <c:pt idx="23">
                  <c:v>28.333333333333332</c:v>
                </c:pt>
                <c:pt idx="24">
                  <c:v>27.166666666666668</c:v>
                </c:pt>
                <c:pt idx="25">
                  <c:v>25</c:v>
                </c:pt>
                <c:pt idx="26">
                  <c:v>22.916666666666668</c:v>
                </c:pt>
                <c:pt idx="27">
                  <c:v>26.75</c:v>
                </c:pt>
                <c:pt idx="28">
                  <c:v>25.916666666666668</c:v>
                </c:pt>
                <c:pt idx="29">
                  <c:v>25.083333333333332</c:v>
                </c:pt>
                <c:pt idx="30">
                  <c:v>24.083333333333332</c:v>
                </c:pt>
                <c:pt idx="31">
                  <c:v>22.916666666666668</c:v>
                </c:pt>
                <c:pt idx="32">
                  <c:v>22.75</c:v>
                </c:pt>
                <c:pt idx="33">
                  <c:v>21.833333333333332</c:v>
                </c:pt>
                <c:pt idx="34">
                  <c:v>21.083333333333332</c:v>
                </c:pt>
                <c:pt idx="35">
                  <c:v>27</c:v>
                </c:pt>
                <c:pt idx="36">
                  <c:v>26.583333333333332</c:v>
                </c:pt>
                <c:pt idx="37">
                  <c:v>26.583333333333332</c:v>
                </c:pt>
                <c:pt idx="38">
                  <c:v>26</c:v>
                </c:pt>
                <c:pt idx="39">
                  <c:v>25.083333333333332</c:v>
                </c:pt>
                <c:pt idx="40">
                  <c:v>24.75</c:v>
                </c:pt>
                <c:pt idx="41">
                  <c:v>23.833333333333332</c:v>
                </c:pt>
                <c:pt idx="42">
                  <c:v>22.75</c:v>
                </c:pt>
                <c:pt idx="43">
                  <c:v>22.5</c:v>
                </c:pt>
                <c:pt idx="44">
                  <c:v>21.166666666666668</c:v>
                </c:pt>
                <c:pt idx="45">
                  <c:v>19.833333333333332</c:v>
                </c:pt>
                <c:pt idx="46">
                  <c:v>30.666666666666668</c:v>
                </c:pt>
                <c:pt idx="47">
                  <c:v>30</c:v>
                </c:pt>
                <c:pt idx="48">
                  <c:v>29.916666666666668</c:v>
                </c:pt>
                <c:pt idx="49">
                  <c:v>28.666666666666668</c:v>
                </c:pt>
                <c:pt idx="50">
                  <c:v>27.166666666666668</c:v>
                </c:pt>
                <c:pt idx="51">
                  <c:v>26.25</c:v>
                </c:pt>
                <c:pt idx="52">
                  <c:v>26.333333333333332</c:v>
                </c:pt>
                <c:pt idx="53">
                  <c:v>25.75</c:v>
                </c:pt>
                <c:pt idx="54">
                  <c:v>38.416666666666664</c:v>
                </c:pt>
                <c:pt idx="55">
                  <c:v>38.25</c:v>
                </c:pt>
                <c:pt idx="56">
                  <c:v>38.666666666666664</c:v>
                </c:pt>
                <c:pt idx="57">
                  <c:v>38.5</c:v>
                </c:pt>
                <c:pt idx="58">
                  <c:v>38.333333333333336</c:v>
                </c:pt>
                <c:pt idx="59">
                  <c:v>35.833333333333336</c:v>
                </c:pt>
                <c:pt idx="60">
                  <c:v>33.75</c:v>
                </c:pt>
                <c:pt idx="61">
                  <c:v>30.083333333333332</c:v>
                </c:pt>
                <c:pt idx="62">
                  <c:v>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8-41E3-A2A8-33A4E90393C7}"/>
            </c:ext>
          </c:extLst>
        </c:ser>
        <c:ser>
          <c:idx val="1"/>
          <c:order val="1"/>
          <c:tx>
            <c:strRef>
              <c:f>Sheet2!$AB$1</c:f>
              <c:strCache>
                <c:ptCount val="1"/>
                <c:pt idx="0">
                  <c:v>trailing bus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Sheet2!$Z$2:$Z$64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xVal>
          <c:yVal>
            <c:numRef>
              <c:f>Sheet2!$AB$2:$AB$64</c:f>
              <c:numCache>
                <c:formatCode>General</c:formatCode>
                <c:ptCount val="63"/>
                <c:pt idx="0">
                  <c:v>0</c:v>
                </c:pt>
                <c:pt idx="1">
                  <c:v>3.5833333333333335</c:v>
                </c:pt>
                <c:pt idx="2">
                  <c:v>3.8333333333333335</c:v>
                </c:pt>
                <c:pt idx="3">
                  <c:v>4.916666666666667</c:v>
                </c:pt>
                <c:pt idx="4">
                  <c:v>6</c:v>
                </c:pt>
                <c:pt idx="5">
                  <c:v>19.166666666666668</c:v>
                </c:pt>
                <c:pt idx="6">
                  <c:v>20.416666666666668</c:v>
                </c:pt>
                <c:pt idx="7">
                  <c:v>21.333333333333332</c:v>
                </c:pt>
                <c:pt idx="8">
                  <c:v>22.083333333333332</c:v>
                </c:pt>
                <c:pt idx="9">
                  <c:v>22.75</c:v>
                </c:pt>
                <c:pt idx="10">
                  <c:v>22.75</c:v>
                </c:pt>
                <c:pt idx="11">
                  <c:v>24.25</c:v>
                </c:pt>
                <c:pt idx="12">
                  <c:v>24.833333333333332</c:v>
                </c:pt>
                <c:pt idx="13">
                  <c:v>25.333333333333332</c:v>
                </c:pt>
                <c:pt idx="14">
                  <c:v>25.25</c:v>
                </c:pt>
                <c:pt idx="15">
                  <c:v>26</c:v>
                </c:pt>
                <c:pt idx="16">
                  <c:v>25.833333333333332</c:v>
                </c:pt>
                <c:pt idx="17">
                  <c:v>39.583333333333336</c:v>
                </c:pt>
                <c:pt idx="18">
                  <c:v>39.75</c:v>
                </c:pt>
                <c:pt idx="19">
                  <c:v>39.25</c:v>
                </c:pt>
                <c:pt idx="20">
                  <c:v>38.333333333333336</c:v>
                </c:pt>
                <c:pt idx="21">
                  <c:v>38.5</c:v>
                </c:pt>
                <c:pt idx="22">
                  <c:v>37.5</c:v>
                </c:pt>
                <c:pt idx="23">
                  <c:v>36.75</c:v>
                </c:pt>
                <c:pt idx="24">
                  <c:v>35.916666666666664</c:v>
                </c:pt>
                <c:pt idx="25">
                  <c:v>35.416666666666664</c:v>
                </c:pt>
                <c:pt idx="26">
                  <c:v>36</c:v>
                </c:pt>
                <c:pt idx="27">
                  <c:v>46.083333333333336</c:v>
                </c:pt>
                <c:pt idx="28">
                  <c:v>46.25</c:v>
                </c:pt>
                <c:pt idx="29">
                  <c:v>46.083333333333336</c:v>
                </c:pt>
                <c:pt idx="30">
                  <c:v>45.666666666666664</c:v>
                </c:pt>
                <c:pt idx="31">
                  <c:v>44.333333333333336</c:v>
                </c:pt>
                <c:pt idx="32">
                  <c:v>43.25</c:v>
                </c:pt>
                <c:pt idx="33">
                  <c:v>42.75</c:v>
                </c:pt>
                <c:pt idx="34">
                  <c:v>43</c:v>
                </c:pt>
                <c:pt idx="35">
                  <c:v>55.75</c:v>
                </c:pt>
                <c:pt idx="36">
                  <c:v>53.583333333333336</c:v>
                </c:pt>
                <c:pt idx="37">
                  <c:v>52.916666666666664</c:v>
                </c:pt>
                <c:pt idx="38">
                  <c:v>52.166666666666664</c:v>
                </c:pt>
                <c:pt idx="39">
                  <c:v>51.916666666666664</c:v>
                </c:pt>
                <c:pt idx="40">
                  <c:v>51.083333333333336</c:v>
                </c:pt>
                <c:pt idx="41">
                  <c:v>48.916666666666664</c:v>
                </c:pt>
                <c:pt idx="42">
                  <c:v>46.916666666666664</c:v>
                </c:pt>
                <c:pt idx="43">
                  <c:v>45.583333333333336</c:v>
                </c:pt>
                <c:pt idx="44">
                  <c:v>43.666666666666664</c:v>
                </c:pt>
                <c:pt idx="45">
                  <c:v>43.583333333333336</c:v>
                </c:pt>
                <c:pt idx="46">
                  <c:v>51.75</c:v>
                </c:pt>
                <c:pt idx="47">
                  <c:v>51.416666666666664</c:v>
                </c:pt>
                <c:pt idx="48">
                  <c:v>50.166666666666664</c:v>
                </c:pt>
                <c:pt idx="49">
                  <c:v>48.916666666666664</c:v>
                </c:pt>
                <c:pt idx="50">
                  <c:v>46.833333333333336</c:v>
                </c:pt>
                <c:pt idx="51">
                  <c:v>46.083333333333336</c:v>
                </c:pt>
                <c:pt idx="52">
                  <c:v>44.083333333333336</c:v>
                </c:pt>
                <c:pt idx="53">
                  <c:v>42.5</c:v>
                </c:pt>
                <c:pt idx="54">
                  <c:v>48.166666666666664</c:v>
                </c:pt>
                <c:pt idx="55">
                  <c:v>46.75</c:v>
                </c:pt>
                <c:pt idx="56">
                  <c:v>45.333333333333336</c:v>
                </c:pt>
                <c:pt idx="57">
                  <c:v>44.333333333333336</c:v>
                </c:pt>
                <c:pt idx="58">
                  <c:v>43.75</c:v>
                </c:pt>
                <c:pt idx="59">
                  <c:v>41.916666666666664</c:v>
                </c:pt>
                <c:pt idx="60">
                  <c:v>40.083333333333336</c:v>
                </c:pt>
                <c:pt idx="61">
                  <c:v>34.166666666666664</c:v>
                </c:pt>
                <c:pt idx="62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8-41E3-A2A8-33A4E903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9288"/>
        <c:axId val="394518960"/>
      </c:scatterChart>
      <c:valAx>
        <c:axId val="394519288"/>
        <c:scaling>
          <c:orientation val="minMax"/>
          <c:max val="6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Bus Stop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8960"/>
        <c:crosses val="autoZero"/>
        <c:crossBetween val="midCat"/>
      </c:valAx>
      <c:valAx>
        <c:axId val="39451896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18</xdr:row>
      <xdr:rowOff>128587</xdr:rowOff>
    </xdr:from>
    <xdr:to>
      <xdr:col>20</xdr:col>
      <xdr:colOff>228600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B457E-B840-4D13-81F9-3BF6933F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5</xdr:row>
      <xdr:rowOff>2722</xdr:rowOff>
    </xdr:from>
    <xdr:to>
      <xdr:col>35</xdr:col>
      <xdr:colOff>428625</xdr:colOff>
      <xdr:row>19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419FF-217A-4267-B6E5-A1EEE995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43"/>
  <sheetViews>
    <sheetView topLeftCell="A20" workbookViewId="0">
      <selection activeCell="B40" sqref="B40:I40"/>
    </sheetView>
  </sheetViews>
  <sheetFormatPr defaultRowHeight="15" x14ac:dyDescent="0.25"/>
  <sheetData>
    <row r="3" spans="2:25" x14ac:dyDescent="0.25">
      <c r="B3">
        <v>658.99000000000069</v>
      </c>
      <c r="C3">
        <v>878.59000000000015</v>
      </c>
      <c r="D3">
        <v>433.44000000000051</v>
      </c>
      <c r="E3">
        <v>669.47000000000025</v>
      </c>
      <c r="F3">
        <v>974.80999999999949</v>
      </c>
      <c r="G3">
        <v>217.27999999999884</v>
      </c>
      <c r="H3">
        <v>1083.42</v>
      </c>
      <c r="I3">
        <v>577.04000000000087</v>
      </c>
      <c r="J3">
        <v>417.52000000000044</v>
      </c>
      <c r="K3">
        <f>AVERAGE(B3:J3)</f>
        <v>656.72888888888906</v>
      </c>
      <c r="L3">
        <f>_xlfn.STDEV.S(B3:J3)</f>
        <v>282.66038900261765</v>
      </c>
    </row>
    <row r="4" spans="2:25" x14ac:dyDescent="0.25">
      <c r="K4">
        <f>K3/60</f>
        <v>10.945481481481485</v>
      </c>
      <c r="L4">
        <f>L3/60</f>
        <v>4.7110064833769609</v>
      </c>
    </row>
    <row r="7" spans="2:25" x14ac:dyDescent="0.25">
      <c r="B7">
        <v>10</v>
      </c>
      <c r="C7">
        <v>11</v>
      </c>
      <c r="D7">
        <v>12</v>
      </c>
      <c r="E7">
        <v>13</v>
      </c>
      <c r="F7">
        <v>14</v>
      </c>
      <c r="G7">
        <v>15</v>
      </c>
      <c r="H7">
        <v>16</v>
      </c>
      <c r="I7">
        <v>17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</row>
    <row r="8" spans="2:25" x14ac:dyDescent="0.25">
      <c r="B8">
        <v>69.8</v>
      </c>
      <c r="C8">
        <v>179.7</v>
      </c>
      <c r="D8">
        <v>1869.15</v>
      </c>
      <c r="E8">
        <v>1998.43</v>
      </c>
      <c r="F8">
        <v>3669.96</v>
      </c>
      <c r="G8">
        <v>3798.29</v>
      </c>
      <c r="H8">
        <v>5470.02</v>
      </c>
      <c r="I8">
        <v>5597.89</v>
      </c>
      <c r="J8">
        <v>69.8</v>
      </c>
      <c r="K8">
        <v>179.52</v>
      </c>
      <c r="L8">
        <v>1869.55</v>
      </c>
      <c r="M8">
        <v>1998.13</v>
      </c>
      <c r="N8">
        <v>3669.15</v>
      </c>
      <c r="O8">
        <v>3798.56</v>
      </c>
      <c r="P8">
        <v>5469.97</v>
      </c>
      <c r="Q8">
        <v>5598.28</v>
      </c>
      <c r="R8">
        <v>69.8</v>
      </c>
      <c r="S8">
        <v>179.7</v>
      </c>
      <c r="T8">
        <v>1869.3</v>
      </c>
      <c r="U8">
        <v>1998.49</v>
      </c>
      <c r="V8">
        <v>3669</v>
      </c>
      <c r="W8">
        <v>3797.39</v>
      </c>
      <c r="X8">
        <v>5468.9</v>
      </c>
      <c r="Y8">
        <v>5597.07</v>
      </c>
    </row>
    <row r="9" spans="2:25" x14ac:dyDescent="0.25">
      <c r="B9">
        <v>136.08000000000001</v>
      </c>
      <c r="C9">
        <v>230.87</v>
      </c>
      <c r="D9">
        <v>1996.49</v>
      </c>
      <c r="E9">
        <v>2050.6799999999998</v>
      </c>
      <c r="F9">
        <v>3796.61</v>
      </c>
      <c r="G9">
        <v>3850.54</v>
      </c>
      <c r="H9">
        <v>5595.7</v>
      </c>
      <c r="I9">
        <v>5664.82</v>
      </c>
      <c r="J9">
        <v>136.08000000000001</v>
      </c>
      <c r="K9">
        <v>230.91</v>
      </c>
      <c r="L9">
        <v>1996.29</v>
      </c>
      <c r="M9">
        <v>2065.67</v>
      </c>
      <c r="N9">
        <v>3796.86</v>
      </c>
      <c r="O9">
        <v>3866.62</v>
      </c>
      <c r="P9">
        <v>5596.6</v>
      </c>
      <c r="Q9">
        <v>5666.13</v>
      </c>
      <c r="R9">
        <v>136.08000000000001</v>
      </c>
      <c r="S9">
        <v>230.87</v>
      </c>
      <c r="T9">
        <v>1996.81</v>
      </c>
      <c r="U9">
        <v>2050.81</v>
      </c>
      <c r="V9">
        <v>3795.34</v>
      </c>
      <c r="W9">
        <v>3850.92</v>
      </c>
      <c r="X9">
        <v>5594.7</v>
      </c>
      <c r="Y9">
        <v>5664.27</v>
      </c>
    </row>
    <row r="10" spans="2:25" x14ac:dyDescent="0.25">
      <c r="B10">
        <v>347.61</v>
      </c>
      <c r="C10">
        <v>400.89</v>
      </c>
      <c r="D10">
        <v>2177.7399999999998</v>
      </c>
      <c r="E10">
        <v>2266.52</v>
      </c>
      <c r="F10">
        <v>3986.59</v>
      </c>
      <c r="G10">
        <v>4056.84</v>
      </c>
      <c r="H10">
        <v>5780.18</v>
      </c>
      <c r="I10">
        <v>5848.26</v>
      </c>
      <c r="J10">
        <v>323.95999999999998</v>
      </c>
      <c r="K10">
        <v>392.96</v>
      </c>
      <c r="L10">
        <v>2190.8200000000002</v>
      </c>
      <c r="M10">
        <v>2258.5700000000002</v>
      </c>
      <c r="N10">
        <v>4015.9</v>
      </c>
      <c r="O10">
        <v>4083.99</v>
      </c>
      <c r="P10">
        <v>5747.49</v>
      </c>
      <c r="Q10">
        <v>5835.33</v>
      </c>
      <c r="R10">
        <v>347.61</v>
      </c>
      <c r="S10">
        <v>400.89</v>
      </c>
      <c r="T10">
        <v>2146.81</v>
      </c>
      <c r="U10">
        <v>2235.83</v>
      </c>
      <c r="V10">
        <v>3977.51</v>
      </c>
      <c r="W10">
        <v>4032.26</v>
      </c>
      <c r="X10">
        <v>5838.85</v>
      </c>
      <c r="Y10">
        <v>5892.76</v>
      </c>
    </row>
    <row r="11" spans="2:25" x14ac:dyDescent="0.25">
      <c r="B11">
        <v>398.88</v>
      </c>
      <c r="C11">
        <v>453.19</v>
      </c>
      <c r="D11">
        <v>2234.13</v>
      </c>
      <c r="E11">
        <v>2392</v>
      </c>
      <c r="F11">
        <v>4041.98</v>
      </c>
      <c r="G11">
        <v>4185.21</v>
      </c>
      <c r="H11">
        <v>5846.43</v>
      </c>
      <c r="I11">
        <v>5974.9</v>
      </c>
      <c r="J11">
        <v>391.07</v>
      </c>
      <c r="K11">
        <v>445.22</v>
      </c>
      <c r="L11">
        <v>2256.6799999999998</v>
      </c>
      <c r="M11">
        <v>2386.25</v>
      </c>
      <c r="N11">
        <v>4082.05</v>
      </c>
      <c r="O11">
        <v>4211.04</v>
      </c>
      <c r="P11">
        <v>5800.14</v>
      </c>
      <c r="Q11">
        <v>5962.02</v>
      </c>
      <c r="R11">
        <v>398.88</v>
      </c>
      <c r="S11">
        <v>468.01</v>
      </c>
      <c r="T11">
        <v>2213.9899999999998</v>
      </c>
      <c r="U11">
        <v>2362.0700000000002</v>
      </c>
      <c r="V11">
        <v>4030.21</v>
      </c>
      <c r="W11">
        <v>4159.16</v>
      </c>
      <c r="X11">
        <v>5891.05</v>
      </c>
      <c r="Y11">
        <v>6020.81</v>
      </c>
    </row>
    <row r="12" spans="2:25" x14ac:dyDescent="0.25">
      <c r="B12">
        <v>1245.8900000000001</v>
      </c>
      <c r="C12">
        <v>1300.3800000000001</v>
      </c>
      <c r="D12">
        <v>3184.78</v>
      </c>
      <c r="E12">
        <v>3243.73</v>
      </c>
      <c r="F12">
        <v>4966.76</v>
      </c>
      <c r="G12">
        <v>5020.3</v>
      </c>
      <c r="H12">
        <v>6723.94</v>
      </c>
      <c r="I12">
        <v>6777.47</v>
      </c>
      <c r="J12">
        <v>1251.5999999999999</v>
      </c>
      <c r="K12">
        <v>1330.27</v>
      </c>
      <c r="L12">
        <v>3186.66</v>
      </c>
      <c r="M12">
        <v>3244.22</v>
      </c>
      <c r="N12">
        <v>5009.93</v>
      </c>
      <c r="O12">
        <v>5100</v>
      </c>
      <c r="P12">
        <v>6717.56</v>
      </c>
      <c r="Q12">
        <v>6786.49</v>
      </c>
      <c r="R12">
        <v>1202.07</v>
      </c>
      <c r="S12">
        <v>1270.29</v>
      </c>
      <c r="T12">
        <v>3081.56</v>
      </c>
      <c r="U12">
        <v>3373.92</v>
      </c>
      <c r="V12">
        <v>4951.6000000000004</v>
      </c>
      <c r="W12">
        <v>5004.47</v>
      </c>
      <c r="X12">
        <v>6723.9</v>
      </c>
      <c r="Y12">
        <v>6792.59</v>
      </c>
    </row>
    <row r="13" spans="2:25" x14ac:dyDescent="0.25">
      <c r="B13">
        <v>1298.5</v>
      </c>
      <c r="C13">
        <v>1428.24</v>
      </c>
      <c r="D13">
        <v>3236.52</v>
      </c>
      <c r="E13">
        <v>3370.14</v>
      </c>
      <c r="F13">
        <v>5018.26</v>
      </c>
      <c r="G13">
        <v>5148.55</v>
      </c>
      <c r="H13">
        <v>6774.88</v>
      </c>
      <c r="I13">
        <v>6905.31</v>
      </c>
      <c r="J13">
        <v>1328.32</v>
      </c>
      <c r="K13">
        <v>1457.18</v>
      </c>
      <c r="L13">
        <v>3242.41</v>
      </c>
      <c r="M13">
        <v>3372.82</v>
      </c>
      <c r="N13">
        <v>5097.01</v>
      </c>
      <c r="O13">
        <v>5228.25</v>
      </c>
      <c r="P13">
        <v>6784.52</v>
      </c>
      <c r="Q13">
        <v>6913.07</v>
      </c>
      <c r="R13">
        <v>1268.44</v>
      </c>
      <c r="S13">
        <v>1398.73</v>
      </c>
      <c r="T13">
        <v>3177.8</v>
      </c>
      <c r="U13">
        <v>3500.37</v>
      </c>
      <c r="V13">
        <v>5002.22</v>
      </c>
      <c r="W13">
        <v>5130.79</v>
      </c>
      <c r="X13">
        <v>6790.51</v>
      </c>
      <c r="Y13">
        <v>6920.09</v>
      </c>
    </row>
    <row r="14" spans="2:25" x14ac:dyDescent="0.25">
      <c r="B14">
        <v>2014.7</v>
      </c>
      <c r="C14">
        <v>2086.77</v>
      </c>
      <c r="D14">
        <v>3901.4</v>
      </c>
      <c r="E14">
        <v>4116.97</v>
      </c>
      <c r="F14">
        <v>5747.92</v>
      </c>
      <c r="G14">
        <v>5953.17</v>
      </c>
      <c r="H14">
        <v>7438.63</v>
      </c>
      <c r="I14">
        <v>7611.22</v>
      </c>
      <c r="J14">
        <v>2064.3000000000002</v>
      </c>
      <c r="K14">
        <v>2194.67</v>
      </c>
      <c r="L14">
        <v>4039.7</v>
      </c>
      <c r="M14">
        <v>4173</v>
      </c>
      <c r="N14">
        <v>5734.39</v>
      </c>
      <c r="O14">
        <v>6119.36</v>
      </c>
      <c r="P14">
        <v>7515.93</v>
      </c>
      <c r="Q14">
        <v>7688.75</v>
      </c>
      <c r="R14">
        <v>1947.98</v>
      </c>
      <c r="S14">
        <v>2069.81</v>
      </c>
      <c r="T14">
        <v>3869.08</v>
      </c>
      <c r="U14">
        <v>4320.3999999999996</v>
      </c>
      <c r="V14">
        <v>5702.42</v>
      </c>
      <c r="W14">
        <v>5982.32</v>
      </c>
      <c r="X14">
        <v>7560.69</v>
      </c>
      <c r="Y14">
        <v>7629.5</v>
      </c>
    </row>
    <row r="15" spans="2:25" x14ac:dyDescent="0.25">
      <c r="B15">
        <v>2067.5100000000002</v>
      </c>
      <c r="C15">
        <v>2214.79</v>
      </c>
      <c r="D15">
        <v>3951.86</v>
      </c>
      <c r="E15">
        <v>4243.3599999999997</v>
      </c>
      <c r="F15">
        <v>5865.69</v>
      </c>
      <c r="G15">
        <v>6080.29</v>
      </c>
      <c r="H15">
        <v>7515.91</v>
      </c>
      <c r="I15">
        <v>7727.27</v>
      </c>
      <c r="J15">
        <v>2142.19</v>
      </c>
      <c r="K15">
        <v>2322.4899999999998</v>
      </c>
      <c r="L15">
        <v>4107.49</v>
      </c>
      <c r="M15">
        <v>4300.8</v>
      </c>
      <c r="N15">
        <v>5785.99</v>
      </c>
      <c r="O15">
        <v>6246.16</v>
      </c>
      <c r="P15">
        <v>7572.16</v>
      </c>
      <c r="Q15">
        <v>7816.03</v>
      </c>
      <c r="R15">
        <v>2035.04</v>
      </c>
      <c r="S15">
        <v>2196.33</v>
      </c>
      <c r="T15">
        <v>3924.86</v>
      </c>
      <c r="U15">
        <v>4446.2299999999996</v>
      </c>
      <c r="V15">
        <v>5753.87</v>
      </c>
      <c r="W15">
        <v>6109.39</v>
      </c>
      <c r="X15">
        <v>7627.41</v>
      </c>
      <c r="Y15">
        <v>7757.28</v>
      </c>
    </row>
    <row r="16" spans="2:25" x14ac:dyDescent="0.25">
      <c r="B16">
        <v>2587.27</v>
      </c>
      <c r="C16">
        <v>2767.56</v>
      </c>
      <c r="D16">
        <v>4375.96</v>
      </c>
      <c r="E16">
        <v>4832.97</v>
      </c>
      <c r="F16">
        <v>6333.99</v>
      </c>
      <c r="G16">
        <v>6599.01</v>
      </c>
      <c r="H16">
        <v>7891.24</v>
      </c>
      <c r="I16">
        <v>8290.36</v>
      </c>
      <c r="J16">
        <v>2532.89</v>
      </c>
      <c r="K16">
        <v>2833.23</v>
      </c>
      <c r="L16">
        <v>4464.99</v>
      </c>
      <c r="M16">
        <v>4780.74</v>
      </c>
      <c r="N16">
        <v>6268.47</v>
      </c>
      <c r="O16">
        <v>6775.69</v>
      </c>
      <c r="P16">
        <v>7908.84</v>
      </c>
      <c r="Q16">
        <v>8277.74</v>
      </c>
      <c r="R16">
        <v>2493.27</v>
      </c>
      <c r="S16">
        <v>2771.7</v>
      </c>
      <c r="T16">
        <v>4413.95</v>
      </c>
      <c r="U16">
        <v>5111.5</v>
      </c>
      <c r="V16">
        <v>6220.64</v>
      </c>
      <c r="W16">
        <v>6684</v>
      </c>
      <c r="X16">
        <v>8027.97</v>
      </c>
      <c r="Y16">
        <v>8251.4599999999991</v>
      </c>
    </row>
    <row r="17" spans="2:25" x14ac:dyDescent="0.25">
      <c r="B17">
        <v>2702</v>
      </c>
      <c r="C17">
        <v>2891</v>
      </c>
      <c r="D17">
        <v>4481</v>
      </c>
      <c r="E17">
        <v>4957</v>
      </c>
      <c r="F17">
        <v>6427</v>
      </c>
      <c r="G17">
        <v>6722</v>
      </c>
      <c r="H17">
        <v>7984</v>
      </c>
      <c r="I17">
        <v>8385</v>
      </c>
      <c r="J17">
        <v>2617</v>
      </c>
      <c r="K17">
        <v>2956</v>
      </c>
      <c r="L17">
        <v>4518</v>
      </c>
      <c r="M17">
        <v>4905</v>
      </c>
      <c r="N17">
        <v>6354</v>
      </c>
      <c r="O17">
        <v>6901</v>
      </c>
      <c r="P17">
        <v>7993</v>
      </c>
      <c r="Q17">
        <v>8328</v>
      </c>
      <c r="R17">
        <v>2557</v>
      </c>
      <c r="S17">
        <v>2895</v>
      </c>
      <c r="T17">
        <v>4479</v>
      </c>
      <c r="U17">
        <v>5236</v>
      </c>
      <c r="V17">
        <v>6294</v>
      </c>
      <c r="W17">
        <v>6808</v>
      </c>
      <c r="X17">
        <v>8091</v>
      </c>
      <c r="Y17">
        <v>8375</v>
      </c>
    </row>
    <row r="18" spans="2:25" x14ac:dyDescent="0.25">
      <c r="B18">
        <v>3282.39</v>
      </c>
      <c r="C18">
        <v>3676.46</v>
      </c>
      <c r="D18">
        <v>5099.6000000000004</v>
      </c>
      <c r="E18">
        <v>5741.51</v>
      </c>
      <c r="F18">
        <v>7016.78</v>
      </c>
      <c r="G18">
        <v>7587.97</v>
      </c>
      <c r="H18">
        <v>8580.61</v>
      </c>
      <c r="I18">
        <v>9052.56</v>
      </c>
      <c r="J18">
        <v>3258.34</v>
      </c>
      <c r="K18">
        <v>3884.56</v>
      </c>
      <c r="L18">
        <v>5121.32</v>
      </c>
      <c r="M18">
        <v>5786.68</v>
      </c>
      <c r="N18">
        <v>6982.08</v>
      </c>
      <c r="O18">
        <v>7699.49</v>
      </c>
      <c r="P18">
        <v>8500.48</v>
      </c>
      <c r="Q18">
        <v>8986.75</v>
      </c>
      <c r="R18">
        <v>3123.43</v>
      </c>
      <c r="S18">
        <v>3839.91</v>
      </c>
      <c r="T18">
        <v>5129.18</v>
      </c>
      <c r="U18">
        <v>6068.78</v>
      </c>
      <c r="V18">
        <v>6916.78</v>
      </c>
      <c r="W18">
        <v>7702.55</v>
      </c>
      <c r="X18">
        <v>8717.57</v>
      </c>
      <c r="Y18">
        <v>9053.67</v>
      </c>
    </row>
    <row r="19" spans="2:25" x14ac:dyDescent="0.25">
      <c r="B19">
        <v>3409.73</v>
      </c>
      <c r="C19">
        <v>3802.66</v>
      </c>
      <c r="D19">
        <v>5207.1000000000004</v>
      </c>
      <c r="E19">
        <v>5871.85</v>
      </c>
      <c r="F19">
        <v>7117.92</v>
      </c>
      <c r="G19">
        <v>7715.13</v>
      </c>
      <c r="H19">
        <v>8638.1</v>
      </c>
      <c r="I19">
        <v>9120.2000000000007</v>
      </c>
      <c r="J19">
        <v>3388.05</v>
      </c>
      <c r="K19">
        <v>4020.26</v>
      </c>
      <c r="L19">
        <v>5223.96</v>
      </c>
      <c r="M19">
        <v>5914.02</v>
      </c>
      <c r="N19">
        <v>7080.26</v>
      </c>
      <c r="O19">
        <v>7825.98</v>
      </c>
      <c r="P19">
        <v>8568.01</v>
      </c>
      <c r="Q19">
        <v>9038.75</v>
      </c>
      <c r="R19">
        <v>3232.04</v>
      </c>
      <c r="S19">
        <v>3967.05</v>
      </c>
      <c r="T19">
        <v>5225.96</v>
      </c>
      <c r="U19">
        <v>6195.06</v>
      </c>
      <c r="V19">
        <v>7043.61</v>
      </c>
      <c r="W19">
        <v>7808.81</v>
      </c>
      <c r="X19">
        <v>8784.9699999999993</v>
      </c>
      <c r="Y19">
        <v>9179.7199999999993</v>
      </c>
    </row>
    <row r="20" spans="2:25" x14ac:dyDescent="0.25">
      <c r="B20">
        <v>3862.68</v>
      </c>
      <c r="C20">
        <v>4539.1499999999996</v>
      </c>
      <c r="D20">
        <v>5633.88</v>
      </c>
      <c r="E20">
        <v>6467.03</v>
      </c>
      <c r="F20">
        <v>7537.69</v>
      </c>
      <c r="G20">
        <v>8303.3799999999992</v>
      </c>
      <c r="H20">
        <v>8946.6299999999992</v>
      </c>
      <c r="I20">
        <v>9485.2000000000007</v>
      </c>
      <c r="J20">
        <v>3914.05</v>
      </c>
      <c r="K20">
        <v>4816.9399999999996</v>
      </c>
      <c r="L20">
        <v>5753.28</v>
      </c>
      <c r="M20">
        <v>6576.24</v>
      </c>
      <c r="N20">
        <v>7546.84</v>
      </c>
      <c r="O20">
        <v>8366.98</v>
      </c>
      <c r="P20">
        <v>8981.4500000000007</v>
      </c>
      <c r="Q20">
        <v>9384.74</v>
      </c>
      <c r="R20">
        <v>3758.98</v>
      </c>
      <c r="S20">
        <v>4674.6099999999997</v>
      </c>
      <c r="T20">
        <v>5691.99</v>
      </c>
      <c r="U20">
        <v>6867.23</v>
      </c>
      <c r="V20">
        <v>7542.83</v>
      </c>
      <c r="W20">
        <v>8250.18</v>
      </c>
      <c r="X20">
        <v>9127.91</v>
      </c>
      <c r="Y20">
        <v>9615.9599999999991</v>
      </c>
    </row>
    <row r="21" spans="2:25" x14ac:dyDescent="0.25">
      <c r="B21">
        <v>3987</v>
      </c>
      <c r="C21">
        <v>4665</v>
      </c>
      <c r="D21">
        <v>5691</v>
      </c>
      <c r="E21">
        <v>6592</v>
      </c>
      <c r="F21">
        <v>7593</v>
      </c>
      <c r="G21">
        <v>8428</v>
      </c>
      <c r="H21">
        <v>8996</v>
      </c>
      <c r="I21">
        <v>9535</v>
      </c>
      <c r="J21">
        <v>4040</v>
      </c>
      <c r="K21">
        <v>4942</v>
      </c>
      <c r="L21">
        <v>5830.35</v>
      </c>
      <c r="M21">
        <v>6702</v>
      </c>
      <c r="N21">
        <v>7631</v>
      </c>
      <c r="O21">
        <v>8491</v>
      </c>
      <c r="P21">
        <v>9036</v>
      </c>
      <c r="Q21">
        <v>9433</v>
      </c>
      <c r="R21">
        <v>3884</v>
      </c>
      <c r="S21">
        <v>4801</v>
      </c>
      <c r="T21">
        <v>5768</v>
      </c>
      <c r="U21">
        <v>6994</v>
      </c>
      <c r="V21">
        <v>7668</v>
      </c>
      <c r="W21">
        <v>8300</v>
      </c>
      <c r="X21">
        <v>9242</v>
      </c>
      <c r="Y21">
        <v>9691</v>
      </c>
    </row>
    <row r="22" spans="2:25" x14ac:dyDescent="0.25">
      <c r="B22">
        <v>4717.8</v>
      </c>
      <c r="C22">
        <v>5552.99</v>
      </c>
      <c r="D22">
        <v>6391.14</v>
      </c>
      <c r="E22">
        <v>7176.64</v>
      </c>
      <c r="F22">
        <v>8074.53</v>
      </c>
      <c r="G22">
        <v>9079.2900000000009</v>
      </c>
      <c r="H22">
        <v>9441.49</v>
      </c>
      <c r="I22">
        <v>10002.17</v>
      </c>
      <c r="J22">
        <v>4739.8500000000004</v>
      </c>
      <c r="K22">
        <v>5754.69</v>
      </c>
      <c r="L22">
        <v>6480.77</v>
      </c>
      <c r="M22">
        <v>7276.14</v>
      </c>
      <c r="N22">
        <v>8122.88</v>
      </c>
      <c r="O22">
        <v>9224.16</v>
      </c>
      <c r="P22">
        <v>9511.69</v>
      </c>
      <c r="Q22">
        <v>9855.89</v>
      </c>
      <c r="R22">
        <v>4548.79</v>
      </c>
      <c r="S22">
        <v>5599.72</v>
      </c>
      <c r="T22">
        <v>6374.48</v>
      </c>
      <c r="U22">
        <v>7584.84</v>
      </c>
      <c r="V22">
        <v>8214.7199999999993</v>
      </c>
      <c r="W22">
        <v>8918.85</v>
      </c>
      <c r="X22">
        <v>9695.06</v>
      </c>
      <c r="Y22">
        <v>10239.27</v>
      </c>
    </row>
    <row r="23" spans="2:25" x14ac:dyDescent="0.25">
      <c r="B23">
        <v>4846.03</v>
      </c>
      <c r="C23">
        <v>5679.94</v>
      </c>
      <c r="D23">
        <v>6517.65</v>
      </c>
      <c r="E23">
        <v>7303.1</v>
      </c>
      <c r="F23">
        <v>8200.7000000000007</v>
      </c>
      <c r="G23">
        <v>9206.36</v>
      </c>
      <c r="H23">
        <v>9568.73</v>
      </c>
      <c r="I23">
        <v>10088.69</v>
      </c>
      <c r="J23">
        <v>4865.6400000000003</v>
      </c>
      <c r="K23">
        <v>5881.56</v>
      </c>
      <c r="L23">
        <v>6606.67</v>
      </c>
      <c r="M23">
        <v>7402.28</v>
      </c>
      <c r="N23">
        <v>8249.35</v>
      </c>
      <c r="O23">
        <v>9350.9599999999991</v>
      </c>
      <c r="P23">
        <v>9638.61</v>
      </c>
      <c r="Q23">
        <v>9982.56</v>
      </c>
      <c r="R23">
        <v>4675</v>
      </c>
      <c r="S23">
        <v>5725.81</v>
      </c>
      <c r="T23">
        <v>6501.42</v>
      </c>
      <c r="U23">
        <v>7712.46</v>
      </c>
      <c r="V23">
        <v>8341.81</v>
      </c>
      <c r="W23">
        <v>9044.86</v>
      </c>
      <c r="X23">
        <v>9821.75</v>
      </c>
      <c r="Y23">
        <v>10365.450000000001</v>
      </c>
    </row>
    <row r="24" spans="2:25" x14ac:dyDescent="0.25"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18</v>
      </c>
      <c r="H24" t="s">
        <v>19</v>
      </c>
      <c r="I24" t="s">
        <v>20</v>
      </c>
      <c r="J24" t="s">
        <v>8</v>
      </c>
    </row>
    <row r="25" spans="2:25" x14ac:dyDescent="0.25">
      <c r="B25">
        <f>AVERAGE(B8,J8,R8)</f>
        <v>69.8</v>
      </c>
      <c r="C25">
        <f t="shared" ref="C25:I25" si="0">AVERAGE(C8,K8,S8)</f>
        <v>179.64000000000001</v>
      </c>
      <c r="D25">
        <f t="shared" si="0"/>
        <v>1869.3333333333333</v>
      </c>
      <c r="E25">
        <f t="shared" si="0"/>
        <v>1998.3500000000001</v>
      </c>
      <c r="F25">
        <f t="shared" si="0"/>
        <v>3669.3700000000003</v>
      </c>
      <c r="G25">
        <f t="shared" si="0"/>
        <v>3798.08</v>
      </c>
      <c r="H25">
        <f t="shared" si="0"/>
        <v>5469.63</v>
      </c>
      <c r="I25">
        <f t="shared" si="0"/>
        <v>5597.746666666666</v>
      </c>
      <c r="J25">
        <v>0</v>
      </c>
    </row>
    <row r="26" spans="2:25" x14ac:dyDescent="0.25">
      <c r="B26">
        <f t="shared" ref="B26:B40" si="1">AVERAGE(B9,J9,R9)</f>
        <v>136.08000000000001</v>
      </c>
      <c r="C26">
        <f t="shared" ref="C26:C40" si="2">AVERAGE(C9,K9,S9)</f>
        <v>230.88333333333333</v>
      </c>
      <c r="D26">
        <f t="shared" ref="D26:D40" si="3">AVERAGE(D9,L9,T9)</f>
        <v>1996.53</v>
      </c>
      <c r="E26">
        <f t="shared" ref="E26:E40" si="4">AVERAGE(E9,M9,U9)</f>
        <v>2055.7199999999998</v>
      </c>
      <c r="F26">
        <f t="shared" ref="F26:F40" si="5">AVERAGE(F9,N9,V9)</f>
        <v>3796.2700000000004</v>
      </c>
      <c r="G26">
        <f t="shared" ref="G26:G40" si="6">AVERAGE(G9,O9,W9)</f>
        <v>3856.0266666666666</v>
      </c>
      <c r="H26">
        <f t="shared" ref="H26:H40" si="7">AVERAGE(H9,P9,X9)</f>
        <v>5595.666666666667</v>
      </c>
      <c r="I26">
        <f t="shared" ref="I26:I40" si="8">AVERAGE(I9,Q9,Y9)</f>
        <v>5665.0733333333337</v>
      </c>
      <c r="J26">
        <v>0.01</v>
      </c>
    </row>
    <row r="27" spans="2:25" x14ac:dyDescent="0.25">
      <c r="B27">
        <f t="shared" si="1"/>
        <v>339.72666666666663</v>
      </c>
      <c r="C27">
        <f t="shared" si="2"/>
        <v>398.24666666666661</v>
      </c>
      <c r="D27">
        <f t="shared" si="3"/>
        <v>2171.7899999999995</v>
      </c>
      <c r="E27">
        <f t="shared" si="4"/>
        <v>2253.64</v>
      </c>
      <c r="F27">
        <f t="shared" si="5"/>
        <v>3993.3333333333335</v>
      </c>
      <c r="G27">
        <f t="shared" si="6"/>
        <v>4057.6966666666667</v>
      </c>
      <c r="H27">
        <f t="shared" si="7"/>
        <v>5788.84</v>
      </c>
      <c r="I27">
        <f t="shared" si="8"/>
        <v>5858.7833333333328</v>
      </c>
      <c r="J27">
        <v>1</v>
      </c>
    </row>
    <row r="28" spans="2:25" x14ac:dyDescent="0.25">
      <c r="B28">
        <f t="shared" si="1"/>
        <v>396.27666666666664</v>
      </c>
      <c r="C28">
        <f t="shared" si="2"/>
        <v>455.47333333333336</v>
      </c>
      <c r="D28">
        <f t="shared" si="3"/>
        <v>2234.9333333333329</v>
      </c>
      <c r="E28">
        <f t="shared" si="4"/>
        <v>2380.1066666666666</v>
      </c>
      <c r="F28">
        <f t="shared" si="5"/>
        <v>4051.4133333333339</v>
      </c>
      <c r="G28">
        <f t="shared" si="6"/>
        <v>4185.1366666666663</v>
      </c>
      <c r="H28">
        <f t="shared" si="7"/>
        <v>5845.873333333333</v>
      </c>
      <c r="I28">
        <f t="shared" si="8"/>
        <v>5985.91</v>
      </c>
      <c r="J28">
        <v>1.01</v>
      </c>
    </row>
    <row r="29" spans="2:25" x14ac:dyDescent="0.25">
      <c r="B29">
        <f t="shared" si="1"/>
        <v>1233.1866666666665</v>
      </c>
      <c r="C29">
        <f t="shared" si="2"/>
        <v>1300.3133333333333</v>
      </c>
      <c r="D29">
        <f t="shared" si="3"/>
        <v>3151</v>
      </c>
      <c r="E29">
        <f t="shared" si="4"/>
        <v>3287.2899999999995</v>
      </c>
      <c r="F29">
        <f t="shared" si="5"/>
        <v>4976.0966666666673</v>
      </c>
      <c r="G29">
        <f t="shared" si="6"/>
        <v>5041.59</v>
      </c>
      <c r="H29">
        <f t="shared" si="7"/>
        <v>6721.8</v>
      </c>
      <c r="I29">
        <f t="shared" si="8"/>
        <v>6785.5166666666664</v>
      </c>
      <c r="J29">
        <v>2</v>
      </c>
    </row>
    <row r="30" spans="2:25" x14ac:dyDescent="0.25">
      <c r="B30">
        <f t="shared" si="1"/>
        <v>1298.4199999999998</v>
      </c>
      <c r="C30">
        <f t="shared" si="2"/>
        <v>1428.05</v>
      </c>
      <c r="D30">
        <f t="shared" si="3"/>
        <v>3218.91</v>
      </c>
      <c r="E30">
        <f t="shared" si="4"/>
        <v>3414.4433333333332</v>
      </c>
      <c r="F30">
        <f t="shared" si="5"/>
        <v>5039.1633333333339</v>
      </c>
      <c r="G30">
        <f t="shared" si="6"/>
        <v>5169.1966666666667</v>
      </c>
      <c r="H30">
        <f t="shared" si="7"/>
        <v>6783.3033333333342</v>
      </c>
      <c r="I30">
        <f t="shared" si="8"/>
        <v>6912.8233333333337</v>
      </c>
      <c r="J30">
        <f>2.01</f>
        <v>2.0099999999999998</v>
      </c>
    </row>
    <row r="31" spans="2:25" x14ac:dyDescent="0.25">
      <c r="B31">
        <f t="shared" si="1"/>
        <v>2008.9933333333331</v>
      </c>
      <c r="C31">
        <f t="shared" si="2"/>
        <v>2117.0833333333335</v>
      </c>
      <c r="D31">
        <f t="shared" si="3"/>
        <v>3936.7266666666669</v>
      </c>
      <c r="E31">
        <f t="shared" si="4"/>
        <v>4203.4566666666669</v>
      </c>
      <c r="F31">
        <f t="shared" si="5"/>
        <v>5728.2433333333347</v>
      </c>
      <c r="G31">
        <f t="shared" si="6"/>
        <v>6018.2833333333328</v>
      </c>
      <c r="H31">
        <f t="shared" si="7"/>
        <v>7505.083333333333</v>
      </c>
      <c r="I31">
        <f t="shared" si="8"/>
        <v>7643.1566666666668</v>
      </c>
      <c r="J31">
        <v>3</v>
      </c>
    </row>
    <row r="32" spans="2:25" x14ac:dyDescent="0.25">
      <c r="B32">
        <f t="shared" si="1"/>
        <v>2081.5800000000004</v>
      </c>
      <c r="C32">
        <f t="shared" si="2"/>
        <v>2244.5366666666664</v>
      </c>
      <c r="D32">
        <f t="shared" si="3"/>
        <v>3994.7366666666671</v>
      </c>
      <c r="E32">
        <f t="shared" si="4"/>
        <v>4330.13</v>
      </c>
      <c r="F32">
        <f t="shared" si="5"/>
        <v>5801.8499999999995</v>
      </c>
      <c r="G32">
        <f t="shared" si="6"/>
        <v>6145.28</v>
      </c>
      <c r="H32">
        <f t="shared" si="7"/>
        <v>7571.8266666666668</v>
      </c>
      <c r="I32">
        <f t="shared" si="8"/>
        <v>7766.86</v>
      </c>
      <c r="J32">
        <f>3.01</f>
        <v>3.01</v>
      </c>
    </row>
    <row r="33" spans="2:10" x14ac:dyDescent="0.25">
      <c r="B33">
        <f t="shared" si="1"/>
        <v>2537.81</v>
      </c>
      <c r="C33">
        <f t="shared" si="2"/>
        <v>2790.83</v>
      </c>
      <c r="D33">
        <f t="shared" si="3"/>
        <v>4418.3</v>
      </c>
      <c r="E33">
        <f t="shared" si="4"/>
        <v>4908.4033333333327</v>
      </c>
      <c r="F33">
        <f t="shared" si="5"/>
        <v>6274.3666666666659</v>
      </c>
      <c r="G33">
        <f t="shared" si="6"/>
        <v>6686.2333333333336</v>
      </c>
      <c r="H33">
        <f t="shared" si="7"/>
        <v>7942.6833333333334</v>
      </c>
      <c r="I33">
        <f t="shared" si="8"/>
        <v>8273.1866666666665</v>
      </c>
      <c r="J33">
        <v>4</v>
      </c>
    </row>
    <row r="34" spans="2:10" x14ac:dyDescent="0.25">
      <c r="B34">
        <f t="shared" si="1"/>
        <v>2625.3333333333335</v>
      </c>
      <c r="C34">
        <f t="shared" si="2"/>
        <v>2914</v>
      </c>
      <c r="D34">
        <f t="shared" si="3"/>
        <v>4492.666666666667</v>
      </c>
      <c r="E34">
        <f t="shared" si="4"/>
        <v>5032.666666666667</v>
      </c>
      <c r="F34">
        <f t="shared" si="5"/>
        <v>6358.333333333333</v>
      </c>
      <c r="G34">
        <f t="shared" si="6"/>
        <v>6810.333333333333</v>
      </c>
      <c r="H34">
        <f t="shared" si="7"/>
        <v>8022.666666666667</v>
      </c>
      <c r="I34">
        <f t="shared" si="8"/>
        <v>8362.6666666666661</v>
      </c>
      <c r="J34">
        <f>J36-1</f>
        <v>4.01</v>
      </c>
    </row>
    <row r="35" spans="2:10" x14ac:dyDescent="0.25">
      <c r="B35">
        <f t="shared" si="1"/>
        <v>3221.3866666666668</v>
      </c>
      <c r="C35">
        <f t="shared" si="2"/>
        <v>3800.31</v>
      </c>
      <c r="D35">
        <f t="shared" si="3"/>
        <v>5116.7</v>
      </c>
      <c r="E35">
        <f t="shared" si="4"/>
        <v>5865.6566666666668</v>
      </c>
      <c r="F35">
        <f t="shared" si="5"/>
        <v>6971.88</v>
      </c>
      <c r="G35">
        <f t="shared" si="6"/>
        <v>7663.3366666666661</v>
      </c>
      <c r="H35">
        <f t="shared" si="7"/>
        <v>8599.5533333333333</v>
      </c>
      <c r="I35">
        <f t="shared" si="8"/>
        <v>9030.993333333332</v>
      </c>
      <c r="J35">
        <v>5</v>
      </c>
    </row>
    <row r="36" spans="2:10" x14ac:dyDescent="0.25">
      <c r="B36">
        <f t="shared" si="1"/>
        <v>3343.2733333333331</v>
      </c>
      <c r="C36">
        <f t="shared" si="2"/>
        <v>3929.9900000000002</v>
      </c>
      <c r="D36">
        <f t="shared" si="3"/>
        <v>5219.0066666666671</v>
      </c>
      <c r="E36">
        <f t="shared" si="4"/>
        <v>5993.6433333333334</v>
      </c>
      <c r="F36">
        <f t="shared" si="5"/>
        <v>7080.5966666666673</v>
      </c>
      <c r="G36">
        <f t="shared" si="6"/>
        <v>7783.3066666666673</v>
      </c>
      <c r="H36">
        <f t="shared" si="7"/>
        <v>8663.6933333333345</v>
      </c>
      <c r="I36">
        <f t="shared" si="8"/>
        <v>9112.89</v>
      </c>
      <c r="J36">
        <f>J38-1</f>
        <v>5.01</v>
      </c>
    </row>
    <row r="37" spans="2:10" x14ac:dyDescent="0.25">
      <c r="B37">
        <f t="shared" si="1"/>
        <v>3845.2366666666662</v>
      </c>
      <c r="C37">
        <f t="shared" si="2"/>
        <v>4676.9000000000005</v>
      </c>
      <c r="D37">
        <f t="shared" si="3"/>
        <v>5693.05</v>
      </c>
      <c r="E37">
        <f t="shared" si="4"/>
        <v>6636.833333333333</v>
      </c>
      <c r="F37">
        <f t="shared" si="5"/>
        <v>7542.4533333333338</v>
      </c>
      <c r="G37">
        <f t="shared" si="6"/>
        <v>8306.8466666666664</v>
      </c>
      <c r="H37">
        <f t="shared" si="7"/>
        <v>9018.6633333333339</v>
      </c>
      <c r="I37">
        <f t="shared" si="8"/>
        <v>9495.3000000000011</v>
      </c>
      <c r="J37">
        <v>6</v>
      </c>
    </row>
    <row r="38" spans="2:10" x14ac:dyDescent="0.25">
      <c r="B38">
        <f t="shared" si="1"/>
        <v>3970.3333333333335</v>
      </c>
      <c r="C38">
        <f t="shared" si="2"/>
        <v>4802.666666666667</v>
      </c>
      <c r="D38">
        <f t="shared" si="3"/>
        <v>5763.1166666666659</v>
      </c>
      <c r="E38">
        <f t="shared" si="4"/>
        <v>6762.666666666667</v>
      </c>
      <c r="F38">
        <f t="shared" si="5"/>
        <v>7630.666666666667</v>
      </c>
      <c r="G38">
        <f t="shared" si="6"/>
        <v>8406.3333333333339</v>
      </c>
      <c r="H38">
        <f t="shared" si="7"/>
        <v>9091.3333333333339</v>
      </c>
      <c r="I38">
        <f t="shared" si="8"/>
        <v>9553</v>
      </c>
      <c r="J38">
        <f>J40-1</f>
        <v>6.01</v>
      </c>
    </row>
    <row r="39" spans="2:10" x14ac:dyDescent="0.25">
      <c r="B39">
        <f t="shared" si="1"/>
        <v>4668.8133333333344</v>
      </c>
      <c r="C39">
        <f t="shared" si="2"/>
        <v>5635.8</v>
      </c>
      <c r="D39">
        <f t="shared" si="3"/>
        <v>6415.4633333333331</v>
      </c>
      <c r="E39">
        <f t="shared" si="4"/>
        <v>7345.8733333333339</v>
      </c>
      <c r="F39">
        <f t="shared" si="5"/>
        <v>8137.3766666666661</v>
      </c>
      <c r="G39">
        <f t="shared" si="6"/>
        <v>9074.1</v>
      </c>
      <c r="H39">
        <f t="shared" si="7"/>
        <v>9549.413333333332</v>
      </c>
      <c r="I39">
        <f t="shared" si="8"/>
        <v>10032.443333333333</v>
      </c>
      <c r="J39">
        <v>7</v>
      </c>
    </row>
    <row r="40" spans="2:10" x14ac:dyDescent="0.25">
      <c r="B40">
        <f t="shared" si="1"/>
        <v>4795.5566666666664</v>
      </c>
      <c r="C40">
        <f t="shared" si="2"/>
        <v>5762.4366666666674</v>
      </c>
      <c r="D40">
        <f t="shared" si="3"/>
        <v>6541.913333333333</v>
      </c>
      <c r="E40">
        <f t="shared" si="4"/>
        <v>7472.6133333333337</v>
      </c>
      <c r="F40">
        <f t="shared" si="5"/>
        <v>8263.9533333333329</v>
      </c>
      <c r="G40">
        <f t="shared" si="6"/>
        <v>9200.7266666666674</v>
      </c>
      <c r="H40">
        <f t="shared" si="7"/>
        <v>9676.3633333333328</v>
      </c>
      <c r="I40">
        <f t="shared" si="8"/>
        <v>10145.566666666668</v>
      </c>
      <c r="J40">
        <v>7.01</v>
      </c>
    </row>
    <row r="42" spans="2:10" x14ac:dyDescent="0.25">
      <c r="B42">
        <f>C40-B40</f>
        <v>966.88000000000102</v>
      </c>
      <c r="C42">
        <f t="shared" ref="C42:H42" si="9">D40-C40</f>
        <v>779.47666666666555</v>
      </c>
      <c r="D42">
        <f t="shared" si="9"/>
        <v>930.70000000000073</v>
      </c>
      <c r="E42">
        <f t="shared" si="9"/>
        <v>791.33999999999924</v>
      </c>
      <c r="F42">
        <f t="shared" si="9"/>
        <v>936.77333333333445</v>
      </c>
      <c r="G42">
        <f t="shared" si="9"/>
        <v>475.63666666666541</v>
      </c>
      <c r="H42">
        <f t="shared" si="9"/>
        <v>469.20333333333474</v>
      </c>
    </row>
    <row r="43" spans="2:10" x14ac:dyDescent="0.25">
      <c r="I43">
        <f>AVERAGE(C42:H42)</f>
        <v>730.52166666666665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4"/>
  <sheetViews>
    <sheetView workbookViewId="0">
      <selection sqref="A1:I1048576"/>
    </sheetView>
  </sheetViews>
  <sheetFormatPr defaultRowHeight="15" x14ac:dyDescent="0.25"/>
  <sheetData>
    <row r="1" spans="1:18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0</v>
      </c>
      <c r="K2">
        <v>69.8</v>
      </c>
      <c r="L2">
        <v>179.7</v>
      </c>
      <c r="M2">
        <v>1869.15</v>
      </c>
      <c r="N2">
        <v>1998.43</v>
      </c>
      <c r="O2">
        <v>3669.96</v>
      </c>
      <c r="P2">
        <v>3798.29</v>
      </c>
      <c r="Q2">
        <v>5470.02</v>
      </c>
      <c r="R2">
        <v>5597.89</v>
      </c>
    </row>
    <row r="3" spans="1:18" x14ac:dyDescent="0.25">
      <c r="A3">
        <v>1</v>
      </c>
      <c r="B3">
        <v>61</v>
      </c>
      <c r="C3">
        <v>12</v>
      </c>
      <c r="D3">
        <v>67</v>
      </c>
      <c r="E3">
        <v>2</v>
      </c>
      <c r="F3">
        <v>67</v>
      </c>
      <c r="G3">
        <v>0</v>
      </c>
      <c r="H3">
        <v>67</v>
      </c>
      <c r="I3">
        <v>0</v>
      </c>
      <c r="J3" t="s">
        <v>0</v>
      </c>
      <c r="K3">
        <v>136.08000000000001</v>
      </c>
      <c r="L3">
        <v>230.87</v>
      </c>
      <c r="M3">
        <v>1996.49</v>
      </c>
      <c r="N3">
        <v>2050.6799999999998</v>
      </c>
      <c r="O3">
        <v>3796.61</v>
      </c>
      <c r="P3">
        <v>3850.54</v>
      </c>
      <c r="Q3">
        <v>5595.7</v>
      </c>
      <c r="R3">
        <v>5664.82</v>
      </c>
    </row>
    <row r="4" spans="1:18" x14ac:dyDescent="0.25">
      <c r="A4">
        <v>2</v>
      </c>
      <c r="B4">
        <v>61</v>
      </c>
      <c r="C4">
        <v>12</v>
      </c>
      <c r="D4">
        <v>67</v>
      </c>
      <c r="E4">
        <v>2</v>
      </c>
      <c r="F4">
        <v>68</v>
      </c>
      <c r="G4">
        <v>0</v>
      </c>
      <c r="H4">
        <v>69</v>
      </c>
      <c r="I4">
        <v>0</v>
      </c>
      <c r="J4" t="s">
        <v>1</v>
      </c>
      <c r="K4">
        <v>347.61</v>
      </c>
      <c r="L4">
        <v>400.89</v>
      </c>
      <c r="M4">
        <v>2177.7399999999998</v>
      </c>
      <c r="N4">
        <v>2266.52</v>
      </c>
      <c r="O4">
        <v>3986.59</v>
      </c>
      <c r="P4">
        <v>4056.84</v>
      </c>
      <c r="Q4">
        <v>5780.18</v>
      </c>
      <c r="R4">
        <v>5848.26</v>
      </c>
    </row>
    <row r="5" spans="1:18" x14ac:dyDescent="0.25">
      <c r="A5">
        <v>3</v>
      </c>
      <c r="B5">
        <v>60</v>
      </c>
      <c r="C5">
        <v>12</v>
      </c>
      <c r="D5">
        <v>68</v>
      </c>
      <c r="E5">
        <v>4</v>
      </c>
      <c r="F5">
        <v>67</v>
      </c>
      <c r="G5">
        <v>2</v>
      </c>
      <c r="H5">
        <v>68</v>
      </c>
      <c r="I5">
        <v>2</v>
      </c>
      <c r="J5" t="s">
        <v>1</v>
      </c>
      <c r="K5">
        <v>398.88</v>
      </c>
      <c r="L5">
        <v>453.19</v>
      </c>
      <c r="M5">
        <v>2234.13</v>
      </c>
      <c r="N5">
        <v>2392</v>
      </c>
      <c r="O5">
        <v>4041.98</v>
      </c>
      <c r="P5">
        <v>4185.21</v>
      </c>
      <c r="Q5">
        <v>5846.43</v>
      </c>
      <c r="R5">
        <v>5974.9</v>
      </c>
    </row>
    <row r="6" spans="1:18" x14ac:dyDescent="0.25">
      <c r="A6">
        <v>4</v>
      </c>
      <c r="B6">
        <v>60</v>
      </c>
      <c r="C6">
        <v>12</v>
      </c>
      <c r="D6">
        <v>67</v>
      </c>
      <c r="E6">
        <v>7</v>
      </c>
      <c r="F6">
        <v>67</v>
      </c>
      <c r="G6">
        <v>5</v>
      </c>
      <c r="H6">
        <v>68</v>
      </c>
      <c r="I6">
        <v>3</v>
      </c>
      <c r="J6" t="s">
        <v>2</v>
      </c>
      <c r="K6">
        <v>1245.8900000000001</v>
      </c>
      <c r="L6">
        <v>1300.3800000000001</v>
      </c>
      <c r="M6">
        <v>3184.78</v>
      </c>
      <c r="N6">
        <v>3243.73</v>
      </c>
      <c r="O6">
        <v>4966.76</v>
      </c>
      <c r="P6">
        <v>5020.3</v>
      </c>
      <c r="Q6">
        <v>6723.94</v>
      </c>
      <c r="R6">
        <v>6777.47</v>
      </c>
    </row>
    <row r="7" spans="1:18" x14ac:dyDescent="0.25">
      <c r="A7">
        <v>5</v>
      </c>
      <c r="B7">
        <v>60</v>
      </c>
      <c r="C7">
        <v>13</v>
      </c>
      <c r="D7">
        <v>64</v>
      </c>
      <c r="E7">
        <v>21</v>
      </c>
      <c r="F7">
        <v>70</v>
      </c>
      <c r="G7">
        <v>19</v>
      </c>
      <c r="H7">
        <v>68</v>
      </c>
      <c r="I7">
        <v>21</v>
      </c>
      <c r="J7" t="s">
        <v>2</v>
      </c>
      <c r="K7">
        <v>1298.5</v>
      </c>
      <c r="L7">
        <v>1428.24</v>
      </c>
      <c r="M7">
        <v>3236.52</v>
      </c>
      <c r="N7">
        <v>3370.14</v>
      </c>
      <c r="O7">
        <v>5018.26</v>
      </c>
      <c r="P7">
        <v>5148.55</v>
      </c>
      <c r="Q7">
        <v>6774.88</v>
      </c>
      <c r="R7">
        <v>6905.31</v>
      </c>
    </row>
    <row r="8" spans="1:18" x14ac:dyDescent="0.25">
      <c r="A8">
        <v>6</v>
      </c>
      <c r="B8">
        <v>56</v>
      </c>
      <c r="C8">
        <v>15</v>
      </c>
      <c r="D8">
        <v>59</v>
      </c>
      <c r="E8">
        <v>24</v>
      </c>
      <c r="F8">
        <v>67</v>
      </c>
      <c r="G8">
        <v>20</v>
      </c>
      <c r="H8">
        <v>67</v>
      </c>
      <c r="I8">
        <v>24</v>
      </c>
      <c r="J8" t="s">
        <v>3</v>
      </c>
      <c r="K8">
        <v>2014.7</v>
      </c>
      <c r="L8">
        <v>2086.77</v>
      </c>
      <c r="M8">
        <v>3901.4</v>
      </c>
      <c r="N8">
        <v>4116.97</v>
      </c>
      <c r="O8">
        <v>5747.92</v>
      </c>
      <c r="P8">
        <v>5953.17</v>
      </c>
      <c r="Q8">
        <v>7438.63</v>
      </c>
      <c r="R8">
        <v>7611.22</v>
      </c>
    </row>
    <row r="9" spans="1:18" x14ac:dyDescent="0.25">
      <c r="A9">
        <v>7</v>
      </c>
      <c r="B9">
        <v>54</v>
      </c>
      <c r="C9">
        <v>15</v>
      </c>
      <c r="D9">
        <v>57</v>
      </c>
      <c r="E9">
        <v>25</v>
      </c>
      <c r="F9">
        <v>67</v>
      </c>
      <c r="G9">
        <v>21</v>
      </c>
      <c r="H9">
        <v>66</v>
      </c>
      <c r="I9">
        <v>25</v>
      </c>
      <c r="J9" t="s">
        <v>3</v>
      </c>
      <c r="K9">
        <v>2067.5100000000002</v>
      </c>
      <c r="L9">
        <v>2214.79</v>
      </c>
      <c r="M9">
        <v>3951.86</v>
      </c>
      <c r="N9">
        <v>4243.3599999999997</v>
      </c>
      <c r="O9">
        <v>5865.69</v>
      </c>
      <c r="P9">
        <v>6080.29</v>
      </c>
      <c r="Q9">
        <v>7515.91</v>
      </c>
      <c r="R9">
        <v>7727.27</v>
      </c>
    </row>
    <row r="10" spans="1:18" x14ac:dyDescent="0.25">
      <c r="A10">
        <v>8</v>
      </c>
      <c r="B10">
        <v>51</v>
      </c>
      <c r="C10">
        <v>15</v>
      </c>
      <c r="D10">
        <v>55</v>
      </c>
      <c r="E10">
        <v>27</v>
      </c>
      <c r="F10">
        <v>66</v>
      </c>
      <c r="G10">
        <v>22</v>
      </c>
      <c r="H10">
        <v>64</v>
      </c>
      <c r="I10">
        <v>24</v>
      </c>
      <c r="J10" t="s">
        <v>4</v>
      </c>
      <c r="K10">
        <v>2587.27</v>
      </c>
      <c r="L10">
        <v>2767.56</v>
      </c>
      <c r="M10">
        <v>4375.96</v>
      </c>
      <c r="N10">
        <v>4832.97</v>
      </c>
      <c r="O10">
        <v>6333.99</v>
      </c>
      <c r="P10">
        <v>6599.01</v>
      </c>
      <c r="Q10">
        <v>7891.24</v>
      </c>
      <c r="R10">
        <v>8290.36</v>
      </c>
    </row>
    <row r="11" spans="1:18" x14ac:dyDescent="0.25">
      <c r="A11">
        <v>9</v>
      </c>
      <c r="B11">
        <v>50</v>
      </c>
      <c r="C11">
        <v>14</v>
      </c>
      <c r="D11">
        <v>54</v>
      </c>
      <c r="E11">
        <v>27</v>
      </c>
      <c r="F11">
        <v>65</v>
      </c>
      <c r="G11">
        <v>22</v>
      </c>
      <c r="H11">
        <v>63</v>
      </c>
      <c r="I11">
        <v>24</v>
      </c>
      <c r="J11" t="s">
        <v>4</v>
      </c>
      <c r="K11">
        <v>2702</v>
      </c>
      <c r="L11">
        <v>2891</v>
      </c>
      <c r="M11">
        <v>4481</v>
      </c>
      <c r="N11">
        <v>4957</v>
      </c>
      <c r="O11">
        <v>6427</v>
      </c>
      <c r="P11">
        <v>6722</v>
      </c>
      <c r="Q11">
        <v>7984</v>
      </c>
      <c r="R11">
        <v>8385</v>
      </c>
    </row>
    <row r="12" spans="1:18" x14ac:dyDescent="0.25">
      <c r="A12">
        <v>10</v>
      </c>
      <c r="B12">
        <v>49</v>
      </c>
      <c r="C12">
        <v>14</v>
      </c>
      <c r="D12">
        <v>50</v>
      </c>
      <c r="E12">
        <v>24</v>
      </c>
      <c r="F12">
        <v>60</v>
      </c>
      <c r="G12">
        <v>25</v>
      </c>
      <c r="H12">
        <v>59</v>
      </c>
      <c r="I12">
        <v>24</v>
      </c>
      <c r="J12" t="s">
        <v>5</v>
      </c>
      <c r="K12">
        <v>3282.39</v>
      </c>
      <c r="L12">
        <v>3676.46</v>
      </c>
      <c r="M12">
        <v>5099.6000000000004</v>
      </c>
      <c r="N12">
        <v>5741.51</v>
      </c>
      <c r="O12">
        <v>7016.78</v>
      </c>
      <c r="P12">
        <v>7587.97</v>
      </c>
      <c r="Q12">
        <v>8580.61</v>
      </c>
      <c r="R12">
        <v>9052.56</v>
      </c>
    </row>
    <row r="13" spans="1:18" x14ac:dyDescent="0.25">
      <c r="A13">
        <v>11</v>
      </c>
      <c r="B13">
        <v>49</v>
      </c>
      <c r="C13">
        <v>14</v>
      </c>
      <c r="D13">
        <v>47</v>
      </c>
      <c r="E13">
        <v>23</v>
      </c>
      <c r="F13">
        <v>57</v>
      </c>
      <c r="G13">
        <v>27</v>
      </c>
      <c r="H13">
        <v>59</v>
      </c>
      <c r="I13">
        <v>26</v>
      </c>
      <c r="J13" t="s">
        <v>5</v>
      </c>
      <c r="K13">
        <v>3409.73</v>
      </c>
      <c r="L13">
        <v>3802.66</v>
      </c>
      <c r="M13">
        <v>5207.1000000000004</v>
      </c>
      <c r="N13">
        <v>5871.85</v>
      </c>
      <c r="O13">
        <v>7117.92</v>
      </c>
      <c r="P13">
        <v>7715.13</v>
      </c>
      <c r="Q13">
        <v>8638.1</v>
      </c>
      <c r="R13">
        <v>9120.2000000000007</v>
      </c>
    </row>
    <row r="14" spans="1:18" x14ac:dyDescent="0.25">
      <c r="A14">
        <v>12</v>
      </c>
      <c r="B14">
        <v>45</v>
      </c>
      <c r="C14">
        <v>14</v>
      </c>
      <c r="D14">
        <v>46</v>
      </c>
      <c r="E14">
        <v>23</v>
      </c>
      <c r="F14">
        <v>54</v>
      </c>
      <c r="G14">
        <v>30</v>
      </c>
      <c r="H14">
        <v>57</v>
      </c>
      <c r="I14">
        <v>25</v>
      </c>
      <c r="J14" t="s">
        <v>6</v>
      </c>
      <c r="K14">
        <v>3862.68</v>
      </c>
      <c r="L14">
        <v>4539.1499999999996</v>
      </c>
      <c r="M14">
        <v>5633.88</v>
      </c>
      <c r="N14">
        <v>6467.03</v>
      </c>
      <c r="O14">
        <v>7537.69</v>
      </c>
      <c r="P14">
        <v>8303.3799999999992</v>
      </c>
      <c r="Q14">
        <v>8946.6299999999992</v>
      </c>
      <c r="R14">
        <v>9485.2000000000007</v>
      </c>
    </row>
    <row r="15" spans="1:18" x14ac:dyDescent="0.25">
      <c r="A15">
        <v>13</v>
      </c>
      <c r="B15">
        <v>43</v>
      </c>
      <c r="C15">
        <v>14</v>
      </c>
      <c r="D15">
        <v>41</v>
      </c>
      <c r="E15">
        <v>22</v>
      </c>
      <c r="F15">
        <v>53</v>
      </c>
      <c r="G15">
        <v>29</v>
      </c>
      <c r="H15">
        <v>55</v>
      </c>
      <c r="I15">
        <v>25</v>
      </c>
      <c r="J15" t="s">
        <v>6</v>
      </c>
      <c r="K15">
        <v>3987</v>
      </c>
      <c r="L15">
        <v>4665</v>
      </c>
      <c r="M15">
        <v>5691</v>
      </c>
      <c r="N15">
        <v>6592</v>
      </c>
      <c r="O15">
        <v>7593</v>
      </c>
      <c r="P15">
        <v>8428</v>
      </c>
      <c r="Q15">
        <v>8996</v>
      </c>
      <c r="R15">
        <v>9535</v>
      </c>
    </row>
    <row r="16" spans="1:18" x14ac:dyDescent="0.25">
      <c r="A16">
        <v>14</v>
      </c>
      <c r="B16">
        <v>37</v>
      </c>
      <c r="C16">
        <v>14</v>
      </c>
      <c r="D16">
        <v>40</v>
      </c>
      <c r="E16">
        <v>25</v>
      </c>
      <c r="F16">
        <v>49</v>
      </c>
      <c r="G16">
        <v>28</v>
      </c>
      <c r="H16">
        <v>53</v>
      </c>
      <c r="I16">
        <v>23</v>
      </c>
      <c r="J16" t="s">
        <v>7</v>
      </c>
      <c r="K16">
        <v>4717.8</v>
      </c>
      <c r="L16">
        <v>5552.99</v>
      </c>
      <c r="M16">
        <v>6391.14</v>
      </c>
      <c r="N16">
        <v>7176.64</v>
      </c>
      <c r="O16">
        <v>8074.53</v>
      </c>
      <c r="P16">
        <v>9079.2900000000009</v>
      </c>
      <c r="Q16">
        <v>9441.49</v>
      </c>
      <c r="R16">
        <v>10002.17</v>
      </c>
    </row>
    <row r="17" spans="1:20" x14ac:dyDescent="0.25">
      <c r="A17">
        <v>15</v>
      </c>
      <c r="B17">
        <v>36</v>
      </c>
      <c r="C17">
        <v>17</v>
      </c>
      <c r="D17">
        <v>38</v>
      </c>
      <c r="E17">
        <v>28</v>
      </c>
      <c r="F17">
        <v>49</v>
      </c>
      <c r="G17">
        <v>30</v>
      </c>
      <c r="H17">
        <v>48</v>
      </c>
      <c r="I17">
        <v>27</v>
      </c>
      <c r="J17" t="s">
        <v>7</v>
      </c>
      <c r="K17">
        <v>4846.03</v>
      </c>
      <c r="L17">
        <v>5679.94</v>
      </c>
      <c r="M17">
        <v>6517.65</v>
      </c>
      <c r="N17">
        <v>7303.1</v>
      </c>
      <c r="O17">
        <v>8200.7000000000007</v>
      </c>
      <c r="P17">
        <v>9206.36</v>
      </c>
      <c r="Q17">
        <v>9568.73</v>
      </c>
      <c r="R17">
        <v>10088.69</v>
      </c>
    </row>
    <row r="18" spans="1:20" x14ac:dyDescent="0.25">
      <c r="A18">
        <v>16</v>
      </c>
      <c r="B18">
        <v>32</v>
      </c>
      <c r="C18">
        <v>17</v>
      </c>
      <c r="D18">
        <v>33</v>
      </c>
      <c r="E18">
        <v>28</v>
      </c>
      <c r="F18">
        <v>44</v>
      </c>
      <c r="G18">
        <v>29</v>
      </c>
      <c r="H18">
        <v>38</v>
      </c>
      <c r="I18">
        <v>27</v>
      </c>
    </row>
    <row r="19" spans="1:20" x14ac:dyDescent="0.25">
      <c r="A19">
        <v>17</v>
      </c>
      <c r="B19">
        <v>33</v>
      </c>
      <c r="C19">
        <v>23</v>
      </c>
      <c r="D19">
        <v>34</v>
      </c>
      <c r="E19">
        <v>47</v>
      </c>
      <c r="F19">
        <v>41</v>
      </c>
      <c r="G19">
        <v>46</v>
      </c>
      <c r="H19">
        <v>37</v>
      </c>
      <c r="I19">
        <v>39</v>
      </c>
    </row>
    <row r="20" spans="1:20" x14ac:dyDescent="0.25">
      <c r="A20">
        <v>18</v>
      </c>
      <c r="B20">
        <v>31</v>
      </c>
      <c r="C20">
        <v>23</v>
      </c>
      <c r="D20">
        <v>35</v>
      </c>
      <c r="E20">
        <v>48</v>
      </c>
      <c r="F20">
        <v>39</v>
      </c>
      <c r="G20">
        <v>45</v>
      </c>
      <c r="H20">
        <v>37</v>
      </c>
      <c r="I20">
        <v>40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8</v>
      </c>
      <c r="Q20" t="s">
        <v>9</v>
      </c>
      <c r="R20" t="s">
        <v>10</v>
      </c>
      <c r="S20" t="s">
        <v>11</v>
      </c>
      <c r="T20" t="s">
        <v>12</v>
      </c>
    </row>
    <row r="21" spans="1:20" x14ac:dyDescent="0.25">
      <c r="A21">
        <v>19</v>
      </c>
      <c r="B21">
        <v>29</v>
      </c>
      <c r="C21">
        <v>23</v>
      </c>
      <c r="D21">
        <v>35</v>
      </c>
      <c r="E21">
        <v>48</v>
      </c>
      <c r="F21">
        <v>38</v>
      </c>
      <c r="G21">
        <v>43</v>
      </c>
      <c r="H21">
        <v>35</v>
      </c>
      <c r="I21">
        <v>42</v>
      </c>
      <c r="K21">
        <v>0</v>
      </c>
      <c r="L21">
        <f>L2-K3</f>
        <v>43.619999999999976</v>
      </c>
      <c r="M21">
        <f>N2-M3</f>
        <v>1.9400000000000546</v>
      </c>
      <c r="N21">
        <f>P2-O3</f>
        <v>1.6799999999998363</v>
      </c>
      <c r="O21">
        <f>R2-Q3</f>
        <v>2.1900000000005093</v>
      </c>
      <c r="Q21">
        <f>L2-K2</f>
        <v>109.89999999999999</v>
      </c>
      <c r="R21">
        <f>N2-M2</f>
        <v>129.27999999999997</v>
      </c>
      <c r="S21">
        <f>P2-O2</f>
        <v>128.32999999999993</v>
      </c>
      <c r="T21">
        <f>R2-Q2</f>
        <v>127.86999999999989</v>
      </c>
    </row>
    <row r="22" spans="1:20" x14ac:dyDescent="0.25">
      <c r="A22">
        <v>20</v>
      </c>
      <c r="B22">
        <v>28</v>
      </c>
      <c r="C22">
        <v>22</v>
      </c>
      <c r="D22">
        <v>35</v>
      </c>
      <c r="E22">
        <v>45</v>
      </c>
      <c r="F22">
        <v>36</v>
      </c>
      <c r="G22">
        <v>44</v>
      </c>
      <c r="H22">
        <v>33</v>
      </c>
      <c r="I22">
        <v>42</v>
      </c>
      <c r="K22">
        <v>1</v>
      </c>
      <c r="L22">
        <f>L4-K5</f>
        <v>2.0099999999999909</v>
      </c>
      <c r="M22">
        <f>N4-M5</f>
        <v>32.389999999999873</v>
      </c>
      <c r="N22">
        <f>P4-O5</f>
        <v>14.860000000000127</v>
      </c>
      <c r="O22">
        <f>R4-Q5</f>
        <v>1.8299999999999272</v>
      </c>
      <c r="Q22">
        <f>L4-K4</f>
        <v>53.279999999999973</v>
      </c>
      <c r="R22">
        <f>N4-M4</f>
        <v>88.7800000000002</v>
      </c>
      <c r="S22">
        <f>P4-O4</f>
        <v>70.25</v>
      </c>
      <c r="T22">
        <f>R4-Q4</f>
        <v>68.079999999999927</v>
      </c>
    </row>
    <row r="23" spans="1:20" x14ac:dyDescent="0.25">
      <c r="A23">
        <v>21</v>
      </c>
      <c r="B23">
        <v>26</v>
      </c>
      <c r="C23">
        <v>25</v>
      </c>
      <c r="D23">
        <v>34</v>
      </c>
      <c r="E23">
        <v>45</v>
      </c>
      <c r="F23">
        <v>34</v>
      </c>
      <c r="G23">
        <v>45</v>
      </c>
      <c r="H23">
        <v>30</v>
      </c>
      <c r="I23">
        <v>43</v>
      </c>
      <c r="K23">
        <v>2</v>
      </c>
      <c r="L23">
        <f>L6-K7</f>
        <v>1.8800000000001091</v>
      </c>
      <c r="M23">
        <f>N6-M7</f>
        <v>7.2100000000000364</v>
      </c>
      <c r="N23">
        <f>P6-O7</f>
        <v>2.0399999999999636</v>
      </c>
      <c r="O23">
        <f>R6-Q7</f>
        <v>2.5900000000001455</v>
      </c>
      <c r="Q23">
        <f>L6-K6</f>
        <v>54.490000000000009</v>
      </c>
      <c r="R23">
        <f>N6-M6</f>
        <v>58.949999999999818</v>
      </c>
      <c r="S23">
        <f>P6-O6</f>
        <v>53.539999999999964</v>
      </c>
      <c r="T23">
        <f>R6-Q6</f>
        <v>53.530000000000655</v>
      </c>
    </row>
    <row r="24" spans="1:20" x14ac:dyDescent="0.25">
      <c r="A24">
        <v>22</v>
      </c>
      <c r="B24">
        <v>25</v>
      </c>
      <c r="C24">
        <v>23</v>
      </c>
      <c r="D24">
        <v>30</v>
      </c>
      <c r="E24">
        <v>45</v>
      </c>
      <c r="F24">
        <v>33</v>
      </c>
      <c r="G24">
        <v>45</v>
      </c>
      <c r="H24">
        <v>27</v>
      </c>
      <c r="I24">
        <v>37</v>
      </c>
      <c r="K24">
        <v>3</v>
      </c>
      <c r="L24">
        <f>L8-K9</f>
        <v>19.259999999999764</v>
      </c>
      <c r="M24">
        <f>N8-M9</f>
        <v>165.11000000000013</v>
      </c>
      <c r="N24">
        <f>P8-O9</f>
        <v>87.480000000000473</v>
      </c>
      <c r="O24">
        <f>R8-Q9</f>
        <v>95.3100000000004</v>
      </c>
      <c r="Q24">
        <f>L8-K8</f>
        <v>72.069999999999936</v>
      </c>
      <c r="R24">
        <f>N8-M8</f>
        <v>215.57000000000016</v>
      </c>
      <c r="S24">
        <f>P8-O8</f>
        <v>205.25</v>
      </c>
      <c r="T24">
        <f>R8-Q8</f>
        <v>172.59000000000015</v>
      </c>
    </row>
    <row r="25" spans="1:20" x14ac:dyDescent="0.25">
      <c r="A25">
        <v>23</v>
      </c>
      <c r="B25">
        <v>21</v>
      </c>
      <c r="C25">
        <v>24</v>
      </c>
      <c r="D25">
        <v>28</v>
      </c>
      <c r="E25">
        <v>43</v>
      </c>
      <c r="F25">
        <v>31</v>
      </c>
      <c r="G25">
        <v>48</v>
      </c>
      <c r="H25">
        <v>27</v>
      </c>
      <c r="I25">
        <v>33</v>
      </c>
      <c r="K25">
        <v>4</v>
      </c>
      <c r="L25">
        <f>L10-K11</f>
        <v>65.559999999999945</v>
      </c>
      <c r="M25">
        <f>N10-M11</f>
        <v>351.97000000000025</v>
      </c>
      <c r="N25">
        <f>P10-O11</f>
        <v>172.01000000000022</v>
      </c>
      <c r="O25">
        <f>R10-Q11</f>
        <v>306.36000000000058</v>
      </c>
      <c r="Q25">
        <f>L10-K10</f>
        <v>180.28999999999996</v>
      </c>
      <c r="R25">
        <f>N10-M10</f>
        <v>457.01000000000022</v>
      </c>
      <c r="S25">
        <f>P10-O10</f>
        <v>265.02000000000044</v>
      </c>
      <c r="T25">
        <f>R10-Q10</f>
        <v>399.1200000000008</v>
      </c>
    </row>
    <row r="26" spans="1:20" x14ac:dyDescent="0.25">
      <c r="A26">
        <v>24</v>
      </c>
      <c r="B26">
        <v>18</v>
      </c>
      <c r="C26">
        <v>26</v>
      </c>
      <c r="D26">
        <v>27</v>
      </c>
      <c r="E26">
        <v>44</v>
      </c>
      <c r="F26">
        <v>30</v>
      </c>
      <c r="G26">
        <v>47</v>
      </c>
      <c r="H26">
        <v>25</v>
      </c>
      <c r="I26">
        <v>30</v>
      </c>
      <c r="K26">
        <v>5</v>
      </c>
      <c r="L26">
        <f>L12-K13</f>
        <v>266.73</v>
      </c>
      <c r="M26">
        <f>N12-M13</f>
        <v>534.40999999999985</v>
      </c>
      <c r="N26">
        <f>P12-O13</f>
        <v>470.05000000000018</v>
      </c>
      <c r="O26">
        <f>R12-Q13</f>
        <v>414.45999999999913</v>
      </c>
      <c r="Q26">
        <f>L12-K12</f>
        <v>394.07000000000016</v>
      </c>
      <c r="R26">
        <f>N12-M12</f>
        <v>641.90999999999985</v>
      </c>
      <c r="S26">
        <f>P12-O12</f>
        <v>571.19000000000051</v>
      </c>
      <c r="T26">
        <f>R12-Q12</f>
        <v>471.94999999999891</v>
      </c>
    </row>
    <row r="27" spans="1:20" x14ac:dyDescent="0.25">
      <c r="A27">
        <v>25</v>
      </c>
      <c r="B27">
        <v>17</v>
      </c>
      <c r="C27">
        <v>26</v>
      </c>
      <c r="D27">
        <v>25</v>
      </c>
      <c r="E27">
        <v>42</v>
      </c>
      <c r="F27">
        <v>28</v>
      </c>
      <c r="G27">
        <v>45</v>
      </c>
      <c r="H27">
        <v>23</v>
      </c>
      <c r="I27">
        <v>31</v>
      </c>
      <c r="K27">
        <v>6</v>
      </c>
      <c r="L27">
        <f>L14-K15</f>
        <v>552.14999999999964</v>
      </c>
      <c r="M27">
        <f>N14-M15</f>
        <v>776.02999999999975</v>
      </c>
      <c r="N27">
        <f>P14-O15</f>
        <v>710.3799999999992</v>
      </c>
      <c r="O27">
        <f>R14-Q15</f>
        <v>489.20000000000073</v>
      </c>
      <c r="Q27">
        <f>L14-K14</f>
        <v>676.4699999999998</v>
      </c>
      <c r="R27">
        <f>N14-M14</f>
        <v>833.14999999999964</v>
      </c>
      <c r="S27">
        <f>P14-O14</f>
        <v>765.6899999999996</v>
      </c>
      <c r="T27">
        <f>R14-Q14</f>
        <v>538.57000000000153</v>
      </c>
    </row>
    <row r="28" spans="1:20" x14ac:dyDescent="0.25">
      <c r="A28">
        <v>26</v>
      </c>
      <c r="B28">
        <v>16</v>
      </c>
      <c r="C28">
        <v>27</v>
      </c>
      <c r="D28">
        <v>25</v>
      </c>
      <c r="E28">
        <v>44</v>
      </c>
      <c r="F28">
        <v>25</v>
      </c>
      <c r="G28">
        <v>42</v>
      </c>
      <c r="H28">
        <v>22</v>
      </c>
      <c r="I28">
        <v>31</v>
      </c>
      <c r="K28">
        <v>7</v>
      </c>
      <c r="L28">
        <f>L16-K17</f>
        <v>706.96</v>
      </c>
      <c r="M28">
        <f>N16-M17</f>
        <v>658.99000000000069</v>
      </c>
      <c r="N28">
        <f>P16-O17</f>
        <v>878.59000000000015</v>
      </c>
      <c r="O28">
        <f>R16-Q17</f>
        <v>433.44000000000051</v>
      </c>
      <c r="Q28">
        <f>L16-K16</f>
        <v>835.1899999999996</v>
      </c>
      <c r="R28">
        <f>N16-M16</f>
        <v>785.5</v>
      </c>
      <c r="S28">
        <f>P16-O16</f>
        <v>1004.7600000000011</v>
      </c>
      <c r="T28">
        <f>R16-Q16</f>
        <v>560.68000000000029</v>
      </c>
    </row>
    <row r="29" spans="1:20" x14ac:dyDescent="0.25">
      <c r="A29">
        <v>27</v>
      </c>
      <c r="B29">
        <v>20</v>
      </c>
      <c r="C29">
        <v>36</v>
      </c>
      <c r="D29">
        <v>26</v>
      </c>
      <c r="E29">
        <v>53</v>
      </c>
      <c r="F29">
        <v>32</v>
      </c>
      <c r="G29">
        <v>53</v>
      </c>
      <c r="H29">
        <v>27</v>
      </c>
      <c r="I29">
        <v>42</v>
      </c>
    </row>
    <row r="30" spans="1:20" x14ac:dyDescent="0.25">
      <c r="A30">
        <v>28</v>
      </c>
      <c r="B30">
        <v>19</v>
      </c>
      <c r="C30">
        <v>37</v>
      </c>
      <c r="D30">
        <v>26</v>
      </c>
      <c r="E30">
        <v>54</v>
      </c>
      <c r="F30">
        <v>32</v>
      </c>
      <c r="G30">
        <v>55</v>
      </c>
      <c r="H30">
        <v>27</v>
      </c>
      <c r="I30">
        <v>43</v>
      </c>
    </row>
    <row r="31" spans="1:20" x14ac:dyDescent="0.25">
      <c r="A31">
        <v>29</v>
      </c>
      <c r="B31">
        <v>20</v>
      </c>
      <c r="C31">
        <v>37</v>
      </c>
      <c r="D31">
        <v>25</v>
      </c>
      <c r="E31">
        <v>52</v>
      </c>
      <c r="F31">
        <v>31</v>
      </c>
      <c r="G31">
        <v>53</v>
      </c>
      <c r="H31">
        <v>26</v>
      </c>
      <c r="I31">
        <v>43</v>
      </c>
    </row>
    <row r="32" spans="1:20" x14ac:dyDescent="0.25">
      <c r="A32">
        <v>30</v>
      </c>
      <c r="B32">
        <v>20</v>
      </c>
      <c r="C32">
        <v>40</v>
      </c>
      <c r="D32">
        <v>25</v>
      </c>
      <c r="E32">
        <v>54</v>
      </c>
      <c r="F32">
        <v>31</v>
      </c>
      <c r="G32">
        <v>53</v>
      </c>
      <c r="H32">
        <v>25</v>
      </c>
      <c r="I32">
        <v>40</v>
      </c>
    </row>
    <row r="33" spans="1:9" x14ac:dyDescent="0.25">
      <c r="A33">
        <v>31</v>
      </c>
      <c r="B33">
        <v>18</v>
      </c>
      <c r="C33">
        <v>42</v>
      </c>
      <c r="D33">
        <v>26</v>
      </c>
      <c r="E33">
        <v>51</v>
      </c>
      <c r="F33">
        <v>31</v>
      </c>
      <c r="G33">
        <v>54</v>
      </c>
      <c r="H33">
        <v>22</v>
      </c>
      <c r="I33">
        <v>39</v>
      </c>
    </row>
    <row r="34" spans="1:9" x14ac:dyDescent="0.25">
      <c r="A34">
        <v>32</v>
      </c>
      <c r="B34">
        <v>16</v>
      </c>
      <c r="C34">
        <v>41</v>
      </c>
      <c r="D34">
        <v>27</v>
      </c>
      <c r="E34">
        <v>47</v>
      </c>
      <c r="F34">
        <v>30</v>
      </c>
      <c r="G34">
        <v>54</v>
      </c>
      <c r="H34">
        <v>20</v>
      </c>
      <c r="I34">
        <v>37</v>
      </c>
    </row>
    <row r="35" spans="1:9" x14ac:dyDescent="0.25">
      <c r="A35">
        <v>33</v>
      </c>
      <c r="B35">
        <v>15</v>
      </c>
      <c r="C35">
        <v>40</v>
      </c>
      <c r="D35">
        <v>26</v>
      </c>
      <c r="E35">
        <v>47</v>
      </c>
      <c r="F35">
        <v>28</v>
      </c>
      <c r="G35">
        <v>53</v>
      </c>
      <c r="H35">
        <v>20</v>
      </c>
      <c r="I35">
        <v>38</v>
      </c>
    </row>
    <row r="36" spans="1:9" x14ac:dyDescent="0.25">
      <c r="A36">
        <v>34</v>
      </c>
      <c r="B36">
        <v>14</v>
      </c>
      <c r="C36">
        <v>39</v>
      </c>
      <c r="D36">
        <v>24</v>
      </c>
      <c r="E36">
        <v>47</v>
      </c>
      <c r="F36">
        <v>26</v>
      </c>
      <c r="G36">
        <v>53</v>
      </c>
      <c r="H36">
        <v>18</v>
      </c>
      <c r="I36">
        <v>39</v>
      </c>
    </row>
    <row r="37" spans="1:9" x14ac:dyDescent="0.25">
      <c r="A37">
        <v>35</v>
      </c>
      <c r="B37">
        <v>25</v>
      </c>
      <c r="C37">
        <v>54</v>
      </c>
      <c r="D37">
        <v>30</v>
      </c>
      <c r="E37">
        <v>57</v>
      </c>
      <c r="F37">
        <v>33</v>
      </c>
      <c r="G37">
        <v>67</v>
      </c>
      <c r="H37">
        <v>25</v>
      </c>
      <c r="I37">
        <v>42</v>
      </c>
    </row>
    <row r="38" spans="1:9" x14ac:dyDescent="0.25">
      <c r="A38">
        <v>36</v>
      </c>
      <c r="B38">
        <v>26</v>
      </c>
      <c r="C38">
        <v>50</v>
      </c>
      <c r="D38">
        <v>27</v>
      </c>
      <c r="E38">
        <v>54</v>
      </c>
      <c r="F38">
        <v>33</v>
      </c>
      <c r="G38">
        <v>63</v>
      </c>
      <c r="H38">
        <v>24</v>
      </c>
      <c r="I38">
        <v>41</v>
      </c>
    </row>
    <row r="39" spans="1:9" x14ac:dyDescent="0.25">
      <c r="A39">
        <v>37</v>
      </c>
      <c r="B39">
        <v>27</v>
      </c>
      <c r="C39">
        <v>51</v>
      </c>
      <c r="D39">
        <v>24</v>
      </c>
      <c r="E39">
        <v>55</v>
      </c>
      <c r="F39">
        <v>33</v>
      </c>
      <c r="G39">
        <v>59</v>
      </c>
      <c r="H39">
        <v>25</v>
      </c>
      <c r="I39">
        <v>41</v>
      </c>
    </row>
    <row r="40" spans="1:9" x14ac:dyDescent="0.25">
      <c r="A40">
        <v>38</v>
      </c>
      <c r="B40">
        <v>29</v>
      </c>
      <c r="C40">
        <v>54</v>
      </c>
      <c r="D40">
        <v>23</v>
      </c>
      <c r="E40">
        <v>57</v>
      </c>
      <c r="F40">
        <v>31</v>
      </c>
      <c r="G40">
        <v>58</v>
      </c>
      <c r="H40">
        <v>24</v>
      </c>
      <c r="I40">
        <v>41</v>
      </c>
    </row>
    <row r="41" spans="1:9" x14ac:dyDescent="0.25">
      <c r="A41">
        <v>39</v>
      </c>
      <c r="B41">
        <v>29</v>
      </c>
      <c r="C41">
        <v>54</v>
      </c>
      <c r="D41">
        <v>24</v>
      </c>
      <c r="E41">
        <v>57</v>
      </c>
      <c r="F41">
        <v>30</v>
      </c>
      <c r="G41">
        <v>58</v>
      </c>
      <c r="H41">
        <v>22</v>
      </c>
      <c r="I41">
        <v>41</v>
      </c>
    </row>
    <row r="42" spans="1:9" x14ac:dyDescent="0.25">
      <c r="A42">
        <v>40</v>
      </c>
      <c r="B42">
        <v>29</v>
      </c>
      <c r="C42">
        <v>51</v>
      </c>
      <c r="D42">
        <v>23</v>
      </c>
      <c r="E42">
        <v>56</v>
      </c>
      <c r="F42">
        <v>30</v>
      </c>
      <c r="G42">
        <v>57</v>
      </c>
      <c r="H42">
        <v>22</v>
      </c>
      <c r="I42">
        <v>41</v>
      </c>
    </row>
    <row r="43" spans="1:9" x14ac:dyDescent="0.25">
      <c r="A43">
        <v>41</v>
      </c>
      <c r="B43">
        <v>27</v>
      </c>
      <c r="C43">
        <v>52</v>
      </c>
      <c r="D43">
        <v>21</v>
      </c>
      <c r="E43">
        <v>54</v>
      </c>
      <c r="F43">
        <v>30</v>
      </c>
      <c r="G43">
        <v>55</v>
      </c>
      <c r="H43">
        <v>21</v>
      </c>
      <c r="I43">
        <v>38</v>
      </c>
    </row>
    <row r="44" spans="1:9" x14ac:dyDescent="0.25">
      <c r="A44">
        <v>42</v>
      </c>
      <c r="B44">
        <v>24</v>
      </c>
      <c r="C44">
        <v>53</v>
      </c>
      <c r="D44">
        <v>20</v>
      </c>
      <c r="E44">
        <v>50</v>
      </c>
      <c r="F44">
        <v>29</v>
      </c>
      <c r="G44">
        <v>53</v>
      </c>
      <c r="H44">
        <v>21</v>
      </c>
      <c r="I44">
        <v>34</v>
      </c>
    </row>
    <row r="45" spans="1:9" x14ac:dyDescent="0.25">
      <c r="A45">
        <v>43</v>
      </c>
      <c r="B45">
        <v>24</v>
      </c>
      <c r="C45">
        <v>52</v>
      </c>
      <c r="D45">
        <v>19</v>
      </c>
      <c r="E45">
        <v>49</v>
      </c>
      <c r="F45">
        <v>31</v>
      </c>
      <c r="G45">
        <v>46</v>
      </c>
      <c r="H45">
        <v>21</v>
      </c>
      <c r="I45">
        <v>31</v>
      </c>
    </row>
    <row r="46" spans="1:9" x14ac:dyDescent="0.25">
      <c r="A46">
        <v>44</v>
      </c>
      <c r="B46">
        <v>23</v>
      </c>
      <c r="C46">
        <v>52</v>
      </c>
      <c r="D46">
        <v>17</v>
      </c>
      <c r="E46">
        <v>48</v>
      </c>
      <c r="F46">
        <v>29</v>
      </c>
      <c r="G46">
        <v>47</v>
      </c>
      <c r="H46">
        <v>21</v>
      </c>
      <c r="I46">
        <v>28</v>
      </c>
    </row>
    <row r="47" spans="1:9" x14ac:dyDescent="0.25">
      <c r="A47">
        <v>45</v>
      </c>
      <c r="B47">
        <v>24</v>
      </c>
      <c r="C47">
        <v>54</v>
      </c>
      <c r="D47">
        <v>19</v>
      </c>
      <c r="E47">
        <v>47</v>
      </c>
      <c r="F47">
        <v>25</v>
      </c>
      <c r="G47">
        <v>46</v>
      </c>
      <c r="H47">
        <v>19</v>
      </c>
      <c r="I47">
        <v>27</v>
      </c>
    </row>
    <row r="48" spans="1:9" x14ac:dyDescent="0.25">
      <c r="A48">
        <v>46</v>
      </c>
      <c r="B48">
        <v>34</v>
      </c>
      <c r="C48">
        <v>70</v>
      </c>
      <c r="D48">
        <v>38</v>
      </c>
      <c r="E48">
        <v>55</v>
      </c>
      <c r="F48">
        <v>32</v>
      </c>
      <c r="G48">
        <v>55</v>
      </c>
      <c r="H48">
        <v>20</v>
      </c>
      <c r="I48">
        <v>27</v>
      </c>
    </row>
    <row r="49" spans="1:9" x14ac:dyDescent="0.25">
      <c r="A49">
        <v>47</v>
      </c>
      <c r="B49">
        <v>33</v>
      </c>
      <c r="C49">
        <v>70</v>
      </c>
      <c r="D49">
        <v>37</v>
      </c>
      <c r="E49">
        <v>53</v>
      </c>
      <c r="F49">
        <v>32</v>
      </c>
      <c r="G49">
        <v>54</v>
      </c>
      <c r="H49">
        <v>20</v>
      </c>
      <c r="I49">
        <v>27</v>
      </c>
    </row>
    <row r="50" spans="1:9" x14ac:dyDescent="0.25">
      <c r="A50">
        <v>48</v>
      </c>
      <c r="B50">
        <v>34</v>
      </c>
      <c r="C50">
        <v>70</v>
      </c>
      <c r="D50">
        <v>38</v>
      </c>
      <c r="E50">
        <v>49</v>
      </c>
      <c r="F50">
        <v>32</v>
      </c>
      <c r="G50">
        <v>54</v>
      </c>
      <c r="H50">
        <v>20</v>
      </c>
      <c r="I50">
        <v>26</v>
      </c>
    </row>
    <row r="51" spans="1:9" x14ac:dyDescent="0.25">
      <c r="A51">
        <v>49</v>
      </c>
      <c r="B51">
        <v>33</v>
      </c>
      <c r="C51">
        <v>70</v>
      </c>
      <c r="D51">
        <v>37</v>
      </c>
      <c r="E51">
        <v>49</v>
      </c>
      <c r="F51">
        <v>29</v>
      </c>
      <c r="G51">
        <v>53</v>
      </c>
      <c r="H51">
        <v>20</v>
      </c>
      <c r="I51">
        <v>25</v>
      </c>
    </row>
    <row r="52" spans="1:9" x14ac:dyDescent="0.25">
      <c r="A52">
        <v>50</v>
      </c>
      <c r="B52">
        <v>32</v>
      </c>
      <c r="C52">
        <v>66</v>
      </c>
      <c r="D52">
        <v>34</v>
      </c>
      <c r="E52">
        <v>47</v>
      </c>
      <c r="F52">
        <v>28</v>
      </c>
      <c r="G52">
        <v>51</v>
      </c>
      <c r="H52">
        <v>19</v>
      </c>
      <c r="I52">
        <v>25</v>
      </c>
    </row>
    <row r="53" spans="1:9" x14ac:dyDescent="0.25">
      <c r="A53">
        <v>51</v>
      </c>
      <c r="B53">
        <v>33</v>
      </c>
      <c r="C53">
        <v>67</v>
      </c>
      <c r="D53">
        <v>34</v>
      </c>
      <c r="E53">
        <v>45</v>
      </c>
      <c r="F53">
        <v>25</v>
      </c>
      <c r="G53">
        <v>47</v>
      </c>
      <c r="H53">
        <v>16</v>
      </c>
      <c r="I53">
        <v>23</v>
      </c>
    </row>
    <row r="54" spans="1:9" x14ac:dyDescent="0.25">
      <c r="A54">
        <v>52</v>
      </c>
      <c r="B54">
        <v>33</v>
      </c>
      <c r="C54">
        <v>69</v>
      </c>
      <c r="D54">
        <v>32</v>
      </c>
      <c r="E54">
        <v>39</v>
      </c>
      <c r="F54">
        <v>25</v>
      </c>
      <c r="G54">
        <v>46</v>
      </c>
      <c r="H54">
        <v>15</v>
      </c>
      <c r="I54">
        <v>20</v>
      </c>
    </row>
    <row r="55" spans="1:9" x14ac:dyDescent="0.25">
      <c r="A55">
        <v>53</v>
      </c>
      <c r="B55">
        <v>29</v>
      </c>
      <c r="C55">
        <v>70</v>
      </c>
      <c r="D55">
        <v>33</v>
      </c>
      <c r="E55">
        <v>36</v>
      </c>
      <c r="F55">
        <v>25</v>
      </c>
      <c r="G55">
        <v>43</v>
      </c>
      <c r="H55">
        <v>14</v>
      </c>
      <c r="I55">
        <v>20</v>
      </c>
    </row>
    <row r="56" spans="1:9" x14ac:dyDescent="0.25">
      <c r="A56">
        <v>54</v>
      </c>
      <c r="B56">
        <v>42</v>
      </c>
      <c r="C56">
        <v>70</v>
      </c>
      <c r="D56">
        <v>62</v>
      </c>
      <c r="E56">
        <v>44</v>
      </c>
      <c r="F56">
        <v>24</v>
      </c>
      <c r="G56">
        <v>57</v>
      </c>
      <c r="H56">
        <v>18</v>
      </c>
      <c r="I56">
        <v>22</v>
      </c>
    </row>
    <row r="57" spans="1:9" x14ac:dyDescent="0.25">
      <c r="A57">
        <v>55</v>
      </c>
      <c r="B57">
        <v>45</v>
      </c>
      <c r="C57">
        <v>68</v>
      </c>
      <c r="D57">
        <v>61</v>
      </c>
      <c r="E57">
        <v>45</v>
      </c>
      <c r="F57">
        <v>23</v>
      </c>
      <c r="G57">
        <v>55</v>
      </c>
      <c r="H57">
        <v>18</v>
      </c>
      <c r="I57">
        <v>18</v>
      </c>
    </row>
    <row r="58" spans="1:9" x14ac:dyDescent="0.25">
      <c r="A58">
        <v>56</v>
      </c>
      <c r="B58">
        <v>46</v>
      </c>
      <c r="C58">
        <v>68</v>
      </c>
      <c r="D58">
        <v>61</v>
      </c>
      <c r="E58">
        <v>44</v>
      </c>
      <c r="F58">
        <v>22</v>
      </c>
      <c r="G58">
        <v>52</v>
      </c>
      <c r="H58">
        <v>20</v>
      </c>
      <c r="I58">
        <v>18</v>
      </c>
    </row>
    <row r="59" spans="1:9" x14ac:dyDescent="0.25">
      <c r="A59">
        <v>57</v>
      </c>
      <c r="B59">
        <v>48</v>
      </c>
      <c r="C59">
        <v>70</v>
      </c>
      <c r="D59">
        <v>58</v>
      </c>
      <c r="E59">
        <v>42</v>
      </c>
      <c r="F59">
        <v>23</v>
      </c>
      <c r="G59">
        <v>51</v>
      </c>
      <c r="H59">
        <v>20</v>
      </c>
      <c r="I59">
        <v>14</v>
      </c>
    </row>
    <row r="60" spans="1:9" x14ac:dyDescent="0.25">
      <c r="A60">
        <v>58</v>
      </c>
      <c r="B60">
        <v>49</v>
      </c>
      <c r="C60">
        <v>69</v>
      </c>
      <c r="D60">
        <v>59</v>
      </c>
      <c r="E60">
        <v>40</v>
      </c>
      <c r="F60">
        <v>23</v>
      </c>
      <c r="G60">
        <v>50</v>
      </c>
      <c r="H60">
        <v>20</v>
      </c>
      <c r="I60">
        <v>13</v>
      </c>
    </row>
    <row r="61" spans="1:9" x14ac:dyDescent="0.25">
      <c r="A61">
        <v>59</v>
      </c>
      <c r="B61">
        <v>48</v>
      </c>
      <c r="C61">
        <v>66</v>
      </c>
      <c r="D61">
        <v>56</v>
      </c>
      <c r="E61">
        <v>37</v>
      </c>
      <c r="F61">
        <v>21</v>
      </c>
      <c r="G61">
        <v>47</v>
      </c>
      <c r="H61">
        <v>19</v>
      </c>
      <c r="I61">
        <v>12</v>
      </c>
    </row>
    <row r="62" spans="1:9" x14ac:dyDescent="0.25">
      <c r="A62">
        <v>60</v>
      </c>
      <c r="B62">
        <v>46</v>
      </c>
      <c r="C62">
        <v>62</v>
      </c>
      <c r="D62">
        <v>51</v>
      </c>
      <c r="E62">
        <v>33</v>
      </c>
      <c r="F62">
        <v>18</v>
      </c>
      <c r="G62">
        <v>47</v>
      </c>
      <c r="H62">
        <v>18</v>
      </c>
      <c r="I62">
        <v>11</v>
      </c>
    </row>
    <row r="63" spans="1:9" x14ac:dyDescent="0.25">
      <c r="A63">
        <v>61</v>
      </c>
      <c r="B63">
        <v>42</v>
      </c>
      <c r="C63">
        <v>53</v>
      </c>
      <c r="D63">
        <v>43</v>
      </c>
      <c r="E63">
        <v>28</v>
      </c>
      <c r="F63">
        <v>17</v>
      </c>
      <c r="G63">
        <v>41</v>
      </c>
      <c r="H63">
        <v>15</v>
      </c>
      <c r="I63">
        <v>9</v>
      </c>
    </row>
    <row r="64" spans="1:9" x14ac:dyDescent="0.25">
      <c r="A64">
        <v>62</v>
      </c>
      <c r="B64">
        <v>36</v>
      </c>
      <c r="C64">
        <v>48</v>
      </c>
      <c r="D64">
        <v>35</v>
      </c>
      <c r="E64">
        <v>27</v>
      </c>
      <c r="F64">
        <v>13</v>
      </c>
      <c r="G64">
        <v>37</v>
      </c>
      <c r="H64">
        <v>13</v>
      </c>
      <c r="I6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634C-0C4F-4094-9DEA-B43FE6652CC1}">
  <dimension ref="A1:AB64"/>
  <sheetViews>
    <sheetView tabSelected="1" topLeftCell="T3" zoomScale="112" zoomScaleNormal="112" workbookViewId="0">
      <selection activeCell="AD4" sqref="AD4"/>
    </sheetView>
  </sheetViews>
  <sheetFormatPr defaultRowHeight="15" x14ac:dyDescent="0.25"/>
  <sheetData>
    <row r="1" spans="1:28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0</v>
      </c>
      <c r="AA1" t="s">
        <v>21</v>
      </c>
      <c r="AB1" t="s">
        <v>22</v>
      </c>
    </row>
    <row r="2" spans="1:2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AVERAGE(B2,D2,F2,H2,J2,L2,N2,P2,R2,T2,V2,X2)</f>
        <v>0</v>
      </c>
      <c r="AB2">
        <f>AVERAGE(C2,E2,G2,I2,K2,M2,O2,Q2,S2,U2,W2,Y2)</f>
        <v>0</v>
      </c>
    </row>
    <row r="3" spans="1:28" x14ac:dyDescent="0.25">
      <c r="A3">
        <v>1</v>
      </c>
      <c r="B3">
        <v>61</v>
      </c>
      <c r="C3">
        <v>12</v>
      </c>
      <c r="D3">
        <v>67</v>
      </c>
      <c r="E3">
        <v>2</v>
      </c>
      <c r="F3">
        <v>67</v>
      </c>
      <c r="G3">
        <v>0</v>
      </c>
      <c r="H3">
        <v>67</v>
      </c>
      <c r="I3">
        <v>0</v>
      </c>
      <c r="J3">
        <v>62</v>
      </c>
      <c r="K3">
        <v>11</v>
      </c>
      <c r="L3">
        <v>70</v>
      </c>
      <c r="M3">
        <v>1</v>
      </c>
      <c r="N3">
        <v>70</v>
      </c>
      <c r="O3">
        <v>1</v>
      </c>
      <c r="P3">
        <v>70</v>
      </c>
      <c r="Q3">
        <v>2</v>
      </c>
      <c r="R3">
        <v>63</v>
      </c>
      <c r="S3">
        <v>10</v>
      </c>
      <c r="T3">
        <v>70</v>
      </c>
      <c r="U3">
        <v>4</v>
      </c>
      <c r="V3">
        <v>63</v>
      </c>
      <c r="W3">
        <v>0</v>
      </c>
      <c r="X3">
        <v>66</v>
      </c>
      <c r="Y3">
        <v>0</v>
      </c>
      <c r="Z3">
        <v>1</v>
      </c>
      <c r="AA3">
        <f t="shared" ref="AA3:AA64" si="0">AVERAGE(B3,D3,F3,H3,J3,L3,N3,P3,R3,T3,V3,X3)</f>
        <v>66.333333333333329</v>
      </c>
      <c r="AB3">
        <f t="shared" ref="AB3:AB64" si="1">AVERAGE(C3,E3,G3,I3,K3,M3,O3,Q3,S3,U3,W3,Y3)</f>
        <v>3.5833333333333335</v>
      </c>
    </row>
    <row r="4" spans="1:28" x14ac:dyDescent="0.25">
      <c r="A4">
        <v>2</v>
      </c>
      <c r="B4">
        <v>61</v>
      </c>
      <c r="C4">
        <v>12</v>
      </c>
      <c r="D4">
        <v>67</v>
      </c>
      <c r="E4">
        <v>2</v>
      </c>
      <c r="F4">
        <v>68</v>
      </c>
      <c r="G4">
        <v>0</v>
      </c>
      <c r="H4">
        <v>69</v>
      </c>
      <c r="I4">
        <v>0</v>
      </c>
      <c r="J4">
        <v>61</v>
      </c>
      <c r="K4">
        <v>11</v>
      </c>
      <c r="L4">
        <v>69</v>
      </c>
      <c r="M4">
        <v>1</v>
      </c>
      <c r="N4">
        <v>70</v>
      </c>
      <c r="O4">
        <v>3</v>
      </c>
      <c r="P4">
        <v>70</v>
      </c>
      <c r="Q4">
        <v>3</v>
      </c>
      <c r="R4">
        <v>63</v>
      </c>
      <c r="S4">
        <v>10</v>
      </c>
      <c r="T4">
        <v>70</v>
      </c>
      <c r="U4">
        <v>4</v>
      </c>
      <c r="V4">
        <v>63</v>
      </c>
      <c r="W4">
        <v>0</v>
      </c>
      <c r="X4">
        <v>68</v>
      </c>
      <c r="Y4">
        <v>0</v>
      </c>
      <c r="Z4">
        <v>2</v>
      </c>
      <c r="AA4">
        <f t="shared" si="0"/>
        <v>66.583333333333329</v>
      </c>
      <c r="AB4">
        <f t="shared" si="1"/>
        <v>3.8333333333333335</v>
      </c>
    </row>
    <row r="5" spans="1:28" x14ac:dyDescent="0.25">
      <c r="A5">
        <v>3</v>
      </c>
      <c r="B5">
        <v>60</v>
      </c>
      <c r="C5">
        <v>12</v>
      </c>
      <c r="D5">
        <v>68</v>
      </c>
      <c r="E5">
        <v>4</v>
      </c>
      <c r="F5">
        <v>67</v>
      </c>
      <c r="G5">
        <v>2</v>
      </c>
      <c r="H5">
        <v>68</v>
      </c>
      <c r="I5">
        <v>2</v>
      </c>
      <c r="J5">
        <v>60</v>
      </c>
      <c r="K5">
        <v>11</v>
      </c>
      <c r="L5">
        <v>69</v>
      </c>
      <c r="M5">
        <v>1</v>
      </c>
      <c r="N5">
        <v>68</v>
      </c>
      <c r="O5">
        <v>7</v>
      </c>
      <c r="P5">
        <v>70</v>
      </c>
      <c r="Q5">
        <v>3</v>
      </c>
      <c r="R5">
        <v>62</v>
      </c>
      <c r="S5">
        <v>10</v>
      </c>
      <c r="T5">
        <v>70</v>
      </c>
      <c r="U5">
        <v>6</v>
      </c>
      <c r="V5">
        <v>62</v>
      </c>
      <c r="W5">
        <v>1</v>
      </c>
      <c r="X5">
        <v>68</v>
      </c>
      <c r="Y5">
        <v>0</v>
      </c>
      <c r="Z5">
        <v>3</v>
      </c>
      <c r="AA5">
        <f t="shared" si="0"/>
        <v>66</v>
      </c>
      <c r="AB5">
        <f t="shared" si="1"/>
        <v>4.916666666666667</v>
      </c>
    </row>
    <row r="6" spans="1:28" x14ac:dyDescent="0.25">
      <c r="A6">
        <v>4</v>
      </c>
      <c r="B6">
        <v>60</v>
      </c>
      <c r="C6">
        <v>12</v>
      </c>
      <c r="D6">
        <v>67</v>
      </c>
      <c r="E6">
        <v>7</v>
      </c>
      <c r="F6">
        <v>67</v>
      </c>
      <c r="G6">
        <v>5</v>
      </c>
      <c r="H6">
        <v>68</v>
      </c>
      <c r="I6">
        <v>3</v>
      </c>
      <c r="J6">
        <v>60</v>
      </c>
      <c r="K6">
        <v>11</v>
      </c>
      <c r="L6">
        <v>70</v>
      </c>
      <c r="M6">
        <v>2</v>
      </c>
      <c r="N6">
        <v>66</v>
      </c>
      <c r="O6">
        <v>7</v>
      </c>
      <c r="P6">
        <v>70</v>
      </c>
      <c r="Q6">
        <v>4</v>
      </c>
      <c r="R6">
        <v>60</v>
      </c>
      <c r="S6">
        <v>10</v>
      </c>
      <c r="T6">
        <v>69</v>
      </c>
      <c r="U6">
        <v>7</v>
      </c>
      <c r="V6">
        <v>63</v>
      </c>
      <c r="W6">
        <v>2</v>
      </c>
      <c r="X6">
        <v>67</v>
      </c>
      <c r="Y6">
        <v>2</v>
      </c>
      <c r="Z6">
        <v>4</v>
      </c>
      <c r="AA6">
        <f t="shared" si="0"/>
        <v>65.583333333333329</v>
      </c>
      <c r="AB6">
        <f t="shared" si="1"/>
        <v>6</v>
      </c>
    </row>
    <row r="7" spans="1:28" x14ac:dyDescent="0.25">
      <c r="A7">
        <v>5</v>
      </c>
      <c r="B7">
        <v>60</v>
      </c>
      <c r="C7">
        <v>13</v>
      </c>
      <c r="D7">
        <v>64</v>
      </c>
      <c r="E7">
        <v>21</v>
      </c>
      <c r="F7">
        <v>70</v>
      </c>
      <c r="G7">
        <v>19</v>
      </c>
      <c r="H7">
        <v>68</v>
      </c>
      <c r="I7">
        <v>21</v>
      </c>
      <c r="J7">
        <v>60</v>
      </c>
      <c r="K7">
        <v>13</v>
      </c>
      <c r="L7">
        <v>70</v>
      </c>
      <c r="M7">
        <v>18</v>
      </c>
      <c r="N7">
        <v>68</v>
      </c>
      <c r="O7">
        <v>26</v>
      </c>
      <c r="P7">
        <v>69</v>
      </c>
      <c r="Q7">
        <v>20</v>
      </c>
      <c r="R7">
        <v>58</v>
      </c>
      <c r="S7">
        <v>16</v>
      </c>
      <c r="T7">
        <v>70</v>
      </c>
      <c r="U7">
        <v>31</v>
      </c>
      <c r="V7">
        <v>62</v>
      </c>
      <c r="W7">
        <v>16</v>
      </c>
      <c r="X7">
        <v>67</v>
      </c>
      <c r="Y7">
        <v>16</v>
      </c>
      <c r="Z7">
        <v>5</v>
      </c>
      <c r="AA7">
        <f t="shared" si="0"/>
        <v>65.5</v>
      </c>
      <c r="AB7">
        <f t="shared" si="1"/>
        <v>19.166666666666668</v>
      </c>
    </row>
    <row r="8" spans="1:28" x14ac:dyDescent="0.25">
      <c r="A8">
        <v>6</v>
      </c>
      <c r="B8">
        <v>56</v>
      </c>
      <c r="C8">
        <v>15</v>
      </c>
      <c r="D8">
        <v>59</v>
      </c>
      <c r="E8">
        <v>24</v>
      </c>
      <c r="F8">
        <v>67</v>
      </c>
      <c r="G8">
        <v>20</v>
      </c>
      <c r="H8">
        <v>67</v>
      </c>
      <c r="I8">
        <v>24</v>
      </c>
      <c r="J8">
        <v>58</v>
      </c>
      <c r="K8">
        <v>13</v>
      </c>
      <c r="L8">
        <v>68</v>
      </c>
      <c r="M8">
        <v>18</v>
      </c>
      <c r="N8">
        <v>66</v>
      </c>
      <c r="O8">
        <v>28</v>
      </c>
      <c r="P8">
        <v>65</v>
      </c>
      <c r="Q8">
        <v>19</v>
      </c>
      <c r="R8">
        <v>54</v>
      </c>
      <c r="S8">
        <v>15</v>
      </c>
      <c r="T8">
        <v>67</v>
      </c>
      <c r="U8">
        <v>31</v>
      </c>
      <c r="V8">
        <v>57</v>
      </c>
      <c r="W8">
        <v>18</v>
      </c>
      <c r="X8">
        <v>67</v>
      </c>
      <c r="Y8">
        <v>20</v>
      </c>
      <c r="Z8">
        <v>6</v>
      </c>
      <c r="AA8">
        <f t="shared" si="0"/>
        <v>62.583333333333336</v>
      </c>
      <c r="AB8">
        <f t="shared" si="1"/>
        <v>20.416666666666668</v>
      </c>
    </row>
    <row r="9" spans="1:28" x14ac:dyDescent="0.25">
      <c r="A9">
        <v>7</v>
      </c>
      <c r="B9">
        <v>54</v>
      </c>
      <c r="C9">
        <v>15</v>
      </c>
      <c r="D9">
        <v>57</v>
      </c>
      <c r="E9">
        <v>25</v>
      </c>
      <c r="F9">
        <v>67</v>
      </c>
      <c r="G9">
        <v>21</v>
      </c>
      <c r="H9">
        <v>66</v>
      </c>
      <c r="I9">
        <v>25</v>
      </c>
      <c r="J9">
        <v>53</v>
      </c>
      <c r="K9">
        <v>13</v>
      </c>
      <c r="L9">
        <v>67</v>
      </c>
      <c r="M9">
        <v>20</v>
      </c>
      <c r="N9">
        <v>61</v>
      </c>
      <c r="O9">
        <v>30</v>
      </c>
      <c r="P9">
        <v>62</v>
      </c>
      <c r="Q9">
        <v>20</v>
      </c>
      <c r="R9">
        <v>50</v>
      </c>
      <c r="S9">
        <v>15</v>
      </c>
      <c r="T9">
        <v>64</v>
      </c>
      <c r="U9">
        <v>33</v>
      </c>
      <c r="V9">
        <v>54</v>
      </c>
      <c r="W9">
        <v>19</v>
      </c>
      <c r="X9">
        <v>66</v>
      </c>
      <c r="Y9">
        <v>20</v>
      </c>
      <c r="Z9">
        <v>7</v>
      </c>
      <c r="AA9">
        <f t="shared" si="0"/>
        <v>60.083333333333336</v>
      </c>
      <c r="AB9">
        <f t="shared" si="1"/>
        <v>21.333333333333332</v>
      </c>
    </row>
    <row r="10" spans="1:28" x14ac:dyDescent="0.25">
      <c r="A10">
        <v>8</v>
      </c>
      <c r="B10">
        <v>51</v>
      </c>
      <c r="C10">
        <v>15</v>
      </c>
      <c r="D10">
        <v>55</v>
      </c>
      <c r="E10">
        <v>27</v>
      </c>
      <c r="F10">
        <v>66</v>
      </c>
      <c r="G10">
        <v>22</v>
      </c>
      <c r="H10">
        <v>64</v>
      </c>
      <c r="I10">
        <v>24</v>
      </c>
      <c r="J10">
        <v>52</v>
      </c>
      <c r="K10">
        <v>14</v>
      </c>
      <c r="L10">
        <v>63</v>
      </c>
      <c r="M10">
        <v>22</v>
      </c>
      <c r="N10">
        <v>59</v>
      </c>
      <c r="O10">
        <v>31</v>
      </c>
      <c r="P10">
        <v>57</v>
      </c>
      <c r="Q10">
        <v>20</v>
      </c>
      <c r="R10">
        <v>47</v>
      </c>
      <c r="S10">
        <v>16</v>
      </c>
      <c r="T10">
        <v>58</v>
      </c>
      <c r="U10">
        <v>35</v>
      </c>
      <c r="V10">
        <v>50</v>
      </c>
      <c r="W10">
        <v>19</v>
      </c>
      <c r="X10">
        <v>63</v>
      </c>
      <c r="Y10">
        <v>20</v>
      </c>
      <c r="Z10">
        <v>8</v>
      </c>
      <c r="AA10">
        <f t="shared" si="0"/>
        <v>57.083333333333336</v>
      </c>
      <c r="AB10">
        <f t="shared" si="1"/>
        <v>22.083333333333332</v>
      </c>
    </row>
    <row r="11" spans="1:28" x14ac:dyDescent="0.25">
      <c r="A11">
        <v>9</v>
      </c>
      <c r="B11">
        <v>50</v>
      </c>
      <c r="C11">
        <v>14</v>
      </c>
      <c r="D11">
        <v>54</v>
      </c>
      <c r="E11">
        <v>27</v>
      </c>
      <c r="F11">
        <v>65</v>
      </c>
      <c r="G11">
        <v>22</v>
      </c>
      <c r="H11">
        <v>63</v>
      </c>
      <c r="I11">
        <v>24</v>
      </c>
      <c r="J11">
        <v>52</v>
      </c>
      <c r="K11">
        <v>15</v>
      </c>
      <c r="L11">
        <v>59</v>
      </c>
      <c r="M11">
        <v>24</v>
      </c>
      <c r="N11">
        <v>57</v>
      </c>
      <c r="O11">
        <v>32</v>
      </c>
      <c r="P11">
        <v>57</v>
      </c>
      <c r="Q11">
        <v>23</v>
      </c>
      <c r="R11">
        <v>46</v>
      </c>
      <c r="S11">
        <v>15</v>
      </c>
      <c r="T11">
        <v>58</v>
      </c>
      <c r="U11">
        <v>36</v>
      </c>
      <c r="V11">
        <v>51</v>
      </c>
      <c r="W11">
        <v>20</v>
      </c>
      <c r="X11">
        <v>60</v>
      </c>
      <c r="Y11">
        <v>21</v>
      </c>
      <c r="Z11">
        <v>9</v>
      </c>
      <c r="AA11">
        <f t="shared" si="0"/>
        <v>56</v>
      </c>
      <c r="AB11">
        <f t="shared" si="1"/>
        <v>22.75</v>
      </c>
    </row>
    <row r="12" spans="1:28" x14ac:dyDescent="0.25">
      <c r="A12">
        <v>10</v>
      </c>
      <c r="B12">
        <v>49</v>
      </c>
      <c r="C12">
        <v>14</v>
      </c>
      <c r="D12">
        <v>50</v>
      </c>
      <c r="E12">
        <v>24</v>
      </c>
      <c r="F12">
        <v>60</v>
      </c>
      <c r="G12">
        <v>25</v>
      </c>
      <c r="H12">
        <v>59</v>
      </c>
      <c r="I12">
        <v>24</v>
      </c>
      <c r="J12">
        <v>49</v>
      </c>
      <c r="K12">
        <v>15</v>
      </c>
      <c r="L12">
        <v>56</v>
      </c>
      <c r="M12">
        <v>23</v>
      </c>
      <c r="N12">
        <v>55</v>
      </c>
      <c r="O12">
        <v>33</v>
      </c>
      <c r="P12">
        <v>56</v>
      </c>
      <c r="Q12">
        <v>22</v>
      </c>
      <c r="R12">
        <v>44</v>
      </c>
      <c r="S12">
        <v>14</v>
      </c>
      <c r="T12">
        <v>58</v>
      </c>
      <c r="U12">
        <v>40</v>
      </c>
      <c r="V12">
        <v>50</v>
      </c>
      <c r="W12">
        <v>19</v>
      </c>
      <c r="X12">
        <v>57</v>
      </c>
      <c r="Y12">
        <v>20</v>
      </c>
      <c r="Z12">
        <v>10</v>
      </c>
      <c r="AA12">
        <f t="shared" si="0"/>
        <v>53.583333333333336</v>
      </c>
      <c r="AB12">
        <f t="shared" si="1"/>
        <v>22.75</v>
      </c>
    </row>
    <row r="13" spans="1:28" x14ac:dyDescent="0.25">
      <c r="A13">
        <v>11</v>
      </c>
      <c r="B13">
        <v>49</v>
      </c>
      <c r="C13">
        <v>14</v>
      </c>
      <c r="D13">
        <v>47</v>
      </c>
      <c r="E13">
        <v>23</v>
      </c>
      <c r="F13">
        <v>57</v>
      </c>
      <c r="G13">
        <v>27</v>
      </c>
      <c r="H13">
        <v>59</v>
      </c>
      <c r="I13">
        <v>26</v>
      </c>
      <c r="J13">
        <v>47</v>
      </c>
      <c r="K13">
        <v>16</v>
      </c>
      <c r="L13">
        <v>53</v>
      </c>
      <c r="M13">
        <v>25</v>
      </c>
      <c r="N13">
        <v>50</v>
      </c>
      <c r="O13">
        <v>34</v>
      </c>
      <c r="P13">
        <v>53</v>
      </c>
      <c r="Q13">
        <v>25</v>
      </c>
      <c r="R13">
        <v>45</v>
      </c>
      <c r="S13">
        <v>15</v>
      </c>
      <c r="T13">
        <v>58</v>
      </c>
      <c r="U13">
        <v>46</v>
      </c>
      <c r="V13">
        <v>49</v>
      </c>
      <c r="W13">
        <v>20</v>
      </c>
      <c r="X13">
        <v>56</v>
      </c>
      <c r="Y13">
        <v>20</v>
      </c>
      <c r="Z13">
        <v>11</v>
      </c>
      <c r="AA13">
        <f t="shared" si="0"/>
        <v>51.916666666666664</v>
      </c>
      <c r="AB13">
        <f t="shared" si="1"/>
        <v>24.25</v>
      </c>
    </row>
    <row r="14" spans="1:28" x14ac:dyDescent="0.25">
      <c r="A14">
        <v>12</v>
      </c>
      <c r="B14">
        <v>45</v>
      </c>
      <c r="C14">
        <v>14</v>
      </c>
      <c r="D14">
        <v>46</v>
      </c>
      <c r="E14">
        <v>23</v>
      </c>
      <c r="F14">
        <v>54</v>
      </c>
      <c r="G14">
        <v>30</v>
      </c>
      <c r="H14">
        <v>57</v>
      </c>
      <c r="I14">
        <v>25</v>
      </c>
      <c r="J14">
        <v>45</v>
      </c>
      <c r="K14">
        <v>16</v>
      </c>
      <c r="L14">
        <v>50</v>
      </c>
      <c r="M14">
        <v>27</v>
      </c>
      <c r="N14">
        <v>49</v>
      </c>
      <c r="O14">
        <v>34</v>
      </c>
      <c r="P14">
        <v>50</v>
      </c>
      <c r="Q14">
        <v>26</v>
      </c>
      <c r="R14">
        <v>45</v>
      </c>
      <c r="S14">
        <v>15</v>
      </c>
      <c r="T14">
        <v>51</v>
      </c>
      <c r="U14">
        <v>46</v>
      </c>
      <c r="V14">
        <v>46</v>
      </c>
      <c r="W14">
        <v>21</v>
      </c>
      <c r="X14">
        <v>54</v>
      </c>
      <c r="Y14">
        <v>21</v>
      </c>
      <c r="Z14">
        <v>12</v>
      </c>
      <c r="AA14">
        <f t="shared" si="0"/>
        <v>49.333333333333336</v>
      </c>
      <c r="AB14">
        <f t="shared" si="1"/>
        <v>24.833333333333332</v>
      </c>
    </row>
    <row r="15" spans="1:28" x14ac:dyDescent="0.25">
      <c r="A15">
        <v>13</v>
      </c>
      <c r="B15">
        <v>43</v>
      </c>
      <c r="C15">
        <v>14</v>
      </c>
      <c r="D15">
        <v>41</v>
      </c>
      <c r="E15">
        <v>22</v>
      </c>
      <c r="F15">
        <v>53</v>
      </c>
      <c r="G15">
        <v>29</v>
      </c>
      <c r="H15">
        <v>55</v>
      </c>
      <c r="I15">
        <v>25</v>
      </c>
      <c r="J15">
        <v>46</v>
      </c>
      <c r="K15">
        <v>16</v>
      </c>
      <c r="L15">
        <v>46</v>
      </c>
      <c r="M15">
        <v>26</v>
      </c>
      <c r="N15">
        <v>47</v>
      </c>
      <c r="O15">
        <v>37</v>
      </c>
      <c r="P15">
        <v>46</v>
      </c>
      <c r="Q15">
        <v>25</v>
      </c>
      <c r="R15">
        <v>41</v>
      </c>
      <c r="S15">
        <v>15</v>
      </c>
      <c r="T15">
        <v>47</v>
      </c>
      <c r="U15">
        <v>49</v>
      </c>
      <c r="V15">
        <v>45</v>
      </c>
      <c r="W15">
        <v>26</v>
      </c>
      <c r="X15">
        <v>52</v>
      </c>
      <c r="Y15">
        <v>20</v>
      </c>
      <c r="Z15">
        <v>13</v>
      </c>
      <c r="AA15">
        <f t="shared" si="0"/>
        <v>46.833333333333336</v>
      </c>
      <c r="AB15">
        <f t="shared" si="1"/>
        <v>25.333333333333332</v>
      </c>
    </row>
    <row r="16" spans="1:28" x14ac:dyDescent="0.25">
      <c r="A16">
        <v>14</v>
      </c>
      <c r="B16">
        <v>37</v>
      </c>
      <c r="C16">
        <v>14</v>
      </c>
      <c r="D16">
        <v>40</v>
      </c>
      <c r="E16">
        <v>25</v>
      </c>
      <c r="F16">
        <v>49</v>
      </c>
      <c r="G16">
        <v>28</v>
      </c>
      <c r="H16">
        <v>53</v>
      </c>
      <c r="I16">
        <v>23</v>
      </c>
      <c r="J16">
        <v>44</v>
      </c>
      <c r="K16">
        <v>16</v>
      </c>
      <c r="L16">
        <v>44</v>
      </c>
      <c r="M16">
        <v>25</v>
      </c>
      <c r="N16">
        <v>41</v>
      </c>
      <c r="O16">
        <v>39</v>
      </c>
      <c r="P16">
        <v>42</v>
      </c>
      <c r="Q16">
        <v>23</v>
      </c>
      <c r="R16">
        <v>40</v>
      </c>
      <c r="S16">
        <v>16</v>
      </c>
      <c r="T16">
        <v>45</v>
      </c>
      <c r="U16">
        <v>50</v>
      </c>
      <c r="V16">
        <v>39</v>
      </c>
      <c r="W16">
        <v>25</v>
      </c>
      <c r="X16">
        <v>51</v>
      </c>
      <c r="Y16">
        <v>19</v>
      </c>
      <c r="Z16">
        <v>14</v>
      </c>
      <c r="AA16">
        <f t="shared" si="0"/>
        <v>43.75</v>
      </c>
      <c r="AB16">
        <f t="shared" si="1"/>
        <v>25.25</v>
      </c>
    </row>
    <row r="17" spans="1:28" x14ac:dyDescent="0.25">
      <c r="A17">
        <v>15</v>
      </c>
      <c r="B17">
        <v>36</v>
      </c>
      <c r="C17">
        <v>17</v>
      </c>
      <c r="D17">
        <v>38</v>
      </c>
      <c r="E17">
        <v>28</v>
      </c>
      <c r="F17">
        <v>49</v>
      </c>
      <c r="G17">
        <v>30</v>
      </c>
      <c r="H17">
        <v>48</v>
      </c>
      <c r="I17">
        <v>27</v>
      </c>
      <c r="J17">
        <v>42</v>
      </c>
      <c r="K17">
        <v>16</v>
      </c>
      <c r="L17">
        <v>42</v>
      </c>
      <c r="M17">
        <v>24</v>
      </c>
      <c r="N17">
        <v>40</v>
      </c>
      <c r="O17">
        <v>37</v>
      </c>
      <c r="P17">
        <v>42</v>
      </c>
      <c r="Q17">
        <v>24</v>
      </c>
      <c r="R17">
        <v>37</v>
      </c>
      <c r="S17">
        <v>17</v>
      </c>
      <c r="T17">
        <v>43</v>
      </c>
      <c r="U17">
        <v>50</v>
      </c>
      <c r="V17">
        <v>38</v>
      </c>
      <c r="W17">
        <v>25</v>
      </c>
      <c r="X17">
        <v>49</v>
      </c>
      <c r="Y17">
        <v>17</v>
      </c>
      <c r="Z17">
        <v>15</v>
      </c>
      <c r="AA17">
        <f t="shared" si="0"/>
        <v>42</v>
      </c>
      <c r="AB17">
        <f t="shared" si="1"/>
        <v>26</v>
      </c>
    </row>
    <row r="18" spans="1:28" x14ac:dyDescent="0.25">
      <c r="A18">
        <v>16</v>
      </c>
      <c r="B18">
        <v>32</v>
      </c>
      <c r="C18">
        <v>17</v>
      </c>
      <c r="D18">
        <v>33</v>
      </c>
      <c r="E18">
        <v>28</v>
      </c>
      <c r="F18">
        <v>44</v>
      </c>
      <c r="G18">
        <v>29</v>
      </c>
      <c r="H18">
        <v>38</v>
      </c>
      <c r="I18">
        <v>27</v>
      </c>
      <c r="J18">
        <v>36</v>
      </c>
      <c r="K18">
        <v>15</v>
      </c>
      <c r="L18">
        <v>37</v>
      </c>
      <c r="M18">
        <v>24</v>
      </c>
      <c r="N18">
        <v>38</v>
      </c>
      <c r="O18">
        <v>38</v>
      </c>
      <c r="P18">
        <v>41</v>
      </c>
      <c r="Q18">
        <v>24</v>
      </c>
      <c r="R18">
        <v>33</v>
      </c>
      <c r="S18">
        <v>19</v>
      </c>
      <c r="T18">
        <v>39</v>
      </c>
      <c r="U18">
        <v>48</v>
      </c>
      <c r="V18">
        <v>37</v>
      </c>
      <c r="W18">
        <v>25</v>
      </c>
      <c r="X18">
        <v>47</v>
      </c>
      <c r="Y18">
        <v>16</v>
      </c>
      <c r="Z18">
        <v>16</v>
      </c>
      <c r="AA18">
        <f t="shared" si="0"/>
        <v>37.916666666666664</v>
      </c>
      <c r="AB18">
        <f t="shared" si="1"/>
        <v>25.833333333333332</v>
      </c>
    </row>
    <row r="19" spans="1:28" x14ac:dyDescent="0.25">
      <c r="A19">
        <v>17</v>
      </c>
      <c r="B19">
        <v>33</v>
      </c>
      <c r="C19">
        <v>23</v>
      </c>
      <c r="D19">
        <v>34</v>
      </c>
      <c r="E19">
        <v>47</v>
      </c>
      <c r="F19">
        <v>41</v>
      </c>
      <c r="G19">
        <v>46</v>
      </c>
      <c r="H19">
        <v>37</v>
      </c>
      <c r="I19">
        <v>39</v>
      </c>
      <c r="J19">
        <v>33</v>
      </c>
      <c r="K19">
        <v>23</v>
      </c>
      <c r="L19">
        <v>40</v>
      </c>
      <c r="M19">
        <v>39</v>
      </c>
      <c r="N19">
        <v>39</v>
      </c>
      <c r="O19">
        <v>51</v>
      </c>
      <c r="P19">
        <v>45</v>
      </c>
      <c r="Q19">
        <v>37</v>
      </c>
      <c r="R19">
        <v>33</v>
      </c>
      <c r="S19">
        <v>32</v>
      </c>
      <c r="T19">
        <v>40</v>
      </c>
      <c r="U19">
        <v>65</v>
      </c>
      <c r="V19">
        <v>37</v>
      </c>
      <c r="W19">
        <v>42</v>
      </c>
      <c r="X19">
        <v>45</v>
      </c>
      <c r="Y19">
        <v>31</v>
      </c>
      <c r="Z19">
        <v>17</v>
      </c>
      <c r="AA19">
        <f t="shared" si="0"/>
        <v>38.083333333333336</v>
      </c>
      <c r="AB19">
        <f t="shared" si="1"/>
        <v>39.583333333333336</v>
      </c>
    </row>
    <row r="20" spans="1:28" x14ac:dyDescent="0.25">
      <c r="A20">
        <v>18</v>
      </c>
      <c r="B20">
        <v>31</v>
      </c>
      <c r="C20">
        <v>23</v>
      </c>
      <c r="D20">
        <v>35</v>
      </c>
      <c r="E20">
        <v>48</v>
      </c>
      <c r="F20">
        <v>39</v>
      </c>
      <c r="G20">
        <v>45</v>
      </c>
      <c r="H20">
        <v>37</v>
      </c>
      <c r="I20">
        <v>40</v>
      </c>
      <c r="J20">
        <v>31</v>
      </c>
      <c r="K20">
        <v>24</v>
      </c>
      <c r="L20">
        <v>39</v>
      </c>
      <c r="M20">
        <v>39</v>
      </c>
      <c r="N20">
        <v>37</v>
      </c>
      <c r="O20">
        <v>52</v>
      </c>
      <c r="P20">
        <v>44</v>
      </c>
      <c r="Q20">
        <v>36</v>
      </c>
      <c r="R20">
        <v>31</v>
      </c>
      <c r="S20">
        <v>33</v>
      </c>
      <c r="T20">
        <v>39</v>
      </c>
      <c r="U20">
        <v>65</v>
      </c>
      <c r="V20">
        <v>36</v>
      </c>
      <c r="W20">
        <v>41</v>
      </c>
      <c r="X20">
        <v>44</v>
      </c>
      <c r="Y20">
        <v>31</v>
      </c>
      <c r="Z20">
        <v>18</v>
      </c>
      <c r="AA20">
        <f t="shared" si="0"/>
        <v>36.916666666666664</v>
      </c>
      <c r="AB20">
        <f t="shared" si="1"/>
        <v>39.75</v>
      </c>
    </row>
    <row r="21" spans="1:28" x14ac:dyDescent="0.25">
      <c r="A21">
        <v>19</v>
      </c>
      <c r="B21">
        <v>29</v>
      </c>
      <c r="C21">
        <v>23</v>
      </c>
      <c r="D21">
        <v>35</v>
      </c>
      <c r="E21">
        <v>48</v>
      </c>
      <c r="F21">
        <v>38</v>
      </c>
      <c r="G21">
        <v>43</v>
      </c>
      <c r="H21">
        <v>35</v>
      </c>
      <c r="I21">
        <v>42</v>
      </c>
      <c r="J21">
        <v>31</v>
      </c>
      <c r="K21">
        <v>25</v>
      </c>
      <c r="L21">
        <v>38</v>
      </c>
      <c r="M21">
        <v>39</v>
      </c>
      <c r="N21">
        <v>37</v>
      </c>
      <c r="O21">
        <v>53</v>
      </c>
      <c r="P21">
        <v>41</v>
      </c>
      <c r="Q21">
        <v>34</v>
      </c>
      <c r="R21">
        <v>30</v>
      </c>
      <c r="S21">
        <v>32</v>
      </c>
      <c r="T21">
        <v>37</v>
      </c>
      <c r="U21">
        <v>63</v>
      </c>
      <c r="V21">
        <v>33</v>
      </c>
      <c r="W21">
        <v>38</v>
      </c>
      <c r="X21">
        <v>43</v>
      </c>
      <c r="Y21">
        <v>31</v>
      </c>
      <c r="Z21">
        <v>19</v>
      </c>
      <c r="AA21">
        <f t="shared" si="0"/>
        <v>35.583333333333336</v>
      </c>
      <c r="AB21">
        <f t="shared" si="1"/>
        <v>39.25</v>
      </c>
    </row>
    <row r="22" spans="1:28" x14ac:dyDescent="0.25">
      <c r="A22">
        <v>20</v>
      </c>
      <c r="B22">
        <v>28</v>
      </c>
      <c r="C22">
        <v>22</v>
      </c>
      <c r="D22">
        <v>35</v>
      </c>
      <c r="E22">
        <v>45</v>
      </c>
      <c r="F22">
        <v>36</v>
      </c>
      <c r="G22">
        <v>44</v>
      </c>
      <c r="H22">
        <v>33</v>
      </c>
      <c r="I22">
        <v>42</v>
      </c>
      <c r="J22">
        <v>29</v>
      </c>
      <c r="K22">
        <v>24</v>
      </c>
      <c r="L22">
        <v>36</v>
      </c>
      <c r="M22">
        <v>37</v>
      </c>
      <c r="N22">
        <v>36</v>
      </c>
      <c r="O22">
        <v>49</v>
      </c>
      <c r="P22">
        <v>42</v>
      </c>
      <c r="Q22">
        <v>36</v>
      </c>
      <c r="R22">
        <v>26</v>
      </c>
      <c r="S22">
        <v>32</v>
      </c>
      <c r="T22">
        <v>36</v>
      </c>
      <c r="U22">
        <v>61</v>
      </c>
      <c r="V22">
        <v>29</v>
      </c>
      <c r="W22">
        <v>38</v>
      </c>
      <c r="X22">
        <v>41</v>
      </c>
      <c r="Y22">
        <v>30</v>
      </c>
      <c r="Z22">
        <v>20</v>
      </c>
      <c r="AA22">
        <f t="shared" si="0"/>
        <v>33.916666666666664</v>
      </c>
      <c r="AB22">
        <f t="shared" si="1"/>
        <v>38.333333333333336</v>
      </c>
    </row>
    <row r="23" spans="1:28" x14ac:dyDescent="0.25">
      <c r="A23">
        <v>21</v>
      </c>
      <c r="B23">
        <v>26</v>
      </c>
      <c r="C23">
        <v>25</v>
      </c>
      <c r="D23">
        <v>34</v>
      </c>
      <c r="E23">
        <v>45</v>
      </c>
      <c r="F23">
        <v>34</v>
      </c>
      <c r="G23">
        <v>45</v>
      </c>
      <c r="H23">
        <v>30</v>
      </c>
      <c r="I23">
        <v>43</v>
      </c>
      <c r="J23">
        <v>28</v>
      </c>
      <c r="K23">
        <v>23</v>
      </c>
      <c r="L23">
        <v>31</v>
      </c>
      <c r="M23">
        <v>37</v>
      </c>
      <c r="N23">
        <v>36</v>
      </c>
      <c r="O23">
        <v>49</v>
      </c>
      <c r="P23">
        <v>40</v>
      </c>
      <c r="Q23">
        <v>35</v>
      </c>
      <c r="R23">
        <v>25</v>
      </c>
      <c r="S23">
        <v>31</v>
      </c>
      <c r="T23">
        <v>35</v>
      </c>
      <c r="U23">
        <v>62</v>
      </c>
      <c r="V23">
        <v>26</v>
      </c>
      <c r="W23">
        <v>38</v>
      </c>
      <c r="X23">
        <v>39</v>
      </c>
      <c r="Y23">
        <v>29</v>
      </c>
      <c r="Z23">
        <v>21</v>
      </c>
      <c r="AA23">
        <f t="shared" si="0"/>
        <v>32</v>
      </c>
      <c r="AB23">
        <f t="shared" si="1"/>
        <v>38.5</v>
      </c>
    </row>
    <row r="24" spans="1:28" x14ac:dyDescent="0.25">
      <c r="A24">
        <v>22</v>
      </c>
      <c r="B24">
        <v>25</v>
      </c>
      <c r="C24">
        <v>23</v>
      </c>
      <c r="D24">
        <v>30</v>
      </c>
      <c r="E24">
        <v>45</v>
      </c>
      <c r="F24">
        <v>33</v>
      </c>
      <c r="G24">
        <v>45</v>
      </c>
      <c r="H24">
        <v>27</v>
      </c>
      <c r="I24">
        <v>37</v>
      </c>
      <c r="J24">
        <v>26</v>
      </c>
      <c r="K24">
        <v>25</v>
      </c>
      <c r="L24">
        <v>28</v>
      </c>
      <c r="M24">
        <v>34</v>
      </c>
      <c r="N24">
        <v>32</v>
      </c>
      <c r="O24">
        <v>51</v>
      </c>
      <c r="P24">
        <v>38</v>
      </c>
      <c r="Q24">
        <v>35</v>
      </c>
      <c r="R24">
        <v>24</v>
      </c>
      <c r="S24">
        <v>30</v>
      </c>
      <c r="T24">
        <v>35</v>
      </c>
      <c r="U24">
        <v>62</v>
      </c>
      <c r="V24">
        <v>25</v>
      </c>
      <c r="W24">
        <v>34</v>
      </c>
      <c r="X24">
        <v>36</v>
      </c>
      <c r="Y24">
        <v>29</v>
      </c>
      <c r="Z24">
        <v>22</v>
      </c>
      <c r="AA24">
        <f t="shared" si="0"/>
        <v>29.916666666666668</v>
      </c>
      <c r="AB24">
        <f t="shared" si="1"/>
        <v>37.5</v>
      </c>
    </row>
    <row r="25" spans="1:28" x14ac:dyDescent="0.25">
      <c r="A25">
        <v>23</v>
      </c>
      <c r="B25">
        <v>21</v>
      </c>
      <c r="C25">
        <v>24</v>
      </c>
      <c r="D25">
        <v>28</v>
      </c>
      <c r="E25">
        <v>43</v>
      </c>
      <c r="F25">
        <v>31</v>
      </c>
      <c r="G25">
        <v>48</v>
      </c>
      <c r="H25">
        <v>27</v>
      </c>
      <c r="I25">
        <v>33</v>
      </c>
      <c r="J25">
        <v>26</v>
      </c>
      <c r="K25">
        <v>24</v>
      </c>
      <c r="L25">
        <v>26</v>
      </c>
      <c r="M25">
        <v>30</v>
      </c>
      <c r="N25">
        <v>32</v>
      </c>
      <c r="O25">
        <v>49</v>
      </c>
      <c r="P25">
        <v>35</v>
      </c>
      <c r="Q25">
        <v>37</v>
      </c>
      <c r="R25">
        <v>21</v>
      </c>
      <c r="S25">
        <v>29</v>
      </c>
      <c r="T25">
        <v>35</v>
      </c>
      <c r="U25">
        <v>61</v>
      </c>
      <c r="V25">
        <v>23</v>
      </c>
      <c r="W25">
        <v>35</v>
      </c>
      <c r="X25">
        <v>35</v>
      </c>
      <c r="Y25">
        <v>28</v>
      </c>
      <c r="Z25">
        <v>23</v>
      </c>
      <c r="AA25">
        <f t="shared" si="0"/>
        <v>28.333333333333332</v>
      </c>
      <c r="AB25">
        <f t="shared" si="1"/>
        <v>36.75</v>
      </c>
    </row>
    <row r="26" spans="1:28" x14ac:dyDescent="0.25">
      <c r="A26">
        <v>24</v>
      </c>
      <c r="B26">
        <v>18</v>
      </c>
      <c r="C26">
        <v>26</v>
      </c>
      <c r="D26">
        <v>27</v>
      </c>
      <c r="E26">
        <v>44</v>
      </c>
      <c r="F26">
        <v>30</v>
      </c>
      <c r="G26">
        <v>47</v>
      </c>
      <c r="H26">
        <v>25</v>
      </c>
      <c r="I26">
        <v>30</v>
      </c>
      <c r="J26">
        <v>24</v>
      </c>
      <c r="K26">
        <v>25</v>
      </c>
      <c r="L26">
        <v>25</v>
      </c>
      <c r="M26">
        <v>27</v>
      </c>
      <c r="N26">
        <v>33</v>
      </c>
      <c r="O26">
        <v>47</v>
      </c>
      <c r="P26">
        <v>35</v>
      </c>
      <c r="Q26">
        <v>35</v>
      </c>
      <c r="R26">
        <v>20</v>
      </c>
      <c r="S26">
        <v>29</v>
      </c>
      <c r="T26">
        <v>34</v>
      </c>
      <c r="U26">
        <v>58</v>
      </c>
      <c r="V26">
        <v>23</v>
      </c>
      <c r="W26">
        <v>35</v>
      </c>
      <c r="X26">
        <v>32</v>
      </c>
      <c r="Y26">
        <v>28</v>
      </c>
      <c r="Z26">
        <v>24</v>
      </c>
      <c r="AA26">
        <f t="shared" si="0"/>
        <v>27.166666666666668</v>
      </c>
      <c r="AB26">
        <f t="shared" si="1"/>
        <v>35.916666666666664</v>
      </c>
    </row>
    <row r="27" spans="1:28" x14ac:dyDescent="0.25">
      <c r="A27">
        <v>25</v>
      </c>
      <c r="B27">
        <v>17</v>
      </c>
      <c r="C27">
        <v>26</v>
      </c>
      <c r="D27">
        <v>25</v>
      </c>
      <c r="E27">
        <v>42</v>
      </c>
      <c r="F27">
        <v>28</v>
      </c>
      <c r="G27">
        <v>45</v>
      </c>
      <c r="H27">
        <v>23</v>
      </c>
      <c r="I27">
        <v>31</v>
      </c>
      <c r="J27">
        <v>22</v>
      </c>
      <c r="K27">
        <v>26</v>
      </c>
      <c r="L27">
        <v>23</v>
      </c>
      <c r="M27">
        <v>28</v>
      </c>
      <c r="N27">
        <v>32</v>
      </c>
      <c r="O27">
        <v>50</v>
      </c>
      <c r="P27">
        <v>32</v>
      </c>
      <c r="Q27">
        <v>31</v>
      </c>
      <c r="R27">
        <v>17</v>
      </c>
      <c r="S27">
        <v>30</v>
      </c>
      <c r="T27">
        <v>32</v>
      </c>
      <c r="U27">
        <v>56</v>
      </c>
      <c r="V27">
        <v>21</v>
      </c>
      <c r="W27">
        <v>35</v>
      </c>
      <c r="X27">
        <v>28</v>
      </c>
      <c r="Y27">
        <v>25</v>
      </c>
      <c r="Z27">
        <v>25</v>
      </c>
      <c r="AA27">
        <f t="shared" si="0"/>
        <v>25</v>
      </c>
      <c r="AB27">
        <f t="shared" si="1"/>
        <v>35.416666666666664</v>
      </c>
    </row>
    <row r="28" spans="1:28" x14ac:dyDescent="0.25">
      <c r="A28">
        <v>26</v>
      </c>
      <c r="B28">
        <v>16</v>
      </c>
      <c r="C28">
        <v>27</v>
      </c>
      <c r="D28">
        <v>25</v>
      </c>
      <c r="E28">
        <v>44</v>
      </c>
      <c r="F28">
        <v>25</v>
      </c>
      <c r="G28">
        <v>42</v>
      </c>
      <c r="H28">
        <v>22</v>
      </c>
      <c r="I28">
        <v>31</v>
      </c>
      <c r="J28">
        <v>19</v>
      </c>
      <c r="K28">
        <v>24</v>
      </c>
      <c r="L28">
        <v>19</v>
      </c>
      <c r="M28">
        <v>30</v>
      </c>
      <c r="N28">
        <v>30</v>
      </c>
      <c r="O28">
        <v>52</v>
      </c>
      <c r="P28">
        <v>25</v>
      </c>
      <c r="Q28">
        <v>33</v>
      </c>
      <c r="R28">
        <v>16</v>
      </c>
      <c r="S28">
        <v>30</v>
      </c>
      <c r="T28">
        <v>33</v>
      </c>
      <c r="U28">
        <v>58</v>
      </c>
      <c r="V28">
        <v>20</v>
      </c>
      <c r="W28">
        <v>34</v>
      </c>
      <c r="X28">
        <v>25</v>
      </c>
      <c r="Y28">
        <v>27</v>
      </c>
      <c r="Z28">
        <v>26</v>
      </c>
      <c r="AA28">
        <f t="shared" si="0"/>
        <v>22.916666666666668</v>
      </c>
      <c r="AB28">
        <f t="shared" si="1"/>
        <v>36</v>
      </c>
    </row>
    <row r="29" spans="1:28" x14ac:dyDescent="0.25">
      <c r="A29">
        <v>27</v>
      </c>
      <c r="B29">
        <v>20</v>
      </c>
      <c r="C29">
        <v>36</v>
      </c>
      <c r="D29">
        <v>26</v>
      </c>
      <c r="E29">
        <v>53</v>
      </c>
      <c r="F29">
        <v>32</v>
      </c>
      <c r="G29">
        <v>53</v>
      </c>
      <c r="H29">
        <v>27</v>
      </c>
      <c r="I29">
        <v>42</v>
      </c>
      <c r="J29">
        <v>25</v>
      </c>
      <c r="K29">
        <v>45</v>
      </c>
      <c r="L29">
        <v>22</v>
      </c>
      <c r="M29">
        <v>40</v>
      </c>
      <c r="N29">
        <v>30</v>
      </c>
      <c r="O29">
        <v>59</v>
      </c>
      <c r="P29">
        <v>30</v>
      </c>
      <c r="Q29">
        <v>36</v>
      </c>
      <c r="R29">
        <v>23</v>
      </c>
      <c r="S29">
        <v>41</v>
      </c>
      <c r="T29">
        <v>38</v>
      </c>
      <c r="U29">
        <v>66</v>
      </c>
      <c r="V29">
        <v>21</v>
      </c>
      <c r="W29">
        <v>43</v>
      </c>
      <c r="X29">
        <v>27</v>
      </c>
      <c r="Y29">
        <v>39</v>
      </c>
      <c r="Z29">
        <v>27</v>
      </c>
      <c r="AA29">
        <f t="shared" si="0"/>
        <v>26.75</v>
      </c>
      <c r="AB29">
        <f t="shared" si="1"/>
        <v>46.083333333333336</v>
      </c>
    </row>
    <row r="30" spans="1:28" x14ac:dyDescent="0.25">
      <c r="A30">
        <v>28</v>
      </c>
      <c r="B30">
        <v>19</v>
      </c>
      <c r="C30">
        <v>37</v>
      </c>
      <c r="D30">
        <v>26</v>
      </c>
      <c r="E30">
        <v>54</v>
      </c>
      <c r="F30">
        <v>32</v>
      </c>
      <c r="G30">
        <v>55</v>
      </c>
      <c r="H30">
        <v>27</v>
      </c>
      <c r="I30">
        <v>43</v>
      </c>
      <c r="J30">
        <v>23</v>
      </c>
      <c r="K30">
        <v>46</v>
      </c>
      <c r="L30">
        <v>22</v>
      </c>
      <c r="M30">
        <v>42</v>
      </c>
      <c r="N30">
        <v>29</v>
      </c>
      <c r="O30">
        <v>56</v>
      </c>
      <c r="P30">
        <v>29</v>
      </c>
      <c r="Q30">
        <v>33</v>
      </c>
      <c r="R30">
        <v>21</v>
      </c>
      <c r="S30">
        <v>40</v>
      </c>
      <c r="T30">
        <v>37</v>
      </c>
      <c r="U30">
        <v>67</v>
      </c>
      <c r="V30">
        <v>19</v>
      </c>
      <c r="W30">
        <v>42</v>
      </c>
      <c r="X30">
        <v>27</v>
      </c>
      <c r="Y30">
        <v>40</v>
      </c>
      <c r="Z30">
        <v>28</v>
      </c>
      <c r="AA30">
        <f t="shared" si="0"/>
        <v>25.916666666666668</v>
      </c>
      <c r="AB30">
        <f t="shared" si="1"/>
        <v>46.25</v>
      </c>
    </row>
    <row r="31" spans="1:28" x14ac:dyDescent="0.25">
      <c r="A31">
        <v>29</v>
      </c>
      <c r="B31">
        <v>20</v>
      </c>
      <c r="C31">
        <v>37</v>
      </c>
      <c r="D31">
        <v>25</v>
      </c>
      <c r="E31">
        <v>52</v>
      </c>
      <c r="F31">
        <v>31</v>
      </c>
      <c r="G31">
        <v>53</v>
      </c>
      <c r="H31">
        <v>26</v>
      </c>
      <c r="I31">
        <v>43</v>
      </c>
      <c r="J31">
        <v>22</v>
      </c>
      <c r="K31">
        <v>46</v>
      </c>
      <c r="L31">
        <v>23</v>
      </c>
      <c r="M31">
        <v>45</v>
      </c>
      <c r="N31">
        <v>26</v>
      </c>
      <c r="O31">
        <v>57</v>
      </c>
      <c r="P31">
        <v>29</v>
      </c>
      <c r="Q31">
        <v>33</v>
      </c>
      <c r="R31">
        <v>21</v>
      </c>
      <c r="S31">
        <v>40</v>
      </c>
      <c r="T31">
        <v>36</v>
      </c>
      <c r="U31">
        <v>65</v>
      </c>
      <c r="V31">
        <v>17</v>
      </c>
      <c r="W31">
        <v>42</v>
      </c>
      <c r="X31">
        <v>25</v>
      </c>
      <c r="Y31">
        <v>40</v>
      </c>
      <c r="Z31">
        <v>29</v>
      </c>
      <c r="AA31">
        <f t="shared" si="0"/>
        <v>25.083333333333332</v>
      </c>
      <c r="AB31">
        <f t="shared" si="1"/>
        <v>46.083333333333336</v>
      </c>
    </row>
    <row r="32" spans="1:28" x14ac:dyDescent="0.25">
      <c r="A32">
        <v>30</v>
      </c>
      <c r="B32">
        <v>20</v>
      </c>
      <c r="C32">
        <v>40</v>
      </c>
      <c r="D32">
        <v>25</v>
      </c>
      <c r="E32">
        <v>54</v>
      </c>
      <c r="F32">
        <v>31</v>
      </c>
      <c r="G32">
        <v>53</v>
      </c>
      <c r="H32">
        <v>25</v>
      </c>
      <c r="I32">
        <v>40</v>
      </c>
      <c r="J32">
        <v>22</v>
      </c>
      <c r="K32">
        <v>48</v>
      </c>
      <c r="L32">
        <v>22</v>
      </c>
      <c r="M32">
        <v>45</v>
      </c>
      <c r="N32">
        <v>23</v>
      </c>
      <c r="O32">
        <v>57</v>
      </c>
      <c r="P32">
        <v>29</v>
      </c>
      <c r="Q32">
        <v>32</v>
      </c>
      <c r="R32">
        <v>19</v>
      </c>
      <c r="S32">
        <v>39</v>
      </c>
      <c r="T32">
        <v>35</v>
      </c>
      <c r="U32">
        <v>62</v>
      </c>
      <c r="V32">
        <v>16</v>
      </c>
      <c r="W32">
        <v>41</v>
      </c>
      <c r="X32">
        <v>22</v>
      </c>
      <c r="Y32">
        <v>37</v>
      </c>
      <c r="Z32">
        <v>30</v>
      </c>
      <c r="AA32">
        <f t="shared" si="0"/>
        <v>24.083333333333332</v>
      </c>
      <c r="AB32">
        <f t="shared" si="1"/>
        <v>45.666666666666664</v>
      </c>
    </row>
    <row r="33" spans="1:28" x14ac:dyDescent="0.25">
      <c r="A33">
        <v>31</v>
      </c>
      <c r="B33">
        <v>18</v>
      </c>
      <c r="C33">
        <v>42</v>
      </c>
      <c r="D33">
        <v>26</v>
      </c>
      <c r="E33">
        <v>51</v>
      </c>
      <c r="F33">
        <v>31</v>
      </c>
      <c r="G33">
        <v>54</v>
      </c>
      <c r="H33">
        <v>22</v>
      </c>
      <c r="I33">
        <v>39</v>
      </c>
      <c r="J33">
        <v>20</v>
      </c>
      <c r="K33">
        <v>46</v>
      </c>
      <c r="L33">
        <v>21</v>
      </c>
      <c r="M33">
        <v>44</v>
      </c>
      <c r="N33">
        <v>23</v>
      </c>
      <c r="O33">
        <v>54</v>
      </c>
      <c r="P33">
        <v>26</v>
      </c>
      <c r="Q33">
        <v>32</v>
      </c>
      <c r="R33">
        <v>19</v>
      </c>
      <c r="S33">
        <v>36</v>
      </c>
      <c r="T33">
        <v>32</v>
      </c>
      <c r="U33">
        <v>59</v>
      </c>
      <c r="V33">
        <v>17</v>
      </c>
      <c r="W33">
        <v>39</v>
      </c>
      <c r="X33">
        <v>20</v>
      </c>
      <c r="Y33">
        <v>36</v>
      </c>
      <c r="Z33">
        <v>31</v>
      </c>
      <c r="AA33">
        <f t="shared" si="0"/>
        <v>22.916666666666668</v>
      </c>
      <c r="AB33">
        <f t="shared" si="1"/>
        <v>44.333333333333336</v>
      </c>
    </row>
    <row r="34" spans="1:28" x14ac:dyDescent="0.25">
      <c r="A34">
        <v>32</v>
      </c>
      <c r="B34">
        <v>16</v>
      </c>
      <c r="C34">
        <v>41</v>
      </c>
      <c r="D34">
        <v>27</v>
      </c>
      <c r="E34">
        <v>47</v>
      </c>
      <c r="F34">
        <v>30</v>
      </c>
      <c r="G34">
        <v>54</v>
      </c>
      <c r="H34">
        <v>20</v>
      </c>
      <c r="I34">
        <v>37</v>
      </c>
      <c r="J34">
        <v>19</v>
      </c>
      <c r="K34">
        <v>43</v>
      </c>
      <c r="L34">
        <v>20</v>
      </c>
      <c r="M34">
        <v>46</v>
      </c>
      <c r="N34">
        <v>23</v>
      </c>
      <c r="O34">
        <v>52</v>
      </c>
      <c r="P34">
        <v>25</v>
      </c>
      <c r="Q34">
        <v>30</v>
      </c>
      <c r="R34">
        <v>19</v>
      </c>
      <c r="S34">
        <v>40</v>
      </c>
      <c r="T34">
        <v>34</v>
      </c>
      <c r="U34">
        <v>57</v>
      </c>
      <c r="V34">
        <v>20</v>
      </c>
      <c r="W34">
        <v>37</v>
      </c>
      <c r="X34">
        <v>20</v>
      </c>
      <c r="Y34">
        <v>35</v>
      </c>
      <c r="Z34">
        <v>32</v>
      </c>
      <c r="AA34">
        <f t="shared" si="0"/>
        <v>22.75</v>
      </c>
      <c r="AB34">
        <f t="shared" si="1"/>
        <v>43.25</v>
      </c>
    </row>
    <row r="35" spans="1:28" x14ac:dyDescent="0.25">
      <c r="A35">
        <v>33</v>
      </c>
      <c r="B35">
        <v>15</v>
      </c>
      <c r="C35">
        <v>40</v>
      </c>
      <c r="D35">
        <v>26</v>
      </c>
      <c r="E35">
        <v>47</v>
      </c>
      <c r="F35">
        <v>28</v>
      </c>
      <c r="G35">
        <v>53</v>
      </c>
      <c r="H35">
        <v>20</v>
      </c>
      <c r="I35">
        <v>38</v>
      </c>
      <c r="J35">
        <v>19</v>
      </c>
      <c r="K35">
        <v>43</v>
      </c>
      <c r="L35">
        <v>19</v>
      </c>
      <c r="M35">
        <v>45</v>
      </c>
      <c r="N35">
        <v>22</v>
      </c>
      <c r="O35">
        <v>51</v>
      </c>
      <c r="P35">
        <v>26</v>
      </c>
      <c r="Q35">
        <v>29</v>
      </c>
      <c r="R35">
        <v>18</v>
      </c>
      <c r="S35">
        <v>41</v>
      </c>
      <c r="T35">
        <v>30</v>
      </c>
      <c r="U35">
        <v>57</v>
      </c>
      <c r="V35">
        <v>21</v>
      </c>
      <c r="W35">
        <v>34</v>
      </c>
      <c r="X35">
        <v>18</v>
      </c>
      <c r="Y35">
        <v>35</v>
      </c>
      <c r="Z35">
        <v>33</v>
      </c>
      <c r="AA35">
        <f t="shared" si="0"/>
        <v>21.833333333333332</v>
      </c>
      <c r="AB35">
        <f t="shared" si="1"/>
        <v>42.75</v>
      </c>
    </row>
    <row r="36" spans="1:28" x14ac:dyDescent="0.25">
      <c r="A36">
        <v>34</v>
      </c>
      <c r="B36">
        <v>14</v>
      </c>
      <c r="C36">
        <v>39</v>
      </c>
      <c r="D36">
        <v>24</v>
      </c>
      <c r="E36">
        <v>47</v>
      </c>
      <c r="F36">
        <v>26</v>
      </c>
      <c r="G36">
        <v>53</v>
      </c>
      <c r="H36">
        <v>18</v>
      </c>
      <c r="I36">
        <v>39</v>
      </c>
      <c r="J36">
        <v>19</v>
      </c>
      <c r="K36">
        <v>43</v>
      </c>
      <c r="L36">
        <v>18</v>
      </c>
      <c r="M36">
        <v>45</v>
      </c>
      <c r="N36">
        <v>21</v>
      </c>
      <c r="O36">
        <v>51</v>
      </c>
      <c r="P36">
        <v>26</v>
      </c>
      <c r="Q36">
        <v>28</v>
      </c>
      <c r="R36">
        <v>16</v>
      </c>
      <c r="S36">
        <v>43</v>
      </c>
      <c r="T36">
        <v>30</v>
      </c>
      <c r="U36">
        <v>58</v>
      </c>
      <c r="V36">
        <v>22</v>
      </c>
      <c r="W36">
        <v>35</v>
      </c>
      <c r="X36">
        <v>19</v>
      </c>
      <c r="Y36">
        <v>35</v>
      </c>
      <c r="Z36">
        <v>34</v>
      </c>
      <c r="AA36">
        <f t="shared" si="0"/>
        <v>21.083333333333332</v>
      </c>
      <c r="AB36">
        <f t="shared" si="1"/>
        <v>43</v>
      </c>
    </row>
    <row r="37" spans="1:28" x14ac:dyDescent="0.25">
      <c r="A37">
        <v>35</v>
      </c>
      <c r="B37">
        <v>25</v>
      </c>
      <c r="C37">
        <v>54</v>
      </c>
      <c r="D37">
        <v>30</v>
      </c>
      <c r="E37">
        <v>57</v>
      </c>
      <c r="F37">
        <v>33</v>
      </c>
      <c r="G37">
        <v>67</v>
      </c>
      <c r="H37">
        <v>25</v>
      </c>
      <c r="I37">
        <v>42</v>
      </c>
      <c r="J37">
        <v>25</v>
      </c>
      <c r="K37">
        <v>70</v>
      </c>
      <c r="L37">
        <v>26</v>
      </c>
      <c r="M37">
        <v>56</v>
      </c>
      <c r="N37">
        <v>27</v>
      </c>
      <c r="O37">
        <v>62</v>
      </c>
      <c r="P37">
        <v>24</v>
      </c>
      <c r="Q37">
        <v>32</v>
      </c>
      <c r="R37">
        <v>22</v>
      </c>
      <c r="S37">
        <v>70</v>
      </c>
      <c r="T37">
        <v>37</v>
      </c>
      <c r="U37">
        <v>69</v>
      </c>
      <c r="V37">
        <v>27</v>
      </c>
      <c r="W37">
        <v>43</v>
      </c>
      <c r="X37">
        <v>23</v>
      </c>
      <c r="Y37">
        <v>47</v>
      </c>
      <c r="Z37">
        <v>35</v>
      </c>
      <c r="AA37">
        <f t="shared" si="0"/>
        <v>27</v>
      </c>
      <c r="AB37">
        <f t="shared" si="1"/>
        <v>55.75</v>
      </c>
    </row>
    <row r="38" spans="1:28" x14ac:dyDescent="0.25">
      <c r="A38">
        <v>36</v>
      </c>
      <c r="B38">
        <v>26</v>
      </c>
      <c r="C38">
        <v>50</v>
      </c>
      <c r="D38">
        <v>27</v>
      </c>
      <c r="E38">
        <v>54</v>
      </c>
      <c r="F38">
        <v>33</v>
      </c>
      <c r="G38">
        <v>63</v>
      </c>
      <c r="H38">
        <v>24</v>
      </c>
      <c r="I38">
        <v>41</v>
      </c>
      <c r="J38">
        <v>24</v>
      </c>
      <c r="K38">
        <v>70</v>
      </c>
      <c r="L38">
        <v>26</v>
      </c>
      <c r="M38">
        <v>55</v>
      </c>
      <c r="N38">
        <v>24</v>
      </c>
      <c r="O38">
        <v>60</v>
      </c>
      <c r="P38">
        <v>24</v>
      </c>
      <c r="Q38">
        <v>30</v>
      </c>
      <c r="R38">
        <v>23</v>
      </c>
      <c r="S38">
        <v>70</v>
      </c>
      <c r="T38">
        <v>38</v>
      </c>
      <c r="U38">
        <v>67</v>
      </c>
      <c r="V38">
        <v>26</v>
      </c>
      <c r="W38">
        <v>41</v>
      </c>
      <c r="X38">
        <v>24</v>
      </c>
      <c r="Y38">
        <v>42</v>
      </c>
      <c r="Z38">
        <v>36</v>
      </c>
      <c r="AA38">
        <f t="shared" si="0"/>
        <v>26.583333333333332</v>
      </c>
      <c r="AB38">
        <f t="shared" si="1"/>
        <v>53.583333333333336</v>
      </c>
    </row>
    <row r="39" spans="1:28" x14ac:dyDescent="0.25">
      <c r="A39">
        <v>37</v>
      </c>
      <c r="B39">
        <v>27</v>
      </c>
      <c r="C39">
        <v>51</v>
      </c>
      <c r="D39">
        <v>24</v>
      </c>
      <c r="E39">
        <v>55</v>
      </c>
      <c r="F39">
        <v>33</v>
      </c>
      <c r="G39">
        <v>59</v>
      </c>
      <c r="H39">
        <v>25</v>
      </c>
      <c r="I39">
        <v>41</v>
      </c>
      <c r="J39">
        <v>25</v>
      </c>
      <c r="K39">
        <v>68</v>
      </c>
      <c r="L39">
        <v>26</v>
      </c>
      <c r="M39">
        <v>53</v>
      </c>
      <c r="N39">
        <v>22</v>
      </c>
      <c r="O39">
        <v>57</v>
      </c>
      <c r="P39">
        <v>24</v>
      </c>
      <c r="Q39">
        <v>32</v>
      </c>
      <c r="R39">
        <v>25</v>
      </c>
      <c r="S39">
        <v>68</v>
      </c>
      <c r="T39">
        <v>39</v>
      </c>
      <c r="U39">
        <v>68</v>
      </c>
      <c r="V39">
        <v>26</v>
      </c>
      <c r="W39">
        <v>40</v>
      </c>
      <c r="X39">
        <v>23</v>
      </c>
      <c r="Y39">
        <v>43</v>
      </c>
      <c r="Z39">
        <v>37</v>
      </c>
      <c r="AA39">
        <f t="shared" si="0"/>
        <v>26.583333333333332</v>
      </c>
      <c r="AB39">
        <f t="shared" si="1"/>
        <v>52.916666666666664</v>
      </c>
    </row>
    <row r="40" spans="1:28" x14ac:dyDescent="0.25">
      <c r="A40">
        <v>38</v>
      </c>
      <c r="B40">
        <v>29</v>
      </c>
      <c r="C40">
        <v>54</v>
      </c>
      <c r="D40">
        <v>23</v>
      </c>
      <c r="E40">
        <v>57</v>
      </c>
      <c r="F40">
        <v>31</v>
      </c>
      <c r="G40">
        <v>58</v>
      </c>
      <c r="H40">
        <v>24</v>
      </c>
      <c r="I40">
        <v>41</v>
      </c>
      <c r="J40">
        <v>24</v>
      </c>
      <c r="K40">
        <v>65</v>
      </c>
      <c r="L40">
        <v>25</v>
      </c>
      <c r="M40">
        <v>51</v>
      </c>
      <c r="N40">
        <v>23</v>
      </c>
      <c r="O40">
        <v>56</v>
      </c>
      <c r="P40">
        <v>22</v>
      </c>
      <c r="Q40">
        <v>30</v>
      </c>
      <c r="R40">
        <v>27</v>
      </c>
      <c r="S40">
        <v>68</v>
      </c>
      <c r="T40">
        <v>36</v>
      </c>
      <c r="U40">
        <v>66</v>
      </c>
      <c r="V40">
        <v>26</v>
      </c>
      <c r="W40">
        <v>38</v>
      </c>
      <c r="X40">
        <v>22</v>
      </c>
      <c r="Y40">
        <v>42</v>
      </c>
      <c r="Z40">
        <v>38</v>
      </c>
      <c r="AA40">
        <f t="shared" si="0"/>
        <v>26</v>
      </c>
      <c r="AB40">
        <f t="shared" si="1"/>
        <v>52.166666666666664</v>
      </c>
    </row>
    <row r="41" spans="1:28" x14ac:dyDescent="0.25">
      <c r="A41">
        <v>39</v>
      </c>
      <c r="B41">
        <v>29</v>
      </c>
      <c r="C41">
        <v>54</v>
      </c>
      <c r="D41">
        <v>24</v>
      </c>
      <c r="E41">
        <v>57</v>
      </c>
      <c r="F41">
        <v>30</v>
      </c>
      <c r="G41">
        <v>58</v>
      </c>
      <c r="H41">
        <v>22</v>
      </c>
      <c r="I41">
        <v>41</v>
      </c>
      <c r="J41">
        <v>25</v>
      </c>
      <c r="K41">
        <v>64</v>
      </c>
      <c r="L41">
        <v>23</v>
      </c>
      <c r="M41">
        <v>52</v>
      </c>
      <c r="N41">
        <v>21</v>
      </c>
      <c r="O41">
        <v>59</v>
      </c>
      <c r="P41">
        <v>20</v>
      </c>
      <c r="Q41">
        <v>28</v>
      </c>
      <c r="R41">
        <v>28</v>
      </c>
      <c r="S41">
        <v>64</v>
      </c>
      <c r="T41">
        <v>34</v>
      </c>
      <c r="U41">
        <v>68</v>
      </c>
      <c r="V41">
        <v>25</v>
      </c>
      <c r="W41">
        <v>37</v>
      </c>
      <c r="X41">
        <v>20</v>
      </c>
      <c r="Y41">
        <v>41</v>
      </c>
      <c r="Z41">
        <v>39</v>
      </c>
      <c r="AA41">
        <f t="shared" si="0"/>
        <v>25.083333333333332</v>
      </c>
      <c r="AB41">
        <f t="shared" si="1"/>
        <v>51.916666666666664</v>
      </c>
    </row>
    <row r="42" spans="1:28" x14ac:dyDescent="0.25">
      <c r="A42">
        <v>40</v>
      </c>
      <c r="B42">
        <v>29</v>
      </c>
      <c r="C42">
        <v>51</v>
      </c>
      <c r="D42">
        <v>23</v>
      </c>
      <c r="E42">
        <v>56</v>
      </c>
      <c r="F42">
        <v>30</v>
      </c>
      <c r="G42">
        <v>57</v>
      </c>
      <c r="H42">
        <v>22</v>
      </c>
      <c r="I42">
        <v>41</v>
      </c>
      <c r="J42">
        <v>25</v>
      </c>
      <c r="K42">
        <v>67</v>
      </c>
      <c r="L42">
        <v>22</v>
      </c>
      <c r="M42">
        <v>49</v>
      </c>
      <c r="N42">
        <v>21</v>
      </c>
      <c r="O42">
        <v>59</v>
      </c>
      <c r="P42">
        <v>20</v>
      </c>
      <c r="Q42">
        <v>27</v>
      </c>
      <c r="R42">
        <v>28</v>
      </c>
      <c r="S42">
        <v>63</v>
      </c>
      <c r="T42">
        <v>33</v>
      </c>
      <c r="U42">
        <v>63</v>
      </c>
      <c r="V42">
        <v>26</v>
      </c>
      <c r="W42">
        <v>39</v>
      </c>
      <c r="X42">
        <v>18</v>
      </c>
      <c r="Y42">
        <v>41</v>
      </c>
      <c r="Z42">
        <v>40</v>
      </c>
      <c r="AA42">
        <f t="shared" si="0"/>
        <v>24.75</v>
      </c>
      <c r="AB42">
        <f t="shared" si="1"/>
        <v>51.083333333333336</v>
      </c>
    </row>
    <row r="43" spans="1:28" x14ac:dyDescent="0.25">
      <c r="A43">
        <v>41</v>
      </c>
      <c r="B43">
        <v>27</v>
      </c>
      <c r="C43">
        <v>52</v>
      </c>
      <c r="D43">
        <v>21</v>
      </c>
      <c r="E43">
        <v>54</v>
      </c>
      <c r="F43">
        <v>30</v>
      </c>
      <c r="G43">
        <v>55</v>
      </c>
      <c r="H43">
        <v>21</v>
      </c>
      <c r="I43">
        <v>38</v>
      </c>
      <c r="J43">
        <v>24</v>
      </c>
      <c r="K43">
        <v>66</v>
      </c>
      <c r="L43">
        <v>20</v>
      </c>
      <c r="M43">
        <v>46</v>
      </c>
      <c r="N43">
        <v>19</v>
      </c>
      <c r="O43">
        <v>56</v>
      </c>
      <c r="P43">
        <v>21</v>
      </c>
      <c r="Q43">
        <v>26</v>
      </c>
      <c r="R43">
        <v>27</v>
      </c>
      <c r="S43">
        <v>60</v>
      </c>
      <c r="T43">
        <v>32</v>
      </c>
      <c r="U43">
        <v>62</v>
      </c>
      <c r="V43">
        <v>25</v>
      </c>
      <c r="W43">
        <v>34</v>
      </c>
      <c r="X43">
        <v>19</v>
      </c>
      <c r="Y43">
        <v>38</v>
      </c>
      <c r="Z43">
        <v>41</v>
      </c>
      <c r="AA43">
        <f t="shared" si="0"/>
        <v>23.833333333333332</v>
      </c>
      <c r="AB43">
        <f t="shared" si="1"/>
        <v>48.916666666666664</v>
      </c>
    </row>
    <row r="44" spans="1:28" x14ac:dyDescent="0.25">
      <c r="A44">
        <v>42</v>
      </c>
      <c r="B44">
        <v>24</v>
      </c>
      <c r="C44">
        <v>53</v>
      </c>
      <c r="D44">
        <v>20</v>
      </c>
      <c r="E44">
        <v>50</v>
      </c>
      <c r="F44">
        <v>29</v>
      </c>
      <c r="G44">
        <v>53</v>
      </c>
      <c r="H44">
        <v>21</v>
      </c>
      <c r="I44">
        <v>34</v>
      </c>
      <c r="J44">
        <v>23</v>
      </c>
      <c r="K44">
        <v>68</v>
      </c>
      <c r="L44">
        <v>20</v>
      </c>
      <c r="M44">
        <v>43</v>
      </c>
      <c r="N44">
        <v>19</v>
      </c>
      <c r="O44">
        <v>54</v>
      </c>
      <c r="P44">
        <v>20</v>
      </c>
      <c r="Q44">
        <v>23</v>
      </c>
      <c r="R44">
        <v>26</v>
      </c>
      <c r="S44">
        <v>55</v>
      </c>
      <c r="T44">
        <v>27</v>
      </c>
      <c r="U44">
        <v>58</v>
      </c>
      <c r="V44">
        <v>25</v>
      </c>
      <c r="W44">
        <v>35</v>
      </c>
      <c r="X44">
        <v>19</v>
      </c>
      <c r="Y44">
        <v>37</v>
      </c>
      <c r="Z44">
        <v>42</v>
      </c>
      <c r="AA44">
        <f t="shared" si="0"/>
        <v>22.75</v>
      </c>
      <c r="AB44">
        <f t="shared" si="1"/>
        <v>46.916666666666664</v>
      </c>
    </row>
    <row r="45" spans="1:28" x14ac:dyDescent="0.25">
      <c r="A45">
        <v>43</v>
      </c>
      <c r="B45">
        <v>24</v>
      </c>
      <c r="C45">
        <v>52</v>
      </c>
      <c r="D45">
        <v>19</v>
      </c>
      <c r="E45">
        <v>49</v>
      </c>
      <c r="F45">
        <v>31</v>
      </c>
      <c r="G45">
        <v>46</v>
      </c>
      <c r="H45">
        <v>21</v>
      </c>
      <c r="I45">
        <v>31</v>
      </c>
      <c r="J45">
        <v>25</v>
      </c>
      <c r="K45">
        <v>69</v>
      </c>
      <c r="L45">
        <v>19</v>
      </c>
      <c r="M45">
        <v>42</v>
      </c>
      <c r="N45">
        <v>22</v>
      </c>
      <c r="O45">
        <v>54</v>
      </c>
      <c r="P45">
        <v>19</v>
      </c>
      <c r="Q45">
        <v>23</v>
      </c>
      <c r="R45">
        <v>23</v>
      </c>
      <c r="S45">
        <v>55</v>
      </c>
      <c r="T45">
        <v>25</v>
      </c>
      <c r="U45">
        <v>58</v>
      </c>
      <c r="V45">
        <v>24</v>
      </c>
      <c r="W45">
        <v>33</v>
      </c>
      <c r="X45">
        <v>18</v>
      </c>
      <c r="Y45">
        <v>35</v>
      </c>
      <c r="Z45">
        <v>43</v>
      </c>
      <c r="AA45">
        <f t="shared" si="0"/>
        <v>22.5</v>
      </c>
      <c r="AB45">
        <f t="shared" si="1"/>
        <v>45.583333333333336</v>
      </c>
    </row>
    <row r="46" spans="1:28" x14ac:dyDescent="0.25">
      <c r="A46">
        <v>44</v>
      </c>
      <c r="B46">
        <v>23</v>
      </c>
      <c r="C46">
        <v>52</v>
      </c>
      <c r="D46">
        <v>17</v>
      </c>
      <c r="E46">
        <v>48</v>
      </c>
      <c r="F46">
        <v>29</v>
      </c>
      <c r="G46">
        <v>47</v>
      </c>
      <c r="H46">
        <v>21</v>
      </c>
      <c r="I46">
        <v>28</v>
      </c>
      <c r="J46">
        <v>24</v>
      </c>
      <c r="K46">
        <v>63</v>
      </c>
      <c r="L46">
        <v>18</v>
      </c>
      <c r="M46">
        <v>42</v>
      </c>
      <c r="N46">
        <v>17</v>
      </c>
      <c r="O46">
        <v>47</v>
      </c>
      <c r="P46">
        <v>16</v>
      </c>
      <c r="Q46">
        <v>21</v>
      </c>
      <c r="R46">
        <v>23</v>
      </c>
      <c r="S46">
        <v>54</v>
      </c>
      <c r="T46">
        <v>24</v>
      </c>
      <c r="U46">
        <v>57</v>
      </c>
      <c r="V46">
        <v>24</v>
      </c>
      <c r="W46">
        <v>31</v>
      </c>
      <c r="X46">
        <v>18</v>
      </c>
      <c r="Y46">
        <v>34</v>
      </c>
      <c r="Z46">
        <v>44</v>
      </c>
      <c r="AA46">
        <f t="shared" si="0"/>
        <v>21.166666666666668</v>
      </c>
      <c r="AB46">
        <f t="shared" si="1"/>
        <v>43.666666666666664</v>
      </c>
    </row>
    <row r="47" spans="1:28" x14ac:dyDescent="0.25">
      <c r="A47">
        <v>45</v>
      </c>
      <c r="B47">
        <v>24</v>
      </c>
      <c r="C47">
        <v>54</v>
      </c>
      <c r="D47">
        <v>19</v>
      </c>
      <c r="E47">
        <v>47</v>
      </c>
      <c r="F47">
        <v>25</v>
      </c>
      <c r="G47">
        <v>46</v>
      </c>
      <c r="H47">
        <v>19</v>
      </c>
      <c r="I47">
        <v>27</v>
      </c>
      <c r="J47">
        <v>24</v>
      </c>
      <c r="K47">
        <v>64</v>
      </c>
      <c r="L47">
        <v>16</v>
      </c>
      <c r="M47">
        <v>45</v>
      </c>
      <c r="N47">
        <v>16</v>
      </c>
      <c r="O47">
        <v>46</v>
      </c>
      <c r="P47">
        <v>13</v>
      </c>
      <c r="Q47">
        <v>17</v>
      </c>
      <c r="R47">
        <v>22</v>
      </c>
      <c r="S47">
        <v>58</v>
      </c>
      <c r="T47">
        <v>23</v>
      </c>
      <c r="U47">
        <v>54</v>
      </c>
      <c r="V47">
        <v>22</v>
      </c>
      <c r="W47">
        <v>29</v>
      </c>
      <c r="X47">
        <v>15</v>
      </c>
      <c r="Y47">
        <v>36</v>
      </c>
      <c r="Z47">
        <v>45</v>
      </c>
      <c r="AA47">
        <f t="shared" si="0"/>
        <v>19.833333333333332</v>
      </c>
      <c r="AB47">
        <f t="shared" si="1"/>
        <v>43.583333333333336</v>
      </c>
    </row>
    <row r="48" spans="1:28" x14ac:dyDescent="0.25">
      <c r="A48">
        <v>46</v>
      </c>
      <c r="B48">
        <v>34</v>
      </c>
      <c r="C48">
        <v>70</v>
      </c>
      <c r="D48">
        <v>38</v>
      </c>
      <c r="E48">
        <v>55</v>
      </c>
      <c r="F48">
        <v>32</v>
      </c>
      <c r="G48">
        <v>55</v>
      </c>
      <c r="H48">
        <v>20</v>
      </c>
      <c r="I48">
        <v>27</v>
      </c>
      <c r="J48">
        <v>33</v>
      </c>
      <c r="K48">
        <v>70</v>
      </c>
      <c r="L48">
        <v>44</v>
      </c>
      <c r="M48">
        <v>58</v>
      </c>
      <c r="N48">
        <v>25</v>
      </c>
      <c r="O48">
        <v>55</v>
      </c>
      <c r="P48">
        <v>19</v>
      </c>
      <c r="Q48">
        <v>20</v>
      </c>
      <c r="R48">
        <v>31</v>
      </c>
      <c r="S48">
        <v>70</v>
      </c>
      <c r="T48">
        <v>40</v>
      </c>
      <c r="U48">
        <v>65</v>
      </c>
      <c r="V48">
        <v>33</v>
      </c>
      <c r="W48">
        <v>37</v>
      </c>
      <c r="X48">
        <v>19</v>
      </c>
      <c r="Y48">
        <v>39</v>
      </c>
      <c r="Z48">
        <v>46</v>
      </c>
      <c r="AA48">
        <f t="shared" si="0"/>
        <v>30.666666666666668</v>
      </c>
      <c r="AB48">
        <f t="shared" si="1"/>
        <v>51.75</v>
      </c>
    </row>
    <row r="49" spans="1:28" x14ac:dyDescent="0.25">
      <c r="A49">
        <v>47</v>
      </c>
      <c r="B49">
        <v>33</v>
      </c>
      <c r="C49">
        <v>70</v>
      </c>
      <c r="D49">
        <v>37</v>
      </c>
      <c r="E49">
        <v>53</v>
      </c>
      <c r="F49">
        <v>32</v>
      </c>
      <c r="G49">
        <v>54</v>
      </c>
      <c r="H49">
        <v>20</v>
      </c>
      <c r="I49">
        <v>27</v>
      </c>
      <c r="J49">
        <v>32</v>
      </c>
      <c r="K49">
        <v>70</v>
      </c>
      <c r="L49">
        <v>42</v>
      </c>
      <c r="M49">
        <v>62</v>
      </c>
      <c r="N49">
        <v>25</v>
      </c>
      <c r="O49">
        <v>56</v>
      </c>
      <c r="P49">
        <v>19</v>
      </c>
      <c r="Q49">
        <v>19</v>
      </c>
      <c r="R49">
        <v>29</v>
      </c>
      <c r="S49">
        <v>70</v>
      </c>
      <c r="T49">
        <v>40</v>
      </c>
      <c r="U49">
        <v>61</v>
      </c>
      <c r="V49">
        <v>32</v>
      </c>
      <c r="W49">
        <v>38</v>
      </c>
      <c r="X49">
        <v>19</v>
      </c>
      <c r="Y49">
        <v>37</v>
      </c>
      <c r="Z49">
        <v>47</v>
      </c>
      <c r="AA49">
        <f t="shared" si="0"/>
        <v>30</v>
      </c>
      <c r="AB49">
        <f t="shared" si="1"/>
        <v>51.416666666666664</v>
      </c>
    </row>
    <row r="50" spans="1:28" x14ac:dyDescent="0.25">
      <c r="A50">
        <v>48</v>
      </c>
      <c r="B50">
        <v>34</v>
      </c>
      <c r="C50">
        <v>70</v>
      </c>
      <c r="D50">
        <v>38</v>
      </c>
      <c r="E50">
        <v>49</v>
      </c>
      <c r="F50">
        <v>32</v>
      </c>
      <c r="G50">
        <v>54</v>
      </c>
      <c r="H50">
        <v>20</v>
      </c>
      <c r="I50">
        <v>26</v>
      </c>
      <c r="J50">
        <v>34</v>
      </c>
      <c r="K50">
        <v>70</v>
      </c>
      <c r="L50">
        <v>41</v>
      </c>
      <c r="M50">
        <v>58</v>
      </c>
      <c r="N50">
        <v>25</v>
      </c>
      <c r="O50">
        <v>55</v>
      </c>
      <c r="P50">
        <v>15</v>
      </c>
      <c r="Q50">
        <v>17</v>
      </c>
      <c r="R50">
        <v>29</v>
      </c>
      <c r="S50">
        <v>69</v>
      </c>
      <c r="T50">
        <v>40</v>
      </c>
      <c r="U50">
        <v>61</v>
      </c>
      <c r="V50">
        <v>32</v>
      </c>
      <c r="W50">
        <v>38</v>
      </c>
      <c r="X50">
        <v>19</v>
      </c>
      <c r="Y50">
        <v>35</v>
      </c>
      <c r="Z50">
        <v>48</v>
      </c>
      <c r="AA50">
        <f t="shared" si="0"/>
        <v>29.916666666666668</v>
      </c>
      <c r="AB50">
        <f t="shared" si="1"/>
        <v>50.166666666666664</v>
      </c>
    </row>
    <row r="51" spans="1:28" x14ac:dyDescent="0.25">
      <c r="A51">
        <v>49</v>
      </c>
      <c r="B51">
        <v>33</v>
      </c>
      <c r="C51">
        <v>70</v>
      </c>
      <c r="D51">
        <v>37</v>
      </c>
      <c r="E51">
        <v>49</v>
      </c>
      <c r="F51">
        <v>29</v>
      </c>
      <c r="G51">
        <v>53</v>
      </c>
      <c r="H51">
        <v>20</v>
      </c>
      <c r="I51">
        <v>25</v>
      </c>
      <c r="J51">
        <v>31</v>
      </c>
      <c r="K51">
        <v>69</v>
      </c>
      <c r="L51">
        <v>38</v>
      </c>
      <c r="M51">
        <v>56</v>
      </c>
      <c r="N51">
        <v>24</v>
      </c>
      <c r="O51">
        <v>55</v>
      </c>
      <c r="P51">
        <v>15</v>
      </c>
      <c r="Q51">
        <v>17</v>
      </c>
      <c r="R51">
        <v>31</v>
      </c>
      <c r="S51">
        <v>64</v>
      </c>
      <c r="T51">
        <v>38</v>
      </c>
      <c r="U51">
        <v>57</v>
      </c>
      <c r="V51">
        <v>30</v>
      </c>
      <c r="W51">
        <v>38</v>
      </c>
      <c r="X51">
        <v>18</v>
      </c>
      <c r="Y51">
        <v>34</v>
      </c>
      <c r="Z51">
        <v>49</v>
      </c>
      <c r="AA51">
        <f t="shared" si="0"/>
        <v>28.666666666666668</v>
      </c>
      <c r="AB51">
        <f t="shared" si="1"/>
        <v>48.916666666666664</v>
      </c>
    </row>
    <row r="52" spans="1:28" x14ac:dyDescent="0.25">
      <c r="A52">
        <v>50</v>
      </c>
      <c r="B52">
        <v>32</v>
      </c>
      <c r="C52">
        <v>66</v>
      </c>
      <c r="D52">
        <v>34</v>
      </c>
      <c r="E52">
        <v>47</v>
      </c>
      <c r="F52">
        <v>28</v>
      </c>
      <c r="G52">
        <v>51</v>
      </c>
      <c r="H52">
        <v>19</v>
      </c>
      <c r="I52">
        <v>25</v>
      </c>
      <c r="J52">
        <v>32</v>
      </c>
      <c r="K52">
        <v>69</v>
      </c>
      <c r="L52">
        <v>36</v>
      </c>
      <c r="M52">
        <v>52</v>
      </c>
      <c r="N52">
        <v>23</v>
      </c>
      <c r="O52">
        <v>49</v>
      </c>
      <c r="P52">
        <v>13</v>
      </c>
      <c r="Q52">
        <v>17</v>
      </c>
      <c r="R52">
        <v>29</v>
      </c>
      <c r="S52">
        <v>61</v>
      </c>
      <c r="T52">
        <v>35</v>
      </c>
      <c r="U52">
        <v>56</v>
      </c>
      <c r="V52">
        <v>28</v>
      </c>
      <c r="W52">
        <v>36</v>
      </c>
      <c r="X52">
        <v>17</v>
      </c>
      <c r="Y52">
        <v>33</v>
      </c>
      <c r="Z52">
        <v>50</v>
      </c>
      <c r="AA52">
        <f t="shared" si="0"/>
        <v>27.166666666666668</v>
      </c>
      <c r="AB52">
        <f t="shared" si="1"/>
        <v>46.833333333333336</v>
      </c>
    </row>
    <row r="53" spans="1:28" x14ac:dyDescent="0.25">
      <c r="A53">
        <v>51</v>
      </c>
      <c r="B53">
        <v>33</v>
      </c>
      <c r="C53">
        <v>67</v>
      </c>
      <c r="D53">
        <v>34</v>
      </c>
      <c r="E53">
        <v>45</v>
      </c>
      <c r="F53">
        <v>25</v>
      </c>
      <c r="G53">
        <v>47</v>
      </c>
      <c r="H53">
        <v>16</v>
      </c>
      <c r="I53">
        <v>23</v>
      </c>
      <c r="J53">
        <v>29</v>
      </c>
      <c r="K53">
        <v>70</v>
      </c>
      <c r="L53">
        <v>39</v>
      </c>
      <c r="M53">
        <v>51</v>
      </c>
      <c r="N53">
        <v>22</v>
      </c>
      <c r="O53">
        <v>47</v>
      </c>
      <c r="P53">
        <v>14</v>
      </c>
      <c r="Q53">
        <v>18</v>
      </c>
      <c r="R53">
        <v>29</v>
      </c>
      <c r="S53">
        <v>64</v>
      </c>
      <c r="T53">
        <v>31</v>
      </c>
      <c r="U53">
        <v>54</v>
      </c>
      <c r="V53">
        <v>27</v>
      </c>
      <c r="W53">
        <v>36</v>
      </c>
      <c r="X53">
        <v>16</v>
      </c>
      <c r="Y53">
        <v>31</v>
      </c>
      <c r="Z53">
        <v>51</v>
      </c>
      <c r="AA53">
        <f t="shared" si="0"/>
        <v>26.25</v>
      </c>
      <c r="AB53">
        <f t="shared" si="1"/>
        <v>46.083333333333336</v>
      </c>
    </row>
    <row r="54" spans="1:28" x14ac:dyDescent="0.25">
      <c r="A54">
        <v>52</v>
      </c>
      <c r="B54">
        <v>33</v>
      </c>
      <c r="C54">
        <v>69</v>
      </c>
      <c r="D54">
        <v>32</v>
      </c>
      <c r="E54">
        <v>39</v>
      </c>
      <c r="F54">
        <v>25</v>
      </c>
      <c r="G54">
        <v>46</v>
      </c>
      <c r="H54">
        <v>15</v>
      </c>
      <c r="I54">
        <v>20</v>
      </c>
      <c r="J54">
        <v>28</v>
      </c>
      <c r="K54">
        <v>68</v>
      </c>
      <c r="L54">
        <v>39</v>
      </c>
      <c r="M54">
        <v>47</v>
      </c>
      <c r="N54">
        <v>25</v>
      </c>
      <c r="O54">
        <v>45</v>
      </c>
      <c r="P54">
        <v>17</v>
      </c>
      <c r="Q54">
        <v>18</v>
      </c>
      <c r="R54">
        <v>30</v>
      </c>
      <c r="S54">
        <v>63</v>
      </c>
      <c r="T54">
        <v>30</v>
      </c>
      <c r="U54">
        <v>46</v>
      </c>
      <c r="V54">
        <v>28</v>
      </c>
      <c r="W54">
        <v>35</v>
      </c>
      <c r="X54">
        <v>14</v>
      </c>
      <c r="Y54">
        <v>33</v>
      </c>
      <c r="Z54">
        <v>52</v>
      </c>
      <c r="AA54">
        <f t="shared" si="0"/>
        <v>26.333333333333332</v>
      </c>
      <c r="AB54">
        <f t="shared" si="1"/>
        <v>44.083333333333336</v>
      </c>
    </row>
    <row r="55" spans="1:28" x14ac:dyDescent="0.25">
      <c r="A55">
        <v>53</v>
      </c>
      <c r="B55">
        <v>29</v>
      </c>
      <c r="C55">
        <v>70</v>
      </c>
      <c r="D55">
        <v>33</v>
      </c>
      <c r="E55">
        <v>36</v>
      </c>
      <c r="F55">
        <v>25</v>
      </c>
      <c r="G55">
        <v>43</v>
      </c>
      <c r="H55">
        <v>14</v>
      </c>
      <c r="I55">
        <v>20</v>
      </c>
      <c r="J55">
        <v>28</v>
      </c>
      <c r="K55">
        <v>64</v>
      </c>
      <c r="L55">
        <v>38</v>
      </c>
      <c r="M55">
        <v>44</v>
      </c>
      <c r="N55">
        <v>24</v>
      </c>
      <c r="O55">
        <v>45</v>
      </c>
      <c r="P55">
        <v>18</v>
      </c>
      <c r="Q55">
        <v>18</v>
      </c>
      <c r="R55">
        <v>31</v>
      </c>
      <c r="S55">
        <v>64</v>
      </c>
      <c r="T55">
        <v>30</v>
      </c>
      <c r="U55">
        <v>41</v>
      </c>
      <c r="V55">
        <v>26</v>
      </c>
      <c r="W55">
        <v>33</v>
      </c>
      <c r="X55">
        <v>13</v>
      </c>
      <c r="Y55">
        <v>32</v>
      </c>
      <c r="Z55">
        <v>53</v>
      </c>
      <c r="AA55">
        <f t="shared" si="0"/>
        <v>25.75</v>
      </c>
      <c r="AB55">
        <f t="shared" si="1"/>
        <v>42.5</v>
      </c>
    </row>
    <row r="56" spans="1:28" x14ac:dyDescent="0.25">
      <c r="A56">
        <v>54</v>
      </c>
      <c r="B56">
        <v>42</v>
      </c>
      <c r="C56">
        <v>70</v>
      </c>
      <c r="D56">
        <v>62</v>
      </c>
      <c r="E56">
        <v>44</v>
      </c>
      <c r="F56">
        <v>24</v>
      </c>
      <c r="G56">
        <v>57</v>
      </c>
      <c r="H56">
        <v>18</v>
      </c>
      <c r="I56">
        <v>22</v>
      </c>
      <c r="J56">
        <v>38</v>
      </c>
      <c r="K56">
        <v>70</v>
      </c>
      <c r="L56">
        <v>61</v>
      </c>
      <c r="M56">
        <v>54</v>
      </c>
      <c r="N56">
        <v>30</v>
      </c>
      <c r="O56">
        <v>55</v>
      </c>
      <c r="P56">
        <v>23</v>
      </c>
      <c r="Q56">
        <v>21</v>
      </c>
      <c r="R56">
        <v>52</v>
      </c>
      <c r="S56">
        <v>70</v>
      </c>
      <c r="T56">
        <v>52</v>
      </c>
      <c r="U56">
        <v>45</v>
      </c>
      <c r="V56">
        <v>36</v>
      </c>
      <c r="W56">
        <v>37</v>
      </c>
      <c r="X56">
        <v>23</v>
      </c>
      <c r="Y56">
        <v>33</v>
      </c>
      <c r="Z56">
        <v>54</v>
      </c>
      <c r="AA56">
        <f t="shared" si="0"/>
        <v>38.416666666666664</v>
      </c>
      <c r="AB56">
        <f t="shared" si="1"/>
        <v>48.166666666666664</v>
      </c>
    </row>
    <row r="57" spans="1:28" x14ac:dyDescent="0.25">
      <c r="A57">
        <v>55</v>
      </c>
      <c r="B57">
        <v>45</v>
      </c>
      <c r="C57">
        <v>68</v>
      </c>
      <c r="D57">
        <v>61</v>
      </c>
      <c r="E57">
        <v>45</v>
      </c>
      <c r="F57">
        <v>23</v>
      </c>
      <c r="G57">
        <v>55</v>
      </c>
      <c r="H57">
        <v>18</v>
      </c>
      <c r="I57">
        <v>18</v>
      </c>
      <c r="J57">
        <v>39</v>
      </c>
      <c r="K57">
        <v>70</v>
      </c>
      <c r="L57">
        <v>62</v>
      </c>
      <c r="M57">
        <v>50</v>
      </c>
      <c r="N57">
        <v>29</v>
      </c>
      <c r="O57">
        <v>55</v>
      </c>
      <c r="P57">
        <v>22</v>
      </c>
      <c r="Q57">
        <v>20</v>
      </c>
      <c r="R57">
        <v>49</v>
      </c>
      <c r="S57">
        <v>68</v>
      </c>
      <c r="T57">
        <v>52</v>
      </c>
      <c r="U57">
        <v>43</v>
      </c>
      <c r="V57">
        <v>34</v>
      </c>
      <c r="W57">
        <v>38</v>
      </c>
      <c r="X57">
        <v>25</v>
      </c>
      <c r="Y57">
        <v>31</v>
      </c>
      <c r="Z57">
        <v>55</v>
      </c>
      <c r="AA57">
        <f t="shared" si="0"/>
        <v>38.25</v>
      </c>
      <c r="AB57">
        <f t="shared" si="1"/>
        <v>46.75</v>
      </c>
    </row>
    <row r="58" spans="1:28" x14ac:dyDescent="0.25">
      <c r="A58">
        <v>56</v>
      </c>
      <c r="B58">
        <v>46</v>
      </c>
      <c r="C58">
        <v>68</v>
      </c>
      <c r="D58">
        <v>61</v>
      </c>
      <c r="E58">
        <v>44</v>
      </c>
      <c r="F58">
        <v>22</v>
      </c>
      <c r="G58">
        <v>52</v>
      </c>
      <c r="H58">
        <v>20</v>
      </c>
      <c r="I58">
        <v>18</v>
      </c>
      <c r="J58">
        <v>40</v>
      </c>
      <c r="K58">
        <v>67</v>
      </c>
      <c r="L58">
        <v>62</v>
      </c>
      <c r="M58">
        <v>49</v>
      </c>
      <c r="N58">
        <v>28</v>
      </c>
      <c r="O58">
        <v>55</v>
      </c>
      <c r="P58">
        <v>25</v>
      </c>
      <c r="Q58">
        <v>19</v>
      </c>
      <c r="R58">
        <v>49</v>
      </c>
      <c r="S58">
        <v>64</v>
      </c>
      <c r="T58">
        <v>51</v>
      </c>
      <c r="U58">
        <v>39</v>
      </c>
      <c r="V58">
        <v>35</v>
      </c>
      <c r="W58">
        <v>40</v>
      </c>
      <c r="X58">
        <v>25</v>
      </c>
      <c r="Y58">
        <v>29</v>
      </c>
      <c r="Z58">
        <v>56</v>
      </c>
      <c r="AA58">
        <f t="shared" si="0"/>
        <v>38.666666666666664</v>
      </c>
      <c r="AB58">
        <f t="shared" si="1"/>
        <v>45.333333333333336</v>
      </c>
    </row>
    <row r="59" spans="1:28" x14ac:dyDescent="0.25">
      <c r="A59">
        <v>57</v>
      </c>
      <c r="B59">
        <v>48</v>
      </c>
      <c r="C59">
        <v>70</v>
      </c>
      <c r="D59">
        <v>58</v>
      </c>
      <c r="E59">
        <v>42</v>
      </c>
      <c r="F59">
        <v>23</v>
      </c>
      <c r="G59">
        <v>51</v>
      </c>
      <c r="H59">
        <v>20</v>
      </c>
      <c r="I59">
        <v>14</v>
      </c>
      <c r="J59">
        <v>42</v>
      </c>
      <c r="K59">
        <v>66</v>
      </c>
      <c r="L59">
        <v>55</v>
      </c>
      <c r="M59">
        <v>49</v>
      </c>
      <c r="N59">
        <v>29</v>
      </c>
      <c r="O59">
        <v>54</v>
      </c>
      <c r="P59">
        <v>26</v>
      </c>
      <c r="Q59">
        <v>19</v>
      </c>
      <c r="R59">
        <v>49</v>
      </c>
      <c r="S59">
        <v>62</v>
      </c>
      <c r="T59">
        <v>49</v>
      </c>
      <c r="U59">
        <v>37</v>
      </c>
      <c r="V59">
        <v>37</v>
      </c>
      <c r="W59">
        <v>39</v>
      </c>
      <c r="X59">
        <v>26</v>
      </c>
      <c r="Y59">
        <v>29</v>
      </c>
      <c r="Z59">
        <v>57</v>
      </c>
      <c r="AA59">
        <f t="shared" si="0"/>
        <v>38.5</v>
      </c>
      <c r="AB59">
        <f t="shared" si="1"/>
        <v>44.333333333333336</v>
      </c>
    </row>
    <row r="60" spans="1:28" x14ac:dyDescent="0.25">
      <c r="A60">
        <v>58</v>
      </c>
      <c r="B60">
        <v>49</v>
      </c>
      <c r="C60">
        <v>69</v>
      </c>
      <c r="D60">
        <v>59</v>
      </c>
      <c r="E60">
        <v>40</v>
      </c>
      <c r="F60">
        <v>23</v>
      </c>
      <c r="G60">
        <v>50</v>
      </c>
      <c r="H60">
        <v>20</v>
      </c>
      <c r="I60">
        <v>13</v>
      </c>
      <c r="J60">
        <v>43</v>
      </c>
      <c r="K60">
        <v>66</v>
      </c>
      <c r="L60">
        <v>54</v>
      </c>
      <c r="M60">
        <v>48</v>
      </c>
      <c r="N60">
        <v>28</v>
      </c>
      <c r="O60">
        <v>53</v>
      </c>
      <c r="P60">
        <v>24</v>
      </c>
      <c r="Q60">
        <v>18</v>
      </c>
      <c r="R60">
        <v>48</v>
      </c>
      <c r="S60">
        <v>65</v>
      </c>
      <c r="T60">
        <v>51</v>
      </c>
      <c r="U60">
        <v>36</v>
      </c>
      <c r="V60">
        <v>35</v>
      </c>
      <c r="W60">
        <v>40</v>
      </c>
      <c r="X60">
        <v>26</v>
      </c>
      <c r="Y60">
        <v>27</v>
      </c>
      <c r="Z60">
        <v>58</v>
      </c>
      <c r="AA60">
        <f t="shared" si="0"/>
        <v>38.333333333333336</v>
      </c>
      <c r="AB60">
        <f t="shared" si="1"/>
        <v>43.75</v>
      </c>
    </row>
    <row r="61" spans="1:28" x14ac:dyDescent="0.25">
      <c r="A61">
        <v>59</v>
      </c>
      <c r="B61">
        <v>48</v>
      </c>
      <c r="C61">
        <v>66</v>
      </c>
      <c r="D61">
        <v>56</v>
      </c>
      <c r="E61">
        <v>37</v>
      </c>
      <c r="F61">
        <v>21</v>
      </c>
      <c r="G61">
        <v>47</v>
      </c>
      <c r="H61">
        <v>19</v>
      </c>
      <c r="I61">
        <v>12</v>
      </c>
      <c r="J61">
        <v>41</v>
      </c>
      <c r="K61">
        <v>64</v>
      </c>
      <c r="L61">
        <v>51</v>
      </c>
      <c r="M61">
        <v>49</v>
      </c>
      <c r="N61">
        <v>23</v>
      </c>
      <c r="O61">
        <v>49</v>
      </c>
      <c r="P61">
        <v>19</v>
      </c>
      <c r="Q61">
        <v>17</v>
      </c>
      <c r="R61">
        <v>48</v>
      </c>
      <c r="S61">
        <v>64</v>
      </c>
      <c r="T61">
        <v>48</v>
      </c>
      <c r="U61">
        <v>33</v>
      </c>
      <c r="V61">
        <v>32</v>
      </c>
      <c r="W61">
        <v>40</v>
      </c>
      <c r="X61">
        <v>24</v>
      </c>
      <c r="Y61">
        <v>25</v>
      </c>
      <c r="Z61">
        <v>59</v>
      </c>
      <c r="AA61">
        <f t="shared" si="0"/>
        <v>35.833333333333336</v>
      </c>
      <c r="AB61">
        <f t="shared" si="1"/>
        <v>41.916666666666664</v>
      </c>
    </row>
    <row r="62" spans="1:28" x14ac:dyDescent="0.25">
      <c r="A62">
        <v>60</v>
      </c>
      <c r="B62">
        <v>46</v>
      </c>
      <c r="C62">
        <v>62</v>
      </c>
      <c r="D62">
        <v>51</v>
      </c>
      <c r="E62">
        <v>33</v>
      </c>
      <c r="F62">
        <v>18</v>
      </c>
      <c r="G62">
        <v>47</v>
      </c>
      <c r="H62">
        <v>18</v>
      </c>
      <c r="I62">
        <v>11</v>
      </c>
      <c r="J62">
        <v>42</v>
      </c>
      <c r="K62">
        <v>61</v>
      </c>
      <c r="L62">
        <v>46</v>
      </c>
      <c r="M62">
        <v>46</v>
      </c>
      <c r="N62">
        <v>22</v>
      </c>
      <c r="O62">
        <v>52</v>
      </c>
      <c r="P62">
        <v>19</v>
      </c>
      <c r="Q62">
        <v>15</v>
      </c>
      <c r="R62">
        <v>45</v>
      </c>
      <c r="S62">
        <v>59</v>
      </c>
      <c r="T62">
        <v>47</v>
      </c>
      <c r="U62">
        <v>33</v>
      </c>
      <c r="V62">
        <v>30</v>
      </c>
      <c r="W62">
        <v>38</v>
      </c>
      <c r="X62">
        <v>21</v>
      </c>
      <c r="Y62">
        <v>24</v>
      </c>
      <c r="Z62">
        <v>60</v>
      </c>
      <c r="AA62">
        <f t="shared" si="0"/>
        <v>33.75</v>
      </c>
      <c r="AB62">
        <f t="shared" si="1"/>
        <v>40.083333333333336</v>
      </c>
    </row>
    <row r="63" spans="1:28" x14ac:dyDescent="0.25">
      <c r="A63">
        <v>61</v>
      </c>
      <c r="B63">
        <v>42</v>
      </c>
      <c r="C63">
        <v>53</v>
      </c>
      <c r="D63">
        <v>43</v>
      </c>
      <c r="E63">
        <v>28</v>
      </c>
      <c r="F63">
        <v>17</v>
      </c>
      <c r="G63">
        <v>41</v>
      </c>
      <c r="H63">
        <v>15</v>
      </c>
      <c r="I63">
        <v>9</v>
      </c>
      <c r="J63">
        <v>36</v>
      </c>
      <c r="K63">
        <v>55</v>
      </c>
      <c r="L63">
        <v>41</v>
      </c>
      <c r="M63">
        <v>43</v>
      </c>
      <c r="N63">
        <v>21</v>
      </c>
      <c r="O63">
        <v>43</v>
      </c>
      <c r="P63">
        <v>19</v>
      </c>
      <c r="Q63">
        <v>13</v>
      </c>
      <c r="R63">
        <v>39</v>
      </c>
      <c r="S63">
        <v>50</v>
      </c>
      <c r="T63">
        <v>40</v>
      </c>
      <c r="U63">
        <v>24</v>
      </c>
      <c r="V63">
        <v>28</v>
      </c>
      <c r="W63">
        <v>32</v>
      </c>
      <c r="X63">
        <v>20</v>
      </c>
      <c r="Y63">
        <v>19</v>
      </c>
      <c r="Z63">
        <v>61</v>
      </c>
      <c r="AA63">
        <f t="shared" si="0"/>
        <v>30.083333333333332</v>
      </c>
      <c r="AB63">
        <f t="shared" si="1"/>
        <v>34.166666666666664</v>
      </c>
    </row>
    <row r="64" spans="1:28" x14ac:dyDescent="0.25">
      <c r="A64">
        <v>62</v>
      </c>
      <c r="B64">
        <v>36</v>
      </c>
      <c r="C64">
        <v>48</v>
      </c>
      <c r="D64">
        <v>35</v>
      </c>
      <c r="E64">
        <v>27</v>
      </c>
      <c r="F64">
        <v>13</v>
      </c>
      <c r="G64">
        <v>37</v>
      </c>
      <c r="H64">
        <v>13</v>
      </c>
      <c r="I64">
        <v>8</v>
      </c>
      <c r="J64">
        <v>28</v>
      </c>
      <c r="K64">
        <v>49</v>
      </c>
      <c r="L64">
        <v>35</v>
      </c>
      <c r="M64">
        <v>33</v>
      </c>
      <c r="N64">
        <v>16</v>
      </c>
      <c r="O64">
        <v>36</v>
      </c>
      <c r="P64">
        <v>17</v>
      </c>
      <c r="Q64">
        <v>12</v>
      </c>
      <c r="R64">
        <v>35</v>
      </c>
      <c r="S64">
        <v>45</v>
      </c>
      <c r="T64">
        <v>33</v>
      </c>
      <c r="U64">
        <v>20</v>
      </c>
      <c r="V64">
        <v>25</v>
      </c>
      <c r="W64">
        <v>27</v>
      </c>
      <c r="X64">
        <v>17</v>
      </c>
      <c r="Y64">
        <v>12</v>
      </c>
      <c r="Z64">
        <v>62</v>
      </c>
      <c r="AA64">
        <f t="shared" si="0"/>
        <v>25.25</v>
      </c>
      <c r="AB64">
        <f t="shared" si="1"/>
        <v>29.5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4"/>
  <sheetViews>
    <sheetView workbookViewId="0">
      <selection activeCell="B1" sqref="B1:I1048576"/>
    </sheetView>
  </sheetViews>
  <sheetFormatPr defaultRowHeight="15" x14ac:dyDescent="0.25"/>
  <sheetData>
    <row r="1" spans="1:18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0</v>
      </c>
      <c r="K2">
        <v>69.8</v>
      </c>
      <c r="L2">
        <v>179.52</v>
      </c>
      <c r="M2">
        <v>1869.55</v>
      </c>
      <c r="N2">
        <v>1998.13</v>
      </c>
      <c r="O2">
        <v>3669.15</v>
      </c>
      <c r="P2">
        <v>3798.56</v>
      </c>
      <c r="Q2">
        <v>5469.97</v>
      </c>
      <c r="R2">
        <v>5598.28</v>
      </c>
    </row>
    <row r="3" spans="1:18" x14ac:dyDescent="0.25">
      <c r="A3">
        <v>1</v>
      </c>
      <c r="B3">
        <v>62</v>
      </c>
      <c r="C3">
        <v>11</v>
      </c>
      <c r="D3">
        <v>70</v>
      </c>
      <c r="E3">
        <v>1</v>
      </c>
      <c r="F3">
        <v>70</v>
      </c>
      <c r="G3">
        <v>1</v>
      </c>
      <c r="H3">
        <v>70</v>
      </c>
      <c r="I3">
        <v>2</v>
      </c>
      <c r="J3" t="s">
        <v>0</v>
      </c>
      <c r="K3">
        <v>136.08000000000001</v>
      </c>
      <c r="L3">
        <v>230.91</v>
      </c>
      <c r="M3">
        <v>1996.29</v>
      </c>
      <c r="N3">
        <v>2065.67</v>
      </c>
      <c r="O3">
        <v>3796.86</v>
      </c>
      <c r="P3">
        <v>3866.62</v>
      </c>
      <c r="Q3">
        <v>5596.6</v>
      </c>
      <c r="R3">
        <v>5666.13</v>
      </c>
    </row>
    <row r="4" spans="1:18" x14ac:dyDescent="0.25">
      <c r="A4">
        <v>2</v>
      </c>
      <c r="B4">
        <v>61</v>
      </c>
      <c r="C4">
        <v>11</v>
      </c>
      <c r="D4">
        <v>69</v>
      </c>
      <c r="E4">
        <v>1</v>
      </c>
      <c r="F4">
        <v>70</v>
      </c>
      <c r="G4">
        <v>3</v>
      </c>
      <c r="H4">
        <v>70</v>
      </c>
      <c r="I4">
        <v>3</v>
      </c>
      <c r="J4" t="s">
        <v>1</v>
      </c>
      <c r="K4">
        <v>323.95999999999998</v>
      </c>
      <c r="L4">
        <v>392.96</v>
      </c>
      <c r="M4">
        <v>2190.8200000000002</v>
      </c>
      <c r="N4">
        <v>2258.5700000000002</v>
      </c>
      <c r="O4">
        <v>4015.9</v>
      </c>
      <c r="P4">
        <v>4083.99</v>
      </c>
      <c r="Q4">
        <v>5747.49</v>
      </c>
      <c r="R4">
        <v>5835.33</v>
      </c>
    </row>
    <row r="5" spans="1:18" x14ac:dyDescent="0.25">
      <c r="A5">
        <v>3</v>
      </c>
      <c r="B5">
        <v>60</v>
      </c>
      <c r="C5">
        <v>11</v>
      </c>
      <c r="D5">
        <v>69</v>
      </c>
      <c r="E5">
        <v>1</v>
      </c>
      <c r="F5">
        <v>68</v>
      </c>
      <c r="G5">
        <v>7</v>
      </c>
      <c r="H5">
        <v>70</v>
      </c>
      <c r="I5">
        <v>3</v>
      </c>
      <c r="J5" t="s">
        <v>1</v>
      </c>
      <c r="K5">
        <v>391.07</v>
      </c>
      <c r="L5">
        <v>445.22</v>
      </c>
      <c r="M5">
        <v>2256.6799999999998</v>
      </c>
      <c r="N5">
        <v>2386.25</v>
      </c>
      <c r="O5">
        <v>4082.05</v>
      </c>
      <c r="P5">
        <v>4211.04</v>
      </c>
      <c r="Q5">
        <v>5800.14</v>
      </c>
      <c r="R5">
        <v>5962.02</v>
      </c>
    </row>
    <row r="6" spans="1:18" x14ac:dyDescent="0.25">
      <c r="A6">
        <v>4</v>
      </c>
      <c r="B6">
        <v>60</v>
      </c>
      <c r="C6">
        <v>11</v>
      </c>
      <c r="D6">
        <v>70</v>
      </c>
      <c r="E6">
        <v>2</v>
      </c>
      <c r="F6">
        <v>66</v>
      </c>
      <c r="G6">
        <v>7</v>
      </c>
      <c r="H6">
        <v>70</v>
      </c>
      <c r="I6">
        <v>4</v>
      </c>
      <c r="J6" t="s">
        <v>2</v>
      </c>
      <c r="K6">
        <v>1251.5999999999999</v>
      </c>
      <c r="L6">
        <v>1330.27</v>
      </c>
      <c r="M6">
        <v>3186.66</v>
      </c>
      <c r="N6">
        <v>3244.22</v>
      </c>
      <c r="O6">
        <v>5009.93</v>
      </c>
      <c r="P6">
        <v>5100</v>
      </c>
      <c r="Q6">
        <v>6717.56</v>
      </c>
      <c r="R6">
        <v>6786.49</v>
      </c>
    </row>
    <row r="7" spans="1:18" x14ac:dyDescent="0.25">
      <c r="A7">
        <v>5</v>
      </c>
      <c r="B7">
        <v>60</v>
      </c>
      <c r="C7">
        <v>13</v>
      </c>
      <c r="D7">
        <v>70</v>
      </c>
      <c r="E7">
        <v>18</v>
      </c>
      <c r="F7">
        <v>68</v>
      </c>
      <c r="G7">
        <v>26</v>
      </c>
      <c r="H7">
        <v>69</v>
      </c>
      <c r="I7">
        <v>20</v>
      </c>
      <c r="J7" t="s">
        <v>2</v>
      </c>
      <c r="K7">
        <v>1328.32</v>
      </c>
      <c r="L7">
        <v>1457.18</v>
      </c>
      <c r="M7">
        <v>3242.41</v>
      </c>
      <c r="N7">
        <v>3372.82</v>
      </c>
      <c r="O7">
        <v>5097.01</v>
      </c>
      <c r="P7">
        <v>5228.25</v>
      </c>
      <c r="Q7">
        <v>6784.52</v>
      </c>
      <c r="R7">
        <v>6913.07</v>
      </c>
    </row>
    <row r="8" spans="1:18" x14ac:dyDescent="0.25">
      <c r="A8">
        <v>6</v>
      </c>
      <c r="B8">
        <v>58</v>
      </c>
      <c r="C8">
        <v>13</v>
      </c>
      <c r="D8">
        <v>68</v>
      </c>
      <c r="E8">
        <v>18</v>
      </c>
      <c r="F8">
        <v>66</v>
      </c>
      <c r="G8">
        <v>28</v>
      </c>
      <c r="H8">
        <v>65</v>
      </c>
      <c r="I8">
        <v>19</v>
      </c>
      <c r="J8" t="s">
        <v>3</v>
      </c>
      <c r="K8">
        <v>2064.3000000000002</v>
      </c>
      <c r="L8">
        <v>2194.67</v>
      </c>
      <c r="M8">
        <v>4039.7</v>
      </c>
      <c r="N8">
        <v>4173</v>
      </c>
      <c r="O8">
        <v>5734.39</v>
      </c>
      <c r="P8">
        <v>6119.36</v>
      </c>
      <c r="Q8">
        <v>7515.93</v>
      </c>
      <c r="R8">
        <v>7688.75</v>
      </c>
    </row>
    <row r="9" spans="1:18" x14ac:dyDescent="0.25">
      <c r="A9">
        <v>7</v>
      </c>
      <c r="B9">
        <v>53</v>
      </c>
      <c r="C9">
        <v>13</v>
      </c>
      <c r="D9">
        <v>67</v>
      </c>
      <c r="E9">
        <v>20</v>
      </c>
      <c r="F9">
        <v>61</v>
      </c>
      <c r="G9">
        <v>30</v>
      </c>
      <c r="H9">
        <v>62</v>
      </c>
      <c r="I9">
        <v>20</v>
      </c>
      <c r="J9" t="s">
        <v>3</v>
      </c>
      <c r="K9">
        <v>2142.19</v>
      </c>
      <c r="L9">
        <v>2322.4899999999998</v>
      </c>
      <c r="M9">
        <v>4107.49</v>
      </c>
      <c r="N9">
        <v>4300.8</v>
      </c>
      <c r="O9">
        <v>5785.99</v>
      </c>
      <c r="P9">
        <v>6246.16</v>
      </c>
      <c r="Q9">
        <v>7572.16</v>
      </c>
      <c r="R9">
        <v>7816.03</v>
      </c>
    </row>
    <row r="10" spans="1:18" x14ac:dyDescent="0.25">
      <c r="A10">
        <v>8</v>
      </c>
      <c r="B10">
        <v>52</v>
      </c>
      <c r="C10">
        <v>14</v>
      </c>
      <c r="D10">
        <v>63</v>
      </c>
      <c r="E10">
        <v>22</v>
      </c>
      <c r="F10">
        <v>59</v>
      </c>
      <c r="G10">
        <v>31</v>
      </c>
      <c r="H10">
        <v>57</v>
      </c>
      <c r="I10">
        <v>20</v>
      </c>
      <c r="J10" t="s">
        <v>4</v>
      </c>
      <c r="K10">
        <v>2532.89</v>
      </c>
      <c r="L10">
        <v>2833.23</v>
      </c>
      <c r="M10">
        <v>4464.99</v>
      </c>
      <c r="N10">
        <v>4780.74</v>
      </c>
      <c r="O10">
        <v>6268.47</v>
      </c>
      <c r="P10">
        <v>6775.69</v>
      </c>
      <c r="Q10">
        <v>7908.84</v>
      </c>
      <c r="R10">
        <v>8277.74</v>
      </c>
    </row>
    <row r="11" spans="1:18" x14ac:dyDescent="0.25">
      <c r="A11">
        <v>9</v>
      </c>
      <c r="B11">
        <v>52</v>
      </c>
      <c r="C11">
        <v>15</v>
      </c>
      <c r="D11">
        <v>59</v>
      </c>
      <c r="E11">
        <v>24</v>
      </c>
      <c r="F11">
        <v>57</v>
      </c>
      <c r="G11">
        <v>32</v>
      </c>
      <c r="H11">
        <v>57</v>
      </c>
      <c r="I11">
        <v>23</v>
      </c>
      <c r="J11" t="s">
        <v>4</v>
      </c>
      <c r="K11">
        <v>2617</v>
      </c>
      <c r="L11">
        <v>2956</v>
      </c>
      <c r="M11">
        <v>4518</v>
      </c>
      <c r="N11">
        <v>4905</v>
      </c>
      <c r="O11">
        <v>6354</v>
      </c>
      <c r="P11">
        <v>6901</v>
      </c>
      <c r="Q11">
        <v>7993</v>
      </c>
      <c r="R11">
        <v>8328</v>
      </c>
    </row>
    <row r="12" spans="1:18" x14ac:dyDescent="0.25">
      <c r="A12">
        <v>10</v>
      </c>
      <c r="B12">
        <v>49</v>
      </c>
      <c r="C12">
        <v>15</v>
      </c>
      <c r="D12">
        <v>56</v>
      </c>
      <c r="E12">
        <v>23</v>
      </c>
      <c r="F12">
        <v>55</v>
      </c>
      <c r="G12">
        <v>33</v>
      </c>
      <c r="H12">
        <v>56</v>
      </c>
      <c r="I12">
        <v>22</v>
      </c>
      <c r="J12" t="s">
        <v>5</v>
      </c>
      <c r="K12">
        <v>3258.34</v>
      </c>
      <c r="L12">
        <v>3884.56</v>
      </c>
      <c r="M12">
        <v>5121.32</v>
      </c>
      <c r="N12">
        <v>5786.68</v>
      </c>
      <c r="O12">
        <v>6982.08</v>
      </c>
      <c r="P12">
        <v>7699.49</v>
      </c>
      <c r="Q12">
        <v>8500.48</v>
      </c>
      <c r="R12">
        <v>8986.75</v>
      </c>
    </row>
    <row r="13" spans="1:18" x14ac:dyDescent="0.25">
      <c r="A13">
        <v>11</v>
      </c>
      <c r="B13">
        <v>47</v>
      </c>
      <c r="C13">
        <v>16</v>
      </c>
      <c r="D13">
        <v>53</v>
      </c>
      <c r="E13">
        <v>25</v>
      </c>
      <c r="F13">
        <v>50</v>
      </c>
      <c r="G13">
        <v>34</v>
      </c>
      <c r="H13">
        <v>53</v>
      </c>
      <c r="I13">
        <v>25</v>
      </c>
      <c r="J13" t="s">
        <v>5</v>
      </c>
      <c r="K13">
        <v>3388.05</v>
      </c>
      <c r="L13">
        <v>4020.26</v>
      </c>
      <c r="M13">
        <v>5223.96</v>
      </c>
      <c r="N13">
        <v>5914.02</v>
      </c>
      <c r="O13">
        <v>7080.26</v>
      </c>
      <c r="P13">
        <v>7825.98</v>
      </c>
      <c r="Q13">
        <v>8568.01</v>
      </c>
      <c r="R13">
        <v>9038.75</v>
      </c>
    </row>
    <row r="14" spans="1:18" x14ac:dyDescent="0.25">
      <c r="A14">
        <v>12</v>
      </c>
      <c r="B14">
        <v>45</v>
      </c>
      <c r="C14">
        <v>16</v>
      </c>
      <c r="D14">
        <v>50</v>
      </c>
      <c r="E14">
        <v>27</v>
      </c>
      <c r="F14">
        <v>49</v>
      </c>
      <c r="G14">
        <v>34</v>
      </c>
      <c r="H14">
        <v>50</v>
      </c>
      <c r="I14">
        <v>26</v>
      </c>
      <c r="J14" t="s">
        <v>6</v>
      </c>
      <c r="K14">
        <v>3914.05</v>
      </c>
      <c r="L14">
        <v>4816.9399999999996</v>
      </c>
      <c r="M14">
        <v>5753.28</v>
      </c>
      <c r="N14">
        <v>6576.24</v>
      </c>
      <c r="O14">
        <v>7546.84</v>
      </c>
      <c r="P14">
        <v>8366.98</v>
      </c>
      <c r="Q14">
        <v>8981.4500000000007</v>
      </c>
      <c r="R14">
        <v>9384.74</v>
      </c>
    </row>
    <row r="15" spans="1:18" x14ac:dyDescent="0.25">
      <c r="A15">
        <v>13</v>
      </c>
      <c r="B15">
        <v>46</v>
      </c>
      <c r="C15">
        <v>16</v>
      </c>
      <c r="D15">
        <v>46</v>
      </c>
      <c r="E15">
        <v>26</v>
      </c>
      <c r="F15">
        <v>47</v>
      </c>
      <c r="G15">
        <v>37</v>
      </c>
      <c r="H15">
        <v>46</v>
      </c>
      <c r="I15">
        <v>25</v>
      </c>
      <c r="J15" t="s">
        <v>6</v>
      </c>
      <c r="K15">
        <v>4040</v>
      </c>
      <c r="L15">
        <v>4942</v>
      </c>
      <c r="M15">
        <v>5830.35</v>
      </c>
      <c r="N15">
        <v>6702</v>
      </c>
      <c r="O15">
        <v>7631</v>
      </c>
      <c r="P15">
        <v>8491</v>
      </c>
      <c r="Q15">
        <v>9036</v>
      </c>
      <c r="R15">
        <v>9433</v>
      </c>
    </row>
    <row r="16" spans="1:18" x14ac:dyDescent="0.25">
      <c r="A16">
        <v>14</v>
      </c>
      <c r="B16">
        <v>44</v>
      </c>
      <c r="C16">
        <v>16</v>
      </c>
      <c r="D16">
        <v>44</v>
      </c>
      <c r="E16">
        <v>25</v>
      </c>
      <c r="F16">
        <v>41</v>
      </c>
      <c r="G16">
        <v>39</v>
      </c>
      <c r="H16">
        <v>42</v>
      </c>
      <c r="I16">
        <v>23</v>
      </c>
      <c r="J16" t="s">
        <v>7</v>
      </c>
      <c r="K16">
        <v>4739.8500000000004</v>
      </c>
      <c r="L16">
        <v>5754.69</v>
      </c>
      <c r="M16">
        <v>6480.77</v>
      </c>
      <c r="N16">
        <v>7276.14</v>
      </c>
      <c r="O16">
        <v>8122.88</v>
      </c>
      <c r="P16">
        <v>9224.16</v>
      </c>
      <c r="Q16">
        <v>9511.69</v>
      </c>
      <c r="R16">
        <v>9855.89</v>
      </c>
    </row>
    <row r="17" spans="1:20" x14ac:dyDescent="0.25">
      <c r="A17">
        <v>15</v>
      </c>
      <c r="B17">
        <v>42</v>
      </c>
      <c r="C17">
        <v>16</v>
      </c>
      <c r="D17">
        <v>42</v>
      </c>
      <c r="E17">
        <v>24</v>
      </c>
      <c r="F17">
        <v>40</v>
      </c>
      <c r="G17">
        <v>37</v>
      </c>
      <c r="H17">
        <v>42</v>
      </c>
      <c r="I17">
        <v>24</v>
      </c>
      <c r="J17" t="s">
        <v>7</v>
      </c>
      <c r="K17">
        <v>4865.6400000000003</v>
      </c>
      <c r="L17">
        <v>5881.56</v>
      </c>
      <c r="M17">
        <v>6606.67</v>
      </c>
      <c r="N17">
        <v>7402.28</v>
      </c>
      <c r="O17">
        <v>8249.35</v>
      </c>
      <c r="P17">
        <v>9350.9599999999991</v>
      </c>
      <c r="Q17">
        <v>9638.61</v>
      </c>
      <c r="R17">
        <v>9982.56</v>
      </c>
    </row>
    <row r="18" spans="1:20" x14ac:dyDescent="0.25">
      <c r="A18">
        <v>16</v>
      </c>
      <c r="B18">
        <v>36</v>
      </c>
      <c r="C18">
        <v>15</v>
      </c>
      <c r="D18">
        <v>37</v>
      </c>
      <c r="E18">
        <v>24</v>
      </c>
      <c r="F18">
        <v>38</v>
      </c>
      <c r="G18">
        <v>38</v>
      </c>
      <c r="H18">
        <v>41</v>
      </c>
      <c r="I18">
        <v>24</v>
      </c>
    </row>
    <row r="19" spans="1:20" x14ac:dyDescent="0.25">
      <c r="A19">
        <v>17</v>
      </c>
      <c r="B19">
        <v>33</v>
      </c>
      <c r="C19">
        <v>23</v>
      </c>
      <c r="D19">
        <v>40</v>
      </c>
      <c r="E19">
        <v>39</v>
      </c>
      <c r="F19">
        <v>39</v>
      </c>
      <c r="G19">
        <v>51</v>
      </c>
      <c r="H19">
        <v>45</v>
      </c>
      <c r="I19">
        <v>37</v>
      </c>
    </row>
    <row r="20" spans="1:20" x14ac:dyDescent="0.25">
      <c r="A20">
        <v>18</v>
      </c>
      <c r="B20">
        <v>31</v>
      </c>
      <c r="C20">
        <v>24</v>
      </c>
      <c r="D20">
        <v>39</v>
      </c>
      <c r="E20">
        <v>39</v>
      </c>
      <c r="F20">
        <v>37</v>
      </c>
      <c r="G20">
        <v>52</v>
      </c>
      <c r="H20">
        <v>44</v>
      </c>
      <c r="I20">
        <v>36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8</v>
      </c>
      <c r="Q20" t="s">
        <v>9</v>
      </c>
      <c r="R20" t="s">
        <v>10</v>
      </c>
      <c r="S20" t="s">
        <v>11</v>
      </c>
      <c r="T20" t="s">
        <v>12</v>
      </c>
    </row>
    <row r="21" spans="1:20" x14ac:dyDescent="0.25">
      <c r="A21">
        <v>19</v>
      </c>
      <c r="B21">
        <v>31</v>
      </c>
      <c r="C21">
        <v>25</v>
      </c>
      <c r="D21">
        <v>38</v>
      </c>
      <c r="E21">
        <v>39</v>
      </c>
      <c r="F21">
        <v>37</v>
      </c>
      <c r="G21">
        <v>53</v>
      </c>
      <c r="H21">
        <v>41</v>
      </c>
      <c r="I21">
        <v>34</v>
      </c>
      <c r="K21">
        <v>0</v>
      </c>
      <c r="L21">
        <f>L2-K3</f>
        <v>43.44</v>
      </c>
      <c r="M21">
        <f>N2-M3</f>
        <v>1.8400000000001455</v>
      </c>
      <c r="N21">
        <f>P2-O3</f>
        <v>1.6999999999998181</v>
      </c>
      <c r="O21">
        <f>R2-Q3</f>
        <v>1.6799999999993815</v>
      </c>
      <c r="Q21">
        <f>L2-K2</f>
        <v>109.72000000000001</v>
      </c>
      <c r="R21">
        <f>N2-M2</f>
        <v>128.58000000000015</v>
      </c>
      <c r="S21">
        <f>P2-O2</f>
        <v>129.40999999999985</v>
      </c>
      <c r="T21">
        <f>R2-Q2</f>
        <v>128.30999999999949</v>
      </c>
    </row>
    <row r="22" spans="1:20" x14ac:dyDescent="0.25">
      <c r="A22">
        <v>20</v>
      </c>
      <c r="B22">
        <v>29</v>
      </c>
      <c r="C22">
        <v>24</v>
      </c>
      <c r="D22">
        <v>36</v>
      </c>
      <c r="E22">
        <v>37</v>
      </c>
      <c r="F22">
        <v>36</v>
      </c>
      <c r="G22">
        <v>49</v>
      </c>
      <c r="H22">
        <v>42</v>
      </c>
      <c r="I22">
        <v>36</v>
      </c>
      <c r="K22">
        <v>1</v>
      </c>
      <c r="L22">
        <f>L4-K5</f>
        <v>1.8899999999999864</v>
      </c>
      <c r="M22">
        <f>N4-M5</f>
        <v>1.8900000000003274</v>
      </c>
      <c r="N22">
        <f>P4-O5</f>
        <v>1.9399999999995998</v>
      </c>
      <c r="O22">
        <f>R4-Q5</f>
        <v>35.1899999999996</v>
      </c>
      <c r="Q22">
        <f>L4-K4</f>
        <v>69</v>
      </c>
      <c r="R22">
        <f>N4-M4</f>
        <v>67.75</v>
      </c>
      <c r="S22">
        <f>P4-O4</f>
        <v>68.089999999999691</v>
      </c>
      <c r="T22">
        <f>R4-Q4</f>
        <v>87.840000000000146</v>
      </c>
    </row>
    <row r="23" spans="1:20" x14ac:dyDescent="0.25">
      <c r="A23">
        <v>21</v>
      </c>
      <c r="B23">
        <v>28</v>
      </c>
      <c r="C23">
        <v>23</v>
      </c>
      <c r="D23">
        <v>31</v>
      </c>
      <c r="E23">
        <v>37</v>
      </c>
      <c r="F23">
        <v>36</v>
      </c>
      <c r="G23">
        <v>49</v>
      </c>
      <c r="H23">
        <v>40</v>
      </c>
      <c r="I23">
        <v>35</v>
      </c>
      <c r="K23">
        <v>2</v>
      </c>
      <c r="L23">
        <f>L6-K7</f>
        <v>1.9500000000000455</v>
      </c>
      <c r="M23">
        <f>N6-M7</f>
        <v>1.8099999999999454</v>
      </c>
      <c r="N23">
        <f>P6-O7</f>
        <v>2.9899999999997817</v>
      </c>
      <c r="O23">
        <f>R6-Q7</f>
        <v>1.9699999999993452</v>
      </c>
      <c r="Q23">
        <f>L6-K6</f>
        <v>78.670000000000073</v>
      </c>
      <c r="R23">
        <f>N6-M6</f>
        <v>57.559999999999945</v>
      </c>
      <c r="S23">
        <f>P6-O6</f>
        <v>90.069999999999709</v>
      </c>
      <c r="T23">
        <f>R6-Q6</f>
        <v>68.929999999999382</v>
      </c>
    </row>
    <row r="24" spans="1:20" x14ac:dyDescent="0.25">
      <c r="A24">
        <v>22</v>
      </c>
      <c r="B24">
        <v>26</v>
      </c>
      <c r="C24">
        <v>25</v>
      </c>
      <c r="D24">
        <v>28</v>
      </c>
      <c r="E24">
        <v>34</v>
      </c>
      <c r="F24">
        <v>32</v>
      </c>
      <c r="G24">
        <v>51</v>
      </c>
      <c r="H24">
        <v>38</v>
      </c>
      <c r="I24">
        <v>35</v>
      </c>
      <c r="K24">
        <v>3</v>
      </c>
      <c r="L24">
        <f>L8-K9</f>
        <v>52.480000000000018</v>
      </c>
      <c r="M24">
        <f>N8-M9</f>
        <v>65.510000000000218</v>
      </c>
      <c r="N24">
        <f>P8-O9</f>
        <v>333.36999999999989</v>
      </c>
      <c r="O24">
        <f>R8-Q9</f>
        <v>116.59000000000015</v>
      </c>
      <c r="Q24">
        <f>L8-K8</f>
        <v>130.36999999999989</v>
      </c>
      <c r="R24">
        <f>N8-M8</f>
        <v>133.30000000000018</v>
      </c>
      <c r="S24">
        <f>P8-O8</f>
        <v>384.96999999999935</v>
      </c>
      <c r="T24">
        <f>R8-Q8</f>
        <v>172.81999999999971</v>
      </c>
    </row>
    <row r="25" spans="1:20" x14ac:dyDescent="0.25">
      <c r="A25">
        <v>23</v>
      </c>
      <c r="B25">
        <v>26</v>
      </c>
      <c r="C25">
        <v>24</v>
      </c>
      <c r="D25">
        <v>26</v>
      </c>
      <c r="E25">
        <v>30</v>
      </c>
      <c r="F25">
        <v>32</v>
      </c>
      <c r="G25">
        <v>49</v>
      </c>
      <c r="H25">
        <v>35</v>
      </c>
      <c r="I25">
        <v>37</v>
      </c>
      <c r="K25">
        <v>4</v>
      </c>
      <c r="L25">
        <f>L10-K11</f>
        <v>216.23000000000002</v>
      </c>
      <c r="M25">
        <f>N10-M11</f>
        <v>262.73999999999978</v>
      </c>
      <c r="N25">
        <f>P10-O11</f>
        <v>421.6899999999996</v>
      </c>
      <c r="O25">
        <f>R10-Q11</f>
        <v>284.73999999999978</v>
      </c>
      <c r="Q25">
        <f>L10-K10</f>
        <v>300.34000000000015</v>
      </c>
      <c r="R25">
        <f>N10-M10</f>
        <v>315.75</v>
      </c>
      <c r="S25">
        <f>P10-O10</f>
        <v>507.21999999999935</v>
      </c>
      <c r="T25">
        <f>R10-Q10</f>
        <v>368.89999999999964</v>
      </c>
    </row>
    <row r="26" spans="1:20" x14ac:dyDescent="0.25">
      <c r="A26">
        <v>24</v>
      </c>
      <c r="B26">
        <v>24</v>
      </c>
      <c r="C26">
        <v>25</v>
      </c>
      <c r="D26">
        <v>25</v>
      </c>
      <c r="E26">
        <v>27</v>
      </c>
      <c r="F26">
        <v>33</v>
      </c>
      <c r="G26">
        <v>47</v>
      </c>
      <c r="H26">
        <v>35</v>
      </c>
      <c r="I26">
        <v>35</v>
      </c>
      <c r="K26">
        <v>5</v>
      </c>
      <c r="L26">
        <f>L12-K13</f>
        <v>496.50999999999976</v>
      </c>
      <c r="M26">
        <f>N12-M13</f>
        <v>562.72000000000025</v>
      </c>
      <c r="N26">
        <f>P12-O13</f>
        <v>619.22999999999956</v>
      </c>
      <c r="O26">
        <f>R12-Q13</f>
        <v>418.73999999999978</v>
      </c>
      <c r="Q26">
        <f>L12-K12</f>
        <v>626.2199999999998</v>
      </c>
      <c r="R26">
        <f>N12-M12</f>
        <v>665.36000000000058</v>
      </c>
      <c r="S26">
        <f>P12-O12</f>
        <v>717.40999999999985</v>
      </c>
      <c r="T26">
        <f>R12-Q12</f>
        <v>486.27000000000044</v>
      </c>
    </row>
    <row r="27" spans="1:20" x14ac:dyDescent="0.25">
      <c r="A27">
        <v>25</v>
      </c>
      <c r="B27">
        <v>22</v>
      </c>
      <c r="C27">
        <v>26</v>
      </c>
      <c r="D27">
        <v>23</v>
      </c>
      <c r="E27">
        <v>28</v>
      </c>
      <c r="F27">
        <v>32</v>
      </c>
      <c r="G27">
        <v>50</v>
      </c>
      <c r="H27">
        <v>32</v>
      </c>
      <c r="I27">
        <v>31</v>
      </c>
      <c r="K27">
        <v>6</v>
      </c>
      <c r="L27">
        <f>L14-K15</f>
        <v>776.9399999999996</v>
      </c>
      <c r="M27">
        <f>N14-M15</f>
        <v>745.88999999999942</v>
      </c>
      <c r="N27">
        <f>P14-O15</f>
        <v>735.97999999999956</v>
      </c>
      <c r="O27">
        <f>R14-Q15</f>
        <v>348.73999999999978</v>
      </c>
      <c r="Q27">
        <f>L14-K14</f>
        <v>902.88999999999942</v>
      </c>
      <c r="R27">
        <f>N14-M14</f>
        <v>822.96</v>
      </c>
      <c r="S27">
        <f>P14-O14</f>
        <v>820.13999999999942</v>
      </c>
      <c r="T27">
        <f>R14-Q14</f>
        <v>403.28999999999905</v>
      </c>
    </row>
    <row r="28" spans="1:20" x14ac:dyDescent="0.25">
      <c r="A28">
        <v>26</v>
      </c>
      <c r="B28">
        <v>19</v>
      </c>
      <c r="C28">
        <v>24</v>
      </c>
      <c r="D28">
        <v>19</v>
      </c>
      <c r="E28">
        <v>30</v>
      </c>
      <c r="F28">
        <v>30</v>
      </c>
      <c r="G28">
        <v>52</v>
      </c>
      <c r="H28">
        <v>25</v>
      </c>
      <c r="I28">
        <v>33</v>
      </c>
      <c r="K28">
        <v>7</v>
      </c>
      <c r="L28">
        <f>L16-K17</f>
        <v>889.04999999999927</v>
      </c>
      <c r="M28">
        <f>N16-M17</f>
        <v>669.47000000000025</v>
      </c>
      <c r="N28">
        <f>P16-O17</f>
        <v>974.80999999999949</v>
      </c>
      <c r="O28">
        <f>R16-Q17</f>
        <v>217.27999999999884</v>
      </c>
      <c r="Q28">
        <f>L16-K16</f>
        <v>1014.8399999999992</v>
      </c>
      <c r="R28">
        <f>N16-M16</f>
        <v>795.36999999999989</v>
      </c>
      <c r="S28">
        <f>P16-O16</f>
        <v>1101.2799999999997</v>
      </c>
      <c r="T28">
        <f>R16-Q16</f>
        <v>344.19999999999891</v>
      </c>
    </row>
    <row r="29" spans="1:20" x14ac:dyDescent="0.25">
      <c r="A29">
        <v>27</v>
      </c>
      <c r="B29">
        <v>25</v>
      </c>
      <c r="C29">
        <v>45</v>
      </c>
      <c r="D29">
        <v>22</v>
      </c>
      <c r="E29">
        <v>40</v>
      </c>
      <c r="F29">
        <v>30</v>
      </c>
      <c r="G29">
        <v>59</v>
      </c>
      <c r="H29">
        <v>30</v>
      </c>
      <c r="I29">
        <v>36</v>
      </c>
    </row>
    <row r="30" spans="1:20" x14ac:dyDescent="0.25">
      <c r="A30">
        <v>28</v>
      </c>
      <c r="B30">
        <v>23</v>
      </c>
      <c r="C30">
        <v>46</v>
      </c>
      <c r="D30">
        <v>22</v>
      </c>
      <c r="E30">
        <v>42</v>
      </c>
      <c r="F30">
        <v>29</v>
      </c>
      <c r="G30">
        <v>56</v>
      </c>
      <c r="H30">
        <v>29</v>
      </c>
      <c r="I30">
        <v>33</v>
      </c>
    </row>
    <row r="31" spans="1:20" x14ac:dyDescent="0.25">
      <c r="A31">
        <v>29</v>
      </c>
      <c r="B31">
        <v>22</v>
      </c>
      <c r="C31">
        <v>46</v>
      </c>
      <c r="D31">
        <v>23</v>
      </c>
      <c r="E31">
        <v>45</v>
      </c>
      <c r="F31">
        <v>26</v>
      </c>
      <c r="G31">
        <v>57</v>
      </c>
      <c r="H31">
        <v>29</v>
      </c>
      <c r="I31">
        <v>33</v>
      </c>
    </row>
    <row r="32" spans="1:20" x14ac:dyDescent="0.25">
      <c r="A32">
        <v>30</v>
      </c>
      <c r="B32">
        <v>22</v>
      </c>
      <c r="C32">
        <v>48</v>
      </c>
      <c r="D32">
        <v>22</v>
      </c>
      <c r="E32">
        <v>45</v>
      </c>
      <c r="F32">
        <v>23</v>
      </c>
      <c r="G32">
        <v>57</v>
      </c>
      <c r="H32">
        <v>29</v>
      </c>
      <c r="I32">
        <v>32</v>
      </c>
    </row>
    <row r="33" spans="1:9" x14ac:dyDescent="0.25">
      <c r="A33">
        <v>31</v>
      </c>
      <c r="B33">
        <v>20</v>
      </c>
      <c r="C33">
        <v>46</v>
      </c>
      <c r="D33">
        <v>21</v>
      </c>
      <c r="E33">
        <v>44</v>
      </c>
      <c r="F33">
        <v>23</v>
      </c>
      <c r="G33">
        <v>54</v>
      </c>
      <c r="H33">
        <v>26</v>
      </c>
      <c r="I33">
        <v>32</v>
      </c>
    </row>
    <row r="34" spans="1:9" x14ac:dyDescent="0.25">
      <c r="A34">
        <v>32</v>
      </c>
      <c r="B34">
        <v>19</v>
      </c>
      <c r="C34">
        <v>43</v>
      </c>
      <c r="D34">
        <v>20</v>
      </c>
      <c r="E34">
        <v>46</v>
      </c>
      <c r="F34">
        <v>23</v>
      </c>
      <c r="G34">
        <v>52</v>
      </c>
      <c r="H34">
        <v>25</v>
      </c>
      <c r="I34">
        <v>30</v>
      </c>
    </row>
    <row r="35" spans="1:9" x14ac:dyDescent="0.25">
      <c r="A35">
        <v>33</v>
      </c>
      <c r="B35">
        <v>19</v>
      </c>
      <c r="C35">
        <v>43</v>
      </c>
      <c r="D35">
        <v>19</v>
      </c>
      <c r="E35">
        <v>45</v>
      </c>
      <c r="F35">
        <v>22</v>
      </c>
      <c r="G35">
        <v>51</v>
      </c>
      <c r="H35">
        <v>26</v>
      </c>
      <c r="I35">
        <v>29</v>
      </c>
    </row>
    <row r="36" spans="1:9" x14ac:dyDescent="0.25">
      <c r="A36">
        <v>34</v>
      </c>
      <c r="B36">
        <v>19</v>
      </c>
      <c r="C36">
        <v>43</v>
      </c>
      <c r="D36">
        <v>18</v>
      </c>
      <c r="E36">
        <v>45</v>
      </c>
      <c r="F36">
        <v>21</v>
      </c>
      <c r="G36">
        <v>51</v>
      </c>
      <c r="H36">
        <v>26</v>
      </c>
      <c r="I36">
        <v>28</v>
      </c>
    </row>
    <row r="37" spans="1:9" x14ac:dyDescent="0.25">
      <c r="A37">
        <v>35</v>
      </c>
      <c r="B37">
        <v>25</v>
      </c>
      <c r="C37">
        <v>70</v>
      </c>
      <c r="D37">
        <v>26</v>
      </c>
      <c r="E37">
        <v>56</v>
      </c>
      <c r="F37">
        <v>27</v>
      </c>
      <c r="G37">
        <v>62</v>
      </c>
      <c r="H37">
        <v>24</v>
      </c>
      <c r="I37">
        <v>32</v>
      </c>
    </row>
    <row r="38" spans="1:9" x14ac:dyDescent="0.25">
      <c r="A38">
        <v>36</v>
      </c>
      <c r="B38">
        <v>24</v>
      </c>
      <c r="C38">
        <v>70</v>
      </c>
      <c r="D38">
        <v>26</v>
      </c>
      <c r="E38">
        <v>55</v>
      </c>
      <c r="F38">
        <v>24</v>
      </c>
      <c r="G38">
        <v>60</v>
      </c>
      <c r="H38">
        <v>24</v>
      </c>
      <c r="I38">
        <v>30</v>
      </c>
    </row>
    <row r="39" spans="1:9" x14ac:dyDescent="0.25">
      <c r="A39">
        <v>37</v>
      </c>
      <c r="B39">
        <v>25</v>
      </c>
      <c r="C39">
        <v>68</v>
      </c>
      <c r="D39">
        <v>26</v>
      </c>
      <c r="E39">
        <v>53</v>
      </c>
      <c r="F39">
        <v>22</v>
      </c>
      <c r="G39">
        <v>57</v>
      </c>
      <c r="H39">
        <v>24</v>
      </c>
      <c r="I39">
        <v>32</v>
      </c>
    </row>
    <row r="40" spans="1:9" x14ac:dyDescent="0.25">
      <c r="A40">
        <v>38</v>
      </c>
      <c r="B40">
        <v>24</v>
      </c>
      <c r="C40">
        <v>65</v>
      </c>
      <c r="D40">
        <v>25</v>
      </c>
      <c r="E40">
        <v>51</v>
      </c>
      <c r="F40">
        <v>23</v>
      </c>
      <c r="G40">
        <v>56</v>
      </c>
      <c r="H40">
        <v>22</v>
      </c>
      <c r="I40">
        <v>30</v>
      </c>
    </row>
    <row r="41" spans="1:9" x14ac:dyDescent="0.25">
      <c r="A41">
        <v>39</v>
      </c>
      <c r="B41">
        <v>25</v>
      </c>
      <c r="C41">
        <v>64</v>
      </c>
      <c r="D41">
        <v>23</v>
      </c>
      <c r="E41">
        <v>52</v>
      </c>
      <c r="F41">
        <v>21</v>
      </c>
      <c r="G41">
        <v>59</v>
      </c>
      <c r="H41">
        <v>20</v>
      </c>
      <c r="I41">
        <v>28</v>
      </c>
    </row>
    <row r="42" spans="1:9" x14ac:dyDescent="0.25">
      <c r="A42">
        <v>40</v>
      </c>
      <c r="B42">
        <v>25</v>
      </c>
      <c r="C42">
        <v>67</v>
      </c>
      <c r="D42">
        <v>22</v>
      </c>
      <c r="E42">
        <v>49</v>
      </c>
      <c r="F42">
        <v>21</v>
      </c>
      <c r="G42">
        <v>59</v>
      </c>
      <c r="H42">
        <v>20</v>
      </c>
      <c r="I42">
        <v>27</v>
      </c>
    </row>
    <row r="43" spans="1:9" x14ac:dyDescent="0.25">
      <c r="A43">
        <v>41</v>
      </c>
      <c r="B43">
        <v>24</v>
      </c>
      <c r="C43">
        <v>66</v>
      </c>
      <c r="D43">
        <v>20</v>
      </c>
      <c r="E43">
        <v>46</v>
      </c>
      <c r="F43">
        <v>19</v>
      </c>
      <c r="G43">
        <v>56</v>
      </c>
      <c r="H43">
        <v>21</v>
      </c>
      <c r="I43">
        <v>26</v>
      </c>
    </row>
    <row r="44" spans="1:9" x14ac:dyDescent="0.25">
      <c r="A44">
        <v>42</v>
      </c>
      <c r="B44">
        <v>23</v>
      </c>
      <c r="C44">
        <v>68</v>
      </c>
      <c r="D44">
        <v>20</v>
      </c>
      <c r="E44">
        <v>43</v>
      </c>
      <c r="F44">
        <v>19</v>
      </c>
      <c r="G44">
        <v>54</v>
      </c>
      <c r="H44">
        <v>20</v>
      </c>
      <c r="I44">
        <v>23</v>
      </c>
    </row>
    <row r="45" spans="1:9" x14ac:dyDescent="0.25">
      <c r="A45">
        <v>43</v>
      </c>
      <c r="B45">
        <v>25</v>
      </c>
      <c r="C45">
        <v>69</v>
      </c>
      <c r="D45">
        <v>19</v>
      </c>
      <c r="E45">
        <v>42</v>
      </c>
      <c r="F45">
        <v>22</v>
      </c>
      <c r="G45">
        <v>54</v>
      </c>
      <c r="H45">
        <v>19</v>
      </c>
      <c r="I45">
        <v>23</v>
      </c>
    </row>
    <row r="46" spans="1:9" x14ac:dyDescent="0.25">
      <c r="A46">
        <v>44</v>
      </c>
      <c r="B46">
        <v>24</v>
      </c>
      <c r="C46">
        <v>63</v>
      </c>
      <c r="D46">
        <v>18</v>
      </c>
      <c r="E46">
        <v>42</v>
      </c>
      <c r="F46">
        <v>17</v>
      </c>
      <c r="G46">
        <v>47</v>
      </c>
      <c r="H46">
        <v>16</v>
      </c>
      <c r="I46">
        <v>21</v>
      </c>
    </row>
    <row r="47" spans="1:9" x14ac:dyDescent="0.25">
      <c r="A47">
        <v>45</v>
      </c>
      <c r="B47">
        <v>24</v>
      </c>
      <c r="C47">
        <v>64</v>
      </c>
      <c r="D47">
        <v>16</v>
      </c>
      <c r="E47">
        <v>45</v>
      </c>
      <c r="F47">
        <v>16</v>
      </c>
      <c r="G47">
        <v>46</v>
      </c>
      <c r="H47">
        <v>13</v>
      </c>
      <c r="I47">
        <v>17</v>
      </c>
    </row>
    <row r="48" spans="1:9" x14ac:dyDescent="0.25">
      <c r="A48">
        <v>46</v>
      </c>
      <c r="B48">
        <v>33</v>
      </c>
      <c r="C48">
        <v>70</v>
      </c>
      <c r="D48">
        <v>44</v>
      </c>
      <c r="E48">
        <v>58</v>
      </c>
      <c r="F48">
        <v>25</v>
      </c>
      <c r="G48">
        <v>55</v>
      </c>
      <c r="H48">
        <v>19</v>
      </c>
      <c r="I48">
        <v>20</v>
      </c>
    </row>
    <row r="49" spans="1:9" x14ac:dyDescent="0.25">
      <c r="A49">
        <v>47</v>
      </c>
      <c r="B49">
        <v>32</v>
      </c>
      <c r="C49">
        <v>70</v>
      </c>
      <c r="D49">
        <v>42</v>
      </c>
      <c r="E49">
        <v>62</v>
      </c>
      <c r="F49">
        <v>25</v>
      </c>
      <c r="G49">
        <v>56</v>
      </c>
      <c r="H49">
        <v>19</v>
      </c>
      <c r="I49">
        <v>19</v>
      </c>
    </row>
    <row r="50" spans="1:9" x14ac:dyDescent="0.25">
      <c r="A50">
        <v>48</v>
      </c>
      <c r="B50">
        <v>34</v>
      </c>
      <c r="C50">
        <v>70</v>
      </c>
      <c r="D50">
        <v>41</v>
      </c>
      <c r="E50">
        <v>58</v>
      </c>
      <c r="F50">
        <v>25</v>
      </c>
      <c r="G50">
        <v>55</v>
      </c>
      <c r="H50">
        <v>15</v>
      </c>
      <c r="I50">
        <v>17</v>
      </c>
    </row>
    <row r="51" spans="1:9" x14ac:dyDescent="0.25">
      <c r="A51">
        <v>49</v>
      </c>
      <c r="B51">
        <v>31</v>
      </c>
      <c r="C51">
        <v>69</v>
      </c>
      <c r="D51">
        <v>38</v>
      </c>
      <c r="E51">
        <v>56</v>
      </c>
      <c r="F51">
        <v>24</v>
      </c>
      <c r="G51">
        <v>55</v>
      </c>
      <c r="H51">
        <v>15</v>
      </c>
      <c r="I51">
        <v>17</v>
      </c>
    </row>
    <row r="52" spans="1:9" x14ac:dyDescent="0.25">
      <c r="A52">
        <v>50</v>
      </c>
      <c r="B52">
        <v>32</v>
      </c>
      <c r="C52">
        <v>69</v>
      </c>
      <c r="D52">
        <v>36</v>
      </c>
      <c r="E52">
        <v>52</v>
      </c>
      <c r="F52">
        <v>23</v>
      </c>
      <c r="G52">
        <v>49</v>
      </c>
      <c r="H52">
        <v>13</v>
      </c>
      <c r="I52">
        <v>17</v>
      </c>
    </row>
    <row r="53" spans="1:9" x14ac:dyDescent="0.25">
      <c r="A53">
        <v>51</v>
      </c>
      <c r="B53">
        <v>29</v>
      </c>
      <c r="C53">
        <v>70</v>
      </c>
      <c r="D53">
        <v>39</v>
      </c>
      <c r="E53">
        <v>51</v>
      </c>
      <c r="F53">
        <v>22</v>
      </c>
      <c r="G53">
        <v>47</v>
      </c>
      <c r="H53">
        <v>14</v>
      </c>
      <c r="I53">
        <v>18</v>
      </c>
    </row>
    <row r="54" spans="1:9" x14ac:dyDescent="0.25">
      <c r="A54">
        <v>52</v>
      </c>
      <c r="B54">
        <v>28</v>
      </c>
      <c r="C54">
        <v>68</v>
      </c>
      <c r="D54">
        <v>39</v>
      </c>
      <c r="E54">
        <v>47</v>
      </c>
      <c r="F54">
        <v>25</v>
      </c>
      <c r="G54">
        <v>45</v>
      </c>
      <c r="H54">
        <v>17</v>
      </c>
      <c r="I54">
        <v>18</v>
      </c>
    </row>
    <row r="55" spans="1:9" x14ac:dyDescent="0.25">
      <c r="A55">
        <v>53</v>
      </c>
      <c r="B55">
        <v>28</v>
      </c>
      <c r="C55">
        <v>64</v>
      </c>
      <c r="D55">
        <v>38</v>
      </c>
      <c r="E55">
        <v>44</v>
      </c>
      <c r="F55">
        <v>24</v>
      </c>
      <c r="G55">
        <v>45</v>
      </c>
      <c r="H55">
        <v>18</v>
      </c>
      <c r="I55">
        <v>18</v>
      </c>
    </row>
    <row r="56" spans="1:9" x14ac:dyDescent="0.25">
      <c r="A56">
        <v>54</v>
      </c>
      <c r="B56">
        <v>38</v>
      </c>
      <c r="C56">
        <v>70</v>
      </c>
      <c r="D56">
        <v>61</v>
      </c>
      <c r="E56">
        <v>54</v>
      </c>
      <c r="F56">
        <v>30</v>
      </c>
      <c r="G56">
        <v>55</v>
      </c>
      <c r="H56">
        <v>23</v>
      </c>
      <c r="I56">
        <v>21</v>
      </c>
    </row>
    <row r="57" spans="1:9" x14ac:dyDescent="0.25">
      <c r="A57">
        <v>55</v>
      </c>
      <c r="B57">
        <v>39</v>
      </c>
      <c r="C57">
        <v>70</v>
      </c>
      <c r="D57">
        <v>62</v>
      </c>
      <c r="E57">
        <v>50</v>
      </c>
      <c r="F57">
        <v>29</v>
      </c>
      <c r="G57">
        <v>55</v>
      </c>
      <c r="H57">
        <v>22</v>
      </c>
      <c r="I57">
        <v>20</v>
      </c>
    </row>
    <row r="58" spans="1:9" x14ac:dyDescent="0.25">
      <c r="A58">
        <v>56</v>
      </c>
      <c r="B58">
        <v>40</v>
      </c>
      <c r="C58">
        <v>67</v>
      </c>
      <c r="D58">
        <v>62</v>
      </c>
      <c r="E58">
        <v>49</v>
      </c>
      <c r="F58">
        <v>28</v>
      </c>
      <c r="G58">
        <v>55</v>
      </c>
      <c r="H58">
        <v>25</v>
      </c>
      <c r="I58">
        <v>19</v>
      </c>
    </row>
    <row r="59" spans="1:9" x14ac:dyDescent="0.25">
      <c r="A59">
        <v>57</v>
      </c>
      <c r="B59">
        <v>42</v>
      </c>
      <c r="C59">
        <v>66</v>
      </c>
      <c r="D59">
        <v>55</v>
      </c>
      <c r="E59">
        <v>49</v>
      </c>
      <c r="F59">
        <v>29</v>
      </c>
      <c r="G59">
        <v>54</v>
      </c>
      <c r="H59">
        <v>26</v>
      </c>
      <c r="I59">
        <v>19</v>
      </c>
    </row>
    <row r="60" spans="1:9" x14ac:dyDescent="0.25">
      <c r="A60">
        <v>58</v>
      </c>
      <c r="B60">
        <v>43</v>
      </c>
      <c r="C60">
        <v>66</v>
      </c>
      <c r="D60">
        <v>54</v>
      </c>
      <c r="E60">
        <v>48</v>
      </c>
      <c r="F60">
        <v>28</v>
      </c>
      <c r="G60">
        <v>53</v>
      </c>
      <c r="H60">
        <v>24</v>
      </c>
      <c r="I60">
        <v>18</v>
      </c>
    </row>
    <row r="61" spans="1:9" x14ac:dyDescent="0.25">
      <c r="A61">
        <v>59</v>
      </c>
      <c r="B61">
        <v>41</v>
      </c>
      <c r="C61">
        <v>64</v>
      </c>
      <c r="D61">
        <v>51</v>
      </c>
      <c r="E61">
        <v>49</v>
      </c>
      <c r="F61">
        <v>23</v>
      </c>
      <c r="G61">
        <v>49</v>
      </c>
      <c r="H61">
        <v>19</v>
      </c>
      <c r="I61">
        <v>17</v>
      </c>
    </row>
    <row r="62" spans="1:9" x14ac:dyDescent="0.25">
      <c r="A62">
        <v>60</v>
      </c>
      <c r="B62">
        <v>42</v>
      </c>
      <c r="C62">
        <v>61</v>
      </c>
      <c r="D62">
        <v>46</v>
      </c>
      <c r="E62">
        <v>46</v>
      </c>
      <c r="F62">
        <v>22</v>
      </c>
      <c r="G62">
        <v>52</v>
      </c>
      <c r="H62">
        <v>19</v>
      </c>
      <c r="I62">
        <v>15</v>
      </c>
    </row>
    <row r="63" spans="1:9" x14ac:dyDescent="0.25">
      <c r="A63">
        <v>61</v>
      </c>
      <c r="B63">
        <v>36</v>
      </c>
      <c r="C63">
        <v>55</v>
      </c>
      <c r="D63">
        <v>41</v>
      </c>
      <c r="E63">
        <v>43</v>
      </c>
      <c r="F63">
        <v>21</v>
      </c>
      <c r="G63">
        <v>43</v>
      </c>
      <c r="H63">
        <v>19</v>
      </c>
      <c r="I63">
        <v>13</v>
      </c>
    </row>
    <row r="64" spans="1:9" x14ac:dyDescent="0.25">
      <c r="A64">
        <v>62</v>
      </c>
      <c r="B64">
        <v>28</v>
      </c>
      <c r="C64">
        <v>49</v>
      </c>
      <c r="D64">
        <v>35</v>
      </c>
      <c r="E64">
        <v>33</v>
      </c>
      <c r="F64">
        <v>16</v>
      </c>
      <c r="G64">
        <v>36</v>
      </c>
      <c r="H64">
        <v>17</v>
      </c>
      <c r="I64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topLeftCell="B9" workbookViewId="0">
      <selection activeCell="J31" sqref="J31"/>
    </sheetView>
  </sheetViews>
  <sheetFormatPr defaultRowHeight="15" x14ac:dyDescent="0.25"/>
  <sheetData>
    <row r="1" spans="1:18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0</v>
      </c>
      <c r="K2">
        <v>69.8</v>
      </c>
      <c r="L2">
        <v>179.52</v>
      </c>
      <c r="M2">
        <v>1869.83</v>
      </c>
      <c r="N2">
        <v>1998.74</v>
      </c>
      <c r="O2">
        <v>3669.1</v>
      </c>
      <c r="P2">
        <v>3798.16</v>
      </c>
      <c r="Q2">
        <v>5469.28</v>
      </c>
      <c r="R2">
        <v>5598.8</v>
      </c>
    </row>
    <row r="3" spans="1:18" x14ac:dyDescent="0.25">
      <c r="A3">
        <v>1</v>
      </c>
      <c r="B3">
        <v>62</v>
      </c>
      <c r="C3">
        <v>10</v>
      </c>
      <c r="D3">
        <v>70</v>
      </c>
      <c r="E3">
        <v>0</v>
      </c>
      <c r="F3">
        <v>69</v>
      </c>
      <c r="G3">
        <v>0</v>
      </c>
      <c r="H3">
        <v>70</v>
      </c>
      <c r="I3">
        <v>1</v>
      </c>
      <c r="J3" t="s">
        <v>0</v>
      </c>
      <c r="K3">
        <v>136.08000000000001</v>
      </c>
      <c r="L3">
        <v>230.93</v>
      </c>
      <c r="M3">
        <v>1996.91</v>
      </c>
      <c r="N3">
        <v>2066.1</v>
      </c>
      <c r="O3">
        <v>3796.31</v>
      </c>
      <c r="P3">
        <v>3850.72</v>
      </c>
      <c r="Q3">
        <v>5597.01</v>
      </c>
      <c r="R3">
        <v>5666.62</v>
      </c>
    </row>
    <row r="4" spans="1:18" x14ac:dyDescent="0.25">
      <c r="A4">
        <v>2</v>
      </c>
      <c r="B4">
        <v>61</v>
      </c>
      <c r="C4">
        <v>10</v>
      </c>
      <c r="D4">
        <v>69</v>
      </c>
      <c r="E4">
        <v>0</v>
      </c>
      <c r="F4">
        <v>68</v>
      </c>
      <c r="G4">
        <v>0</v>
      </c>
      <c r="H4">
        <v>70</v>
      </c>
      <c r="I4">
        <v>4</v>
      </c>
      <c r="J4" t="s">
        <v>1</v>
      </c>
      <c r="K4">
        <v>351.85</v>
      </c>
      <c r="L4">
        <v>420.03</v>
      </c>
      <c r="M4">
        <v>2214.52</v>
      </c>
      <c r="N4">
        <v>2268</v>
      </c>
      <c r="O4">
        <v>4016.61</v>
      </c>
      <c r="P4">
        <v>4070.19</v>
      </c>
      <c r="Q4">
        <v>5794.68</v>
      </c>
      <c r="R4">
        <v>5863.56</v>
      </c>
    </row>
    <row r="5" spans="1:18" x14ac:dyDescent="0.25">
      <c r="A5">
        <v>3</v>
      </c>
      <c r="B5">
        <v>61</v>
      </c>
      <c r="C5">
        <v>10</v>
      </c>
      <c r="D5">
        <v>67</v>
      </c>
      <c r="E5">
        <v>2</v>
      </c>
      <c r="F5">
        <v>66</v>
      </c>
      <c r="G5">
        <v>3</v>
      </c>
      <c r="H5">
        <v>69</v>
      </c>
      <c r="I5">
        <v>5</v>
      </c>
      <c r="J5" t="s">
        <v>1</v>
      </c>
      <c r="K5">
        <v>418.16</v>
      </c>
      <c r="L5">
        <v>477.79</v>
      </c>
      <c r="M5">
        <v>2265.91</v>
      </c>
      <c r="N5">
        <v>2394.9699999999998</v>
      </c>
      <c r="O5">
        <v>4067.92</v>
      </c>
      <c r="P5">
        <v>4197.28</v>
      </c>
      <c r="Q5">
        <v>5861.72</v>
      </c>
      <c r="R5">
        <v>5989.87</v>
      </c>
    </row>
    <row r="6" spans="1:18" x14ac:dyDescent="0.25">
      <c r="A6">
        <v>4</v>
      </c>
      <c r="B6">
        <v>60</v>
      </c>
      <c r="C6">
        <v>10</v>
      </c>
      <c r="D6">
        <v>66</v>
      </c>
      <c r="E6">
        <v>2</v>
      </c>
      <c r="F6">
        <v>65</v>
      </c>
      <c r="G6">
        <v>5</v>
      </c>
      <c r="H6">
        <v>69</v>
      </c>
      <c r="I6">
        <v>5</v>
      </c>
      <c r="J6" t="s">
        <v>2</v>
      </c>
      <c r="K6">
        <v>1326.79</v>
      </c>
      <c r="L6">
        <v>1114.8499999999999</v>
      </c>
      <c r="M6">
        <v>3204.33</v>
      </c>
      <c r="N6">
        <v>3303.11</v>
      </c>
      <c r="O6">
        <v>4894.97</v>
      </c>
      <c r="P6">
        <v>4966.04</v>
      </c>
      <c r="Q6">
        <v>6708.88</v>
      </c>
      <c r="R6">
        <v>6780.51</v>
      </c>
    </row>
    <row r="7" spans="1:18" x14ac:dyDescent="0.25">
      <c r="A7">
        <v>5</v>
      </c>
      <c r="B7">
        <v>60</v>
      </c>
      <c r="C7">
        <v>15</v>
      </c>
      <c r="D7">
        <v>66</v>
      </c>
      <c r="E7">
        <v>17</v>
      </c>
      <c r="F7">
        <v>67</v>
      </c>
      <c r="G7">
        <v>20</v>
      </c>
      <c r="H7">
        <v>69</v>
      </c>
      <c r="I7">
        <v>30</v>
      </c>
      <c r="J7" t="s">
        <v>2</v>
      </c>
      <c r="K7">
        <v>1413.71</v>
      </c>
      <c r="L7">
        <v>1166.8900000000001</v>
      </c>
      <c r="M7">
        <v>3301.21</v>
      </c>
      <c r="N7">
        <v>3430.31</v>
      </c>
      <c r="O7">
        <v>4962.18</v>
      </c>
      <c r="P7">
        <v>5092.3900000000003</v>
      </c>
      <c r="Q7">
        <v>6760.28</v>
      </c>
      <c r="R7">
        <v>6907.48</v>
      </c>
    </row>
    <row r="8" spans="1:18" x14ac:dyDescent="0.25">
      <c r="A8">
        <v>6</v>
      </c>
      <c r="B8">
        <v>56</v>
      </c>
      <c r="C8">
        <v>14</v>
      </c>
      <c r="D8">
        <v>60</v>
      </c>
      <c r="E8">
        <v>19</v>
      </c>
      <c r="F8">
        <v>65</v>
      </c>
      <c r="G8">
        <v>22</v>
      </c>
      <c r="H8">
        <v>67</v>
      </c>
      <c r="I8">
        <v>30</v>
      </c>
      <c r="J8" t="s">
        <v>3</v>
      </c>
      <c r="K8">
        <v>2137</v>
      </c>
      <c r="L8">
        <v>1795.86</v>
      </c>
      <c r="M8">
        <v>3947.8</v>
      </c>
      <c r="N8">
        <v>4141.32</v>
      </c>
      <c r="O8">
        <v>5718.87</v>
      </c>
      <c r="P8">
        <v>5854.61</v>
      </c>
      <c r="Q8">
        <v>7566.77</v>
      </c>
      <c r="R8">
        <v>7680.91</v>
      </c>
    </row>
    <row r="9" spans="1:18" x14ac:dyDescent="0.25">
      <c r="A9">
        <v>7</v>
      </c>
      <c r="B9">
        <v>55</v>
      </c>
      <c r="C9">
        <v>14</v>
      </c>
      <c r="D9">
        <v>57</v>
      </c>
      <c r="E9">
        <v>21</v>
      </c>
      <c r="F9">
        <v>63</v>
      </c>
      <c r="G9">
        <v>22</v>
      </c>
      <c r="H9">
        <v>62</v>
      </c>
      <c r="I9">
        <v>29</v>
      </c>
      <c r="J9" t="s">
        <v>3</v>
      </c>
      <c r="K9">
        <v>2253.19</v>
      </c>
      <c r="L9">
        <v>1923.09</v>
      </c>
      <c r="M9">
        <v>4014.18</v>
      </c>
      <c r="N9">
        <v>4268.5</v>
      </c>
      <c r="O9">
        <v>5770.34</v>
      </c>
      <c r="P9">
        <v>5982.33</v>
      </c>
      <c r="Q9">
        <v>7633.18</v>
      </c>
      <c r="R9">
        <v>7798.44</v>
      </c>
    </row>
    <row r="10" spans="1:18" x14ac:dyDescent="0.25">
      <c r="A10">
        <v>8</v>
      </c>
      <c r="B10">
        <v>53</v>
      </c>
      <c r="C10">
        <v>14</v>
      </c>
      <c r="D10">
        <v>55</v>
      </c>
      <c r="E10">
        <v>24</v>
      </c>
      <c r="F10">
        <v>61</v>
      </c>
      <c r="G10">
        <v>24</v>
      </c>
      <c r="H10">
        <v>58</v>
      </c>
      <c r="I10">
        <v>30</v>
      </c>
      <c r="J10" t="s">
        <v>4</v>
      </c>
      <c r="K10">
        <v>2732.99</v>
      </c>
      <c r="L10">
        <v>2392.91</v>
      </c>
      <c r="M10">
        <v>4311.0200000000004</v>
      </c>
      <c r="N10">
        <v>4837.0200000000004</v>
      </c>
      <c r="O10">
        <v>6173.71</v>
      </c>
      <c r="P10">
        <v>6577.37</v>
      </c>
      <c r="Q10">
        <v>8072.41</v>
      </c>
      <c r="R10">
        <v>8421.94</v>
      </c>
    </row>
    <row r="11" spans="1:18" x14ac:dyDescent="0.25">
      <c r="A11">
        <v>9</v>
      </c>
      <c r="B11">
        <v>50</v>
      </c>
      <c r="C11">
        <v>15</v>
      </c>
      <c r="D11">
        <v>53</v>
      </c>
      <c r="E11">
        <v>24</v>
      </c>
      <c r="F11">
        <v>57</v>
      </c>
      <c r="G11">
        <v>26</v>
      </c>
      <c r="H11">
        <v>56</v>
      </c>
      <c r="I11">
        <v>32</v>
      </c>
      <c r="J11" t="s">
        <v>4</v>
      </c>
      <c r="K11">
        <v>2857</v>
      </c>
      <c r="L11">
        <v>2518</v>
      </c>
      <c r="M11">
        <v>4365</v>
      </c>
      <c r="N11">
        <v>4963</v>
      </c>
      <c r="O11">
        <v>6228</v>
      </c>
      <c r="P11">
        <v>6703</v>
      </c>
      <c r="Q11">
        <v>8176</v>
      </c>
      <c r="R11">
        <v>8516</v>
      </c>
    </row>
    <row r="12" spans="1:18" x14ac:dyDescent="0.25">
      <c r="A12">
        <v>10</v>
      </c>
      <c r="B12">
        <v>49</v>
      </c>
      <c r="C12">
        <v>14</v>
      </c>
      <c r="D12">
        <v>54</v>
      </c>
      <c r="E12">
        <v>25</v>
      </c>
      <c r="F12">
        <v>54</v>
      </c>
      <c r="G12">
        <v>28</v>
      </c>
      <c r="H12">
        <v>54</v>
      </c>
      <c r="I12">
        <v>31</v>
      </c>
      <c r="J12" t="s">
        <v>5</v>
      </c>
      <c r="K12">
        <v>3692.04</v>
      </c>
      <c r="L12">
        <v>3425.57</v>
      </c>
      <c r="M12">
        <v>5032.79</v>
      </c>
      <c r="N12">
        <v>5803.44</v>
      </c>
      <c r="O12">
        <v>6817.55</v>
      </c>
      <c r="P12">
        <v>7459.19</v>
      </c>
      <c r="Q12">
        <v>8736.6200000000008</v>
      </c>
      <c r="R12">
        <v>9219.18</v>
      </c>
    </row>
    <row r="13" spans="1:18" x14ac:dyDescent="0.25">
      <c r="A13">
        <v>11</v>
      </c>
      <c r="B13">
        <v>45</v>
      </c>
      <c r="C13">
        <v>14</v>
      </c>
      <c r="D13">
        <v>52</v>
      </c>
      <c r="E13">
        <v>26</v>
      </c>
      <c r="F13">
        <v>51</v>
      </c>
      <c r="G13">
        <v>29</v>
      </c>
      <c r="H13">
        <v>53</v>
      </c>
      <c r="I13">
        <v>32</v>
      </c>
      <c r="J13" t="s">
        <v>5</v>
      </c>
      <c r="K13">
        <v>3809.15</v>
      </c>
      <c r="L13">
        <v>3553.59</v>
      </c>
      <c r="M13">
        <v>5100.88</v>
      </c>
      <c r="N13">
        <v>5929.2</v>
      </c>
      <c r="O13">
        <v>6944.77</v>
      </c>
      <c r="P13">
        <v>7586.04</v>
      </c>
      <c r="Q13">
        <v>8854.7900000000009</v>
      </c>
      <c r="R13">
        <v>9345.09</v>
      </c>
    </row>
    <row r="14" spans="1:18" x14ac:dyDescent="0.25">
      <c r="A14">
        <v>12</v>
      </c>
      <c r="B14">
        <v>42</v>
      </c>
      <c r="C14">
        <v>14</v>
      </c>
      <c r="D14">
        <v>50</v>
      </c>
      <c r="E14">
        <v>28</v>
      </c>
      <c r="F14">
        <v>49</v>
      </c>
      <c r="G14">
        <v>30</v>
      </c>
      <c r="H14">
        <v>53</v>
      </c>
      <c r="I14">
        <v>34</v>
      </c>
      <c r="J14" t="s">
        <v>6</v>
      </c>
      <c r="K14">
        <v>4434.26</v>
      </c>
      <c r="L14">
        <v>4230.3</v>
      </c>
      <c r="M14">
        <v>5530.98</v>
      </c>
      <c r="N14">
        <v>6525.18</v>
      </c>
      <c r="O14">
        <v>7372.24</v>
      </c>
      <c r="P14">
        <v>7999.67</v>
      </c>
      <c r="Q14">
        <v>9317.48</v>
      </c>
      <c r="R14">
        <v>9751.89</v>
      </c>
    </row>
    <row r="15" spans="1:18" x14ac:dyDescent="0.25">
      <c r="A15">
        <v>13</v>
      </c>
      <c r="B15">
        <v>38</v>
      </c>
      <c r="C15">
        <v>13</v>
      </c>
      <c r="D15">
        <v>47</v>
      </c>
      <c r="E15">
        <v>28</v>
      </c>
      <c r="F15">
        <v>45</v>
      </c>
      <c r="G15">
        <v>31</v>
      </c>
      <c r="H15">
        <v>52</v>
      </c>
      <c r="I15">
        <v>36</v>
      </c>
      <c r="J15" t="s">
        <v>6</v>
      </c>
      <c r="K15">
        <v>4485</v>
      </c>
      <c r="L15">
        <v>4356</v>
      </c>
      <c r="M15">
        <v>5598.63</v>
      </c>
      <c r="N15">
        <v>6650</v>
      </c>
      <c r="O15">
        <v>7497</v>
      </c>
      <c r="P15">
        <v>8123</v>
      </c>
      <c r="Q15">
        <v>9392</v>
      </c>
      <c r="R15">
        <v>9876</v>
      </c>
    </row>
    <row r="16" spans="1:18" x14ac:dyDescent="0.25">
      <c r="A16">
        <v>14</v>
      </c>
      <c r="B16">
        <v>37</v>
      </c>
      <c r="C16">
        <v>12</v>
      </c>
      <c r="D16">
        <v>42</v>
      </c>
      <c r="E16">
        <v>27</v>
      </c>
      <c r="F16">
        <v>45</v>
      </c>
      <c r="G16">
        <v>32</v>
      </c>
      <c r="H16">
        <v>51</v>
      </c>
      <c r="I16">
        <v>36</v>
      </c>
      <c r="J16" t="s">
        <v>7</v>
      </c>
      <c r="K16">
        <v>5293.1</v>
      </c>
      <c r="L16">
        <v>5165.12</v>
      </c>
      <c r="M16">
        <v>6232.73</v>
      </c>
      <c r="N16">
        <v>7312.82</v>
      </c>
      <c r="O16">
        <v>8007.89</v>
      </c>
      <c r="P16">
        <v>8749.8799999999992</v>
      </c>
      <c r="Q16">
        <v>9832.7800000000007</v>
      </c>
      <c r="R16">
        <v>10425.93</v>
      </c>
    </row>
    <row r="17" spans="1:20" x14ac:dyDescent="0.25">
      <c r="A17">
        <v>15</v>
      </c>
      <c r="B17">
        <v>37</v>
      </c>
      <c r="C17">
        <v>12</v>
      </c>
      <c r="D17">
        <v>42</v>
      </c>
      <c r="E17">
        <v>26</v>
      </c>
      <c r="F17">
        <v>46</v>
      </c>
      <c r="G17">
        <v>33</v>
      </c>
      <c r="H17">
        <v>50</v>
      </c>
      <c r="I17">
        <v>36</v>
      </c>
      <c r="J17" t="s">
        <v>7</v>
      </c>
      <c r="K17">
        <v>5419.48</v>
      </c>
      <c r="L17">
        <v>5291.32</v>
      </c>
      <c r="M17">
        <v>6359.61</v>
      </c>
      <c r="N17">
        <v>7438.48</v>
      </c>
      <c r="O17">
        <v>8135.72</v>
      </c>
      <c r="P17">
        <v>8876.9</v>
      </c>
      <c r="Q17">
        <v>9958.5300000000007</v>
      </c>
      <c r="R17">
        <v>10552.81</v>
      </c>
    </row>
    <row r="18" spans="1:20" x14ac:dyDescent="0.25">
      <c r="A18">
        <v>16</v>
      </c>
      <c r="B18">
        <v>38</v>
      </c>
      <c r="C18">
        <v>10</v>
      </c>
      <c r="D18">
        <v>38</v>
      </c>
      <c r="E18">
        <v>26</v>
      </c>
      <c r="F18">
        <v>42</v>
      </c>
      <c r="G18">
        <v>30</v>
      </c>
      <c r="H18">
        <v>45</v>
      </c>
      <c r="I18">
        <v>33</v>
      </c>
    </row>
    <row r="19" spans="1:20" x14ac:dyDescent="0.25">
      <c r="A19">
        <v>17</v>
      </c>
      <c r="B19">
        <v>47</v>
      </c>
      <c r="C19">
        <v>12</v>
      </c>
      <c r="D19">
        <v>39</v>
      </c>
      <c r="E19">
        <v>44</v>
      </c>
      <c r="F19">
        <v>47</v>
      </c>
      <c r="G19">
        <v>44</v>
      </c>
      <c r="H19">
        <v>45</v>
      </c>
      <c r="I19">
        <v>49</v>
      </c>
    </row>
    <row r="20" spans="1:20" x14ac:dyDescent="0.25">
      <c r="A20">
        <v>18</v>
      </c>
      <c r="B20">
        <v>47</v>
      </c>
      <c r="C20">
        <v>12</v>
      </c>
      <c r="D20">
        <v>37</v>
      </c>
      <c r="E20">
        <v>44</v>
      </c>
      <c r="F20">
        <v>45</v>
      </c>
      <c r="G20">
        <v>44</v>
      </c>
      <c r="H20">
        <v>42</v>
      </c>
      <c r="I20">
        <v>49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8</v>
      </c>
      <c r="Q20" t="s">
        <v>9</v>
      </c>
      <c r="R20" t="s">
        <v>10</v>
      </c>
      <c r="S20" t="s">
        <v>11</v>
      </c>
      <c r="T20" t="s">
        <v>12</v>
      </c>
    </row>
    <row r="21" spans="1:20" x14ac:dyDescent="0.25">
      <c r="A21">
        <v>19</v>
      </c>
      <c r="B21">
        <v>45</v>
      </c>
      <c r="C21">
        <v>12</v>
      </c>
      <c r="D21">
        <v>35</v>
      </c>
      <c r="E21">
        <v>43</v>
      </c>
      <c r="F21">
        <v>40</v>
      </c>
      <c r="G21">
        <v>44</v>
      </c>
      <c r="H21">
        <v>41</v>
      </c>
      <c r="I21">
        <v>49</v>
      </c>
      <c r="K21">
        <v>0</v>
      </c>
      <c r="L21">
        <f>L2-K3</f>
        <v>43.44</v>
      </c>
      <c r="M21">
        <f>N2-M3</f>
        <v>1.8299999999999272</v>
      </c>
      <c r="N21">
        <f>P2-O3</f>
        <v>1.8499999999999091</v>
      </c>
      <c r="O21">
        <f>R2-Q3</f>
        <v>1.7899999999999636</v>
      </c>
      <c r="Q21">
        <f>L2-K2</f>
        <v>109.72000000000001</v>
      </c>
      <c r="R21">
        <f>N2-M2</f>
        <v>128.91000000000008</v>
      </c>
      <c r="S21">
        <f>P2-O2</f>
        <v>129.05999999999995</v>
      </c>
      <c r="T21">
        <f>R2-Q2</f>
        <v>129.52000000000044</v>
      </c>
    </row>
    <row r="22" spans="1:20" x14ac:dyDescent="0.25">
      <c r="A22">
        <v>20</v>
      </c>
      <c r="B22">
        <v>42</v>
      </c>
      <c r="C22">
        <v>11</v>
      </c>
      <c r="D22">
        <v>33</v>
      </c>
      <c r="E22">
        <v>44</v>
      </c>
      <c r="F22">
        <v>37</v>
      </c>
      <c r="G22">
        <v>43</v>
      </c>
      <c r="H22">
        <v>38</v>
      </c>
      <c r="I22">
        <v>50</v>
      </c>
      <c r="K22">
        <v>1</v>
      </c>
      <c r="L22">
        <f>L4-K5</f>
        <v>1.8699999999999477</v>
      </c>
      <c r="M22">
        <f>N4-M5</f>
        <v>2.0900000000001455</v>
      </c>
      <c r="N22">
        <f>P4-O5</f>
        <v>2.2699999999999818</v>
      </c>
      <c r="O22">
        <f>R4-Q5</f>
        <v>1.8400000000001455</v>
      </c>
      <c r="Q22">
        <f>L4-K4</f>
        <v>68.17999999999995</v>
      </c>
      <c r="R22">
        <f>N4-M4</f>
        <v>53.480000000000018</v>
      </c>
      <c r="S22">
        <f>P4-O4</f>
        <v>53.579999999999927</v>
      </c>
      <c r="T22">
        <f>R4-Q4</f>
        <v>68.880000000000109</v>
      </c>
    </row>
    <row r="23" spans="1:20" x14ac:dyDescent="0.25">
      <c r="A23">
        <v>21</v>
      </c>
      <c r="B23">
        <v>41</v>
      </c>
      <c r="C23">
        <v>12</v>
      </c>
      <c r="D23">
        <v>32</v>
      </c>
      <c r="E23">
        <v>44</v>
      </c>
      <c r="F23">
        <v>34</v>
      </c>
      <c r="G23">
        <v>45</v>
      </c>
      <c r="H23">
        <v>36</v>
      </c>
      <c r="I23">
        <v>46</v>
      </c>
      <c r="K23">
        <v>2</v>
      </c>
      <c r="L23">
        <f>L6-K7</f>
        <v>-298.86000000000013</v>
      </c>
      <c r="M23">
        <f>N6-M7</f>
        <v>1.9000000000000909</v>
      </c>
      <c r="N23">
        <f>P6-O7</f>
        <v>3.8599999999996726</v>
      </c>
      <c r="O23">
        <f>R6-Q7</f>
        <v>20.230000000000473</v>
      </c>
      <c r="Q23">
        <f>L6-K6</f>
        <v>-211.94000000000005</v>
      </c>
      <c r="R23">
        <f>N6-M6</f>
        <v>98.7800000000002</v>
      </c>
      <c r="S23">
        <f>P6-O6</f>
        <v>71.069999999999709</v>
      </c>
      <c r="T23">
        <f>R6-Q6</f>
        <v>71.630000000000109</v>
      </c>
    </row>
    <row r="24" spans="1:20" x14ac:dyDescent="0.25">
      <c r="A24">
        <v>22</v>
      </c>
      <c r="B24">
        <v>37</v>
      </c>
      <c r="C24">
        <v>13</v>
      </c>
      <c r="D24">
        <v>32</v>
      </c>
      <c r="E24">
        <v>44</v>
      </c>
      <c r="F24">
        <v>33</v>
      </c>
      <c r="G24">
        <v>42</v>
      </c>
      <c r="H24">
        <v>35</v>
      </c>
      <c r="I24">
        <v>42</v>
      </c>
      <c r="K24">
        <v>3</v>
      </c>
      <c r="L24">
        <f>L8-K9</f>
        <v>-457.33000000000015</v>
      </c>
      <c r="M24">
        <f>N8-M9</f>
        <v>127.13999999999987</v>
      </c>
      <c r="N24">
        <f>P8-O9</f>
        <v>84.269999999999527</v>
      </c>
      <c r="O24">
        <f>R8-Q9</f>
        <v>47.729999999999563</v>
      </c>
      <c r="Q24">
        <f>L8-K8</f>
        <v>-341.1400000000001</v>
      </c>
      <c r="R24">
        <f>N8-M8</f>
        <v>193.51999999999953</v>
      </c>
      <c r="S24">
        <f>P8-O8</f>
        <v>135.73999999999978</v>
      </c>
      <c r="T24">
        <f>R8-Q8</f>
        <v>114.13999999999942</v>
      </c>
    </row>
    <row r="25" spans="1:20" x14ac:dyDescent="0.25">
      <c r="A25">
        <v>23</v>
      </c>
      <c r="B25">
        <v>36</v>
      </c>
      <c r="C25">
        <v>14</v>
      </c>
      <c r="D25">
        <v>30</v>
      </c>
      <c r="E25">
        <v>44</v>
      </c>
      <c r="F25">
        <v>31</v>
      </c>
      <c r="G25">
        <v>38</v>
      </c>
      <c r="H25">
        <v>34</v>
      </c>
      <c r="I25">
        <v>41</v>
      </c>
      <c r="K25">
        <v>4</v>
      </c>
      <c r="L25">
        <f>L10-K11</f>
        <v>-464.09000000000015</v>
      </c>
      <c r="M25">
        <f>N10-M11</f>
        <v>472.02000000000044</v>
      </c>
      <c r="N25">
        <f>P10-O11</f>
        <v>349.36999999999989</v>
      </c>
      <c r="O25">
        <f>R10-Q11</f>
        <v>245.94000000000051</v>
      </c>
      <c r="Q25">
        <f>L10-K10</f>
        <v>-340.07999999999993</v>
      </c>
      <c r="R25">
        <f>N10-M10</f>
        <v>526</v>
      </c>
      <c r="S25">
        <f>P10-O10</f>
        <v>403.65999999999985</v>
      </c>
      <c r="T25">
        <f>R10-Q10</f>
        <v>349.53000000000065</v>
      </c>
    </row>
    <row r="26" spans="1:20" x14ac:dyDescent="0.25">
      <c r="A26">
        <v>24</v>
      </c>
      <c r="B26">
        <v>35</v>
      </c>
      <c r="C26">
        <v>13</v>
      </c>
      <c r="D26">
        <v>31</v>
      </c>
      <c r="E26">
        <v>46</v>
      </c>
      <c r="F26">
        <v>31</v>
      </c>
      <c r="G26">
        <v>41</v>
      </c>
      <c r="H26">
        <v>30</v>
      </c>
      <c r="I26">
        <v>39</v>
      </c>
      <c r="K26">
        <v>5</v>
      </c>
      <c r="L26">
        <f>L12-K13</f>
        <v>-383.57999999999993</v>
      </c>
      <c r="M26">
        <f>N12-M13</f>
        <v>702.55999999999949</v>
      </c>
      <c r="N26">
        <f>P12-O13</f>
        <v>514.41999999999916</v>
      </c>
      <c r="O26">
        <f>R12-Q13</f>
        <v>364.38999999999942</v>
      </c>
      <c r="Q26">
        <f>L12-K12</f>
        <v>-266.4699999999998</v>
      </c>
      <c r="R26">
        <f>N12-M12</f>
        <v>770.64999999999964</v>
      </c>
      <c r="S26">
        <f>P12-O12</f>
        <v>641.63999999999942</v>
      </c>
      <c r="T26">
        <f>R12-Q12</f>
        <v>482.55999999999949</v>
      </c>
    </row>
    <row r="27" spans="1:20" x14ac:dyDescent="0.25">
      <c r="A27">
        <v>25</v>
      </c>
      <c r="B27">
        <v>33</v>
      </c>
      <c r="C27">
        <v>13</v>
      </c>
      <c r="D27">
        <v>31</v>
      </c>
      <c r="E27">
        <v>45</v>
      </c>
      <c r="F27">
        <v>28</v>
      </c>
      <c r="G27">
        <v>39</v>
      </c>
      <c r="H27">
        <v>28</v>
      </c>
      <c r="I27">
        <v>39</v>
      </c>
      <c r="K27">
        <v>6</v>
      </c>
      <c r="L27">
        <f>L14-K15</f>
        <v>-254.69999999999982</v>
      </c>
      <c r="M27">
        <f>N14-M15</f>
        <v>926.55000000000018</v>
      </c>
      <c r="N27">
        <f>P14-O15</f>
        <v>502.67000000000007</v>
      </c>
      <c r="O27">
        <f>R14-Q15</f>
        <v>359.88999999999942</v>
      </c>
      <c r="Q27">
        <f>L14-K14</f>
        <v>-203.96000000000004</v>
      </c>
      <c r="R27">
        <f>N14-M14</f>
        <v>994.20000000000073</v>
      </c>
      <c r="S27">
        <f>P14-O14</f>
        <v>627.43000000000029</v>
      </c>
      <c r="T27">
        <f>R14-Q14</f>
        <v>434.40999999999985</v>
      </c>
    </row>
    <row r="28" spans="1:20" x14ac:dyDescent="0.25">
      <c r="A28">
        <v>26</v>
      </c>
      <c r="B28">
        <v>31</v>
      </c>
      <c r="C28">
        <v>16</v>
      </c>
      <c r="D28">
        <v>27</v>
      </c>
      <c r="E28">
        <v>46</v>
      </c>
      <c r="F28">
        <v>23</v>
      </c>
      <c r="G28">
        <v>40</v>
      </c>
      <c r="H28">
        <v>27</v>
      </c>
      <c r="I28">
        <v>39</v>
      </c>
      <c r="K28">
        <v>7</v>
      </c>
      <c r="L28">
        <f>L16-K17</f>
        <v>-254.35999999999967</v>
      </c>
      <c r="M28">
        <f>N16-M17</f>
        <v>953.21</v>
      </c>
      <c r="N28">
        <f>P16-O17</f>
        <v>614.15999999999894</v>
      </c>
      <c r="O28">
        <f>R16-Q17</f>
        <v>467.39999999999964</v>
      </c>
      <c r="Q28">
        <f>L16-K16</f>
        <v>-127.98000000000047</v>
      </c>
      <c r="R28">
        <f>N16-M16</f>
        <v>1080.0900000000001</v>
      </c>
      <c r="S28">
        <f>P16-O16</f>
        <v>741.98999999999887</v>
      </c>
      <c r="T28">
        <f>R16-Q16</f>
        <v>593.14999999999964</v>
      </c>
    </row>
    <row r="29" spans="1:20" x14ac:dyDescent="0.25">
      <c r="A29">
        <v>27</v>
      </c>
      <c r="B29">
        <v>42</v>
      </c>
      <c r="C29">
        <v>29</v>
      </c>
      <c r="D29">
        <v>31</v>
      </c>
      <c r="E29">
        <v>55</v>
      </c>
      <c r="F29">
        <v>26</v>
      </c>
      <c r="G29">
        <v>43</v>
      </c>
      <c r="H29">
        <v>31</v>
      </c>
      <c r="I29">
        <v>44</v>
      </c>
    </row>
    <row r="30" spans="1:20" x14ac:dyDescent="0.25">
      <c r="A30">
        <v>28</v>
      </c>
      <c r="B30">
        <v>41</v>
      </c>
      <c r="C30">
        <v>29</v>
      </c>
      <c r="D30">
        <v>31</v>
      </c>
      <c r="E30">
        <v>51</v>
      </c>
      <c r="F30">
        <v>24</v>
      </c>
      <c r="G30">
        <v>41</v>
      </c>
      <c r="H30">
        <v>29</v>
      </c>
      <c r="I30">
        <v>47</v>
      </c>
    </row>
    <row r="31" spans="1:20" x14ac:dyDescent="0.25">
      <c r="A31">
        <v>29</v>
      </c>
      <c r="B31">
        <v>41</v>
      </c>
      <c r="C31">
        <v>28</v>
      </c>
      <c r="D31">
        <v>31</v>
      </c>
      <c r="E31">
        <v>54</v>
      </c>
      <c r="F31">
        <v>22</v>
      </c>
      <c r="G31">
        <v>38</v>
      </c>
      <c r="H31">
        <v>29</v>
      </c>
      <c r="I31">
        <v>47</v>
      </c>
    </row>
    <row r="32" spans="1:20" x14ac:dyDescent="0.25">
      <c r="A32">
        <v>30</v>
      </c>
      <c r="B32">
        <v>40</v>
      </c>
      <c r="C32">
        <v>26</v>
      </c>
      <c r="D32">
        <v>31</v>
      </c>
      <c r="E32">
        <v>53</v>
      </c>
      <c r="F32">
        <v>22</v>
      </c>
      <c r="G32">
        <v>37</v>
      </c>
      <c r="H32">
        <v>29</v>
      </c>
      <c r="I32">
        <v>43</v>
      </c>
    </row>
    <row r="33" spans="1:9" x14ac:dyDescent="0.25">
      <c r="A33">
        <v>31</v>
      </c>
      <c r="B33">
        <v>37</v>
      </c>
      <c r="C33">
        <v>27</v>
      </c>
      <c r="D33">
        <v>31</v>
      </c>
      <c r="E33">
        <v>54</v>
      </c>
      <c r="F33">
        <v>23</v>
      </c>
      <c r="G33">
        <v>36</v>
      </c>
      <c r="H33">
        <v>26</v>
      </c>
      <c r="I33">
        <v>42</v>
      </c>
    </row>
    <row r="34" spans="1:9" x14ac:dyDescent="0.25">
      <c r="A34">
        <v>32</v>
      </c>
      <c r="B34">
        <v>37</v>
      </c>
      <c r="C34">
        <v>26</v>
      </c>
      <c r="D34">
        <v>29</v>
      </c>
      <c r="E34">
        <v>51</v>
      </c>
      <c r="F34">
        <v>23</v>
      </c>
      <c r="G34">
        <v>35</v>
      </c>
      <c r="H34">
        <v>25</v>
      </c>
      <c r="I34">
        <v>40</v>
      </c>
    </row>
    <row r="35" spans="1:9" x14ac:dyDescent="0.25">
      <c r="A35">
        <v>33</v>
      </c>
      <c r="B35">
        <v>34</v>
      </c>
      <c r="C35">
        <v>28</v>
      </c>
      <c r="D35">
        <v>28</v>
      </c>
      <c r="E35">
        <v>49</v>
      </c>
      <c r="F35">
        <v>23</v>
      </c>
      <c r="G35">
        <v>34</v>
      </c>
      <c r="H35">
        <v>25</v>
      </c>
      <c r="I35">
        <v>39</v>
      </c>
    </row>
    <row r="36" spans="1:9" x14ac:dyDescent="0.25">
      <c r="A36">
        <v>34</v>
      </c>
      <c r="B36">
        <v>34</v>
      </c>
      <c r="C36">
        <v>29</v>
      </c>
      <c r="D36">
        <v>28</v>
      </c>
      <c r="E36">
        <v>49</v>
      </c>
      <c r="F36">
        <v>23</v>
      </c>
      <c r="G36">
        <v>35</v>
      </c>
      <c r="H36">
        <v>25</v>
      </c>
      <c r="I36">
        <v>37</v>
      </c>
    </row>
    <row r="37" spans="1:9" x14ac:dyDescent="0.25">
      <c r="A37">
        <v>35</v>
      </c>
      <c r="B37">
        <v>48</v>
      </c>
      <c r="C37">
        <v>50</v>
      </c>
      <c r="D37">
        <v>29</v>
      </c>
      <c r="E37">
        <v>61</v>
      </c>
      <c r="F37">
        <v>26</v>
      </c>
      <c r="G37">
        <v>44</v>
      </c>
      <c r="H37">
        <v>33</v>
      </c>
      <c r="I37">
        <v>44</v>
      </c>
    </row>
    <row r="38" spans="1:9" x14ac:dyDescent="0.25">
      <c r="A38">
        <v>36</v>
      </c>
      <c r="B38">
        <v>47</v>
      </c>
      <c r="C38">
        <v>47</v>
      </c>
      <c r="D38">
        <v>27</v>
      </c>
      <c r="E38">
        <v>61</v>
      </c>
      <c r="F38">
        <v>25</v>
      </c>
      <c r="G38">
        <v>42</v>
      </c>
      <c r="H38">
        <v>29</v>
      </c>
      <c r="I38">
        <v>44</v>
      </c>
    </row>
    <row r="39" spans="1:9" x14ac:dyDescent="0.25">
      <c r="A39">
        <v>37</v>
      </c>
      <c r="B39">
        <v>46</v>
      </c>
      <c r="C39">
        <v>49</v>
      </c>
      <c r="D39">
        <v>26</v>
      </c>
      <c r="E39">
        <v>57</v>
      </c>
      <c r="F39">
        <v>25</v>
      </c>
      <c r="G39">
        <v>39</v>
      </c>
      <c r="H39">
        <v>28</v>
      </c>
      <c r="I39">
        <v>42</v>
      </c>
    </row>
    <row r="40" spans="1:9" x14ac:dyDescent="0.25">
      <c r="A40">
        <v>38</v>
      </c>
      <c r="B40">
        <v>47</v>
      </c>
      <c r="C40">
        <v>47</v>
      </c>
      <c r="D40">
        <v>24</v>
      </c>
      <c r="E40">
        <v>54</v>
      </c>
      <c r="F40">
        <v>26</v>
      </c>
      <c r="G40">
        <v>35</v>
      </c>
      <c r="H40">
        <v>26</v>
      </c>
      <c r="I40">
        <v>43</v>
      </c>
    </row>
    <row r="41" spans="1:9" x14ac:dyDescent="0.25">
      <c r="A41">
        <v>39</v>
      </c>
      <c r="B41">
        <v>48</v>
      </c>
      <c r="C41">
        <v>49</v>
      </c>
      <c r="D41">
        <v>24</v>
      </c>
      <c r="E41">
        <v>50</v>
      </c>
      <c r="F41">
        <v>25</v>
      </c>
      <c r="G41">
        <v>36</v>
      </c>
      <c r="H41">
        <v>26</v>
      </c>
      <c r="I41">
        <v>39</v>
      </c>
    </row>
    <row r="42" spans="1:9" x14ac:dyDescent="0.25">
      <c r="A42">
        <v>40</v>
      </c>
      <c r="B42">
        <v>47</v>
      </c>
      <c r="C42">
        <v>48</v>
      </c>
      <c r="D42">
        <v>21</v>
      </c>
      <c r="E42">
        <v>49</v>
      </c>
      <c r="F42">
        <v>25</v>
      </c>
      <c r="G42">
        <v>37</v>
      </c>
      <c r="H42">
        <v>25</v>
      </c>
      <c r="I42">
        <v>41</v>
      </c>
    </row>
    <row r="43" spans="1:9" x14ac:dyDescent="0.25">
      <c r="A43">
        <v>41</v>
      </c>
      <c r="B43">
        <v>46</v>
      </c>
      <c r="C43">
        <v>42</v>
      </c>
      <c r="D43">
        <v>18</v>
      </c>
      <c r="E43">
        <v>47</v>
      </c>
      <c r="F43">
        <v>22</v>
      </c>
      <c r="G43">
        <v>37</v>
      </c>
      <c r="H43">
        <v>22</v>
      </c>
      <c r="I43">
        <v>40</v>
      </c>
    </row>
    <row r="44" spans="1:9" x14ac:dyDescent="0.25">
      <c r="A44">
        <v>42</v>
      </c>
      <c r="B44">
        <v>44</v>
      </c>
      <c r="C44">
        <v>41</v>
      </c>
      <c r="D44">
        <v>17</v>
      </c>
      <c r="E44">
        <v>47</v>
      </c>
      <c r="F44">
        <v>19</v>
      </c>
      <c r="G44">
        <v>31</v>
      </c>
      <c r="H44">
        <v>22</v>
      </c>
      <c r="I44">
        <v>39</v>
      </c>
    </row>
    <row r="45" spans="1:9" x14ac:dyDescent="0.25">
      <c r="A45">
        <v>43</v>
      </c>
      <c r="B45">
        <v>43</v>
      </c>
      <c r="C45">
        <v>38</v>
      </c>
      <c r="D45">
        <v>17</v>
      </c>
      <c r="E45">
        <v>50</v>
      </c>
      <c r="F45">
        <v>18</v>
      </c>
      <c r="G45">
        <v>29</v>
      </c>
      <c r="H45">
        <v>21</v>
      </c>
      <c r="I45">
        <v>39</v>
      </c>
    </row>
    <row r="46" spans="1:9" x14ac:dyDescent="0.25">
      <c r="A46">
        <v>44</v>
      </c>
      <c r="B46">
        <v>39</v>
      </c>
      <c r="C46">
        <v>39</v>
      </c>
      <c r="D46">
        <v>15</v>
      </c>
      <c r="E46">
        <v>50</v>
      </c>
      <c r="F46">
        <v>17</v>
      </c>
      <c r="G46">
        <v>30</v>
      </c>
      <c r="H46">
        <v>20</v>
      </c>
      <c r="I46">
        <v>37</v>
      </c>
    </row>
    <row r="47" spans="1:9" x14ac:dyDescent="0.25">
      <c r="A47">
        <v>45</v>
      </c>
      <c r="B47">
        <v>37</v>
      </c>
      <c r="C47">
        <v>36</v>
      </c>
      <c r="D47">
        <v>12</v>
      </c>
      <c r="E47">
        <v>52</v>
      </c>
      <c r="F47">
        <v>19</v>
      </c>
      <c r="G47">
        <v>31</v>
      </c>
      <c r="H47">
        <v>20</v>
      </c>
      <c r="I47">
        <v>36</v>
      </c>
    </row>
    <row r="48" spans="1:9" x14ac:dyDescent="0.25">
      <c r="A48">
        <v>46</v>
      </c>
      <c r="B48">
        <v>40</v>
      </c>
      <c r="C48">
        <v>70</v>
      </c>
      <c r="D48">
        <v>18</v>
      </c>
      <c r="E48">
        <v>61</v>
      </c>
      <c r="F48">
        <v>27</v>
      </c>
      <c r="G48">
        <v>48</v>
      </c>
      <c r="H48">
        <v>27</v>
      </c>
      <c r="I48">
        <v>45</v>
      </c>
    </row>
    <row r="49" spans="1:9" x14ac:dyDescent="0.25">
      <c r="A49">
        <v>47</v>
      </c>
      <c r="B49">
        <v>40</v>
      </c>
      <c r="C49">
        <v>70</v>
      </c>
      <c r="D49">
        <v>20</v>
      </c>
      <c r="E49">
        <v>57</v>
      </c>
      <c r="F49">
        <v>27</v>
      </c>
      <c r="G49">
        <v>45</v>
      </c>
      <c r="H49">
        <v>29</v>
      </c>
      <c r="I49">
        <v>45</v>
      </c>
    </row>
    <row r="50" spans="1:9" x14ac:dyDescent="0.25">
      <c r="A50">
        <v>48</v>
      </c>
      <c r="B50">
        <v>39</v>
      </c>
      <c r="C50">
        <v>69</v>
      </c>
      <c r="D50">
        <v>22</v>
      </c>
      <c r="E50">
        <v>55</v>
      </c>
      <c r="F50">
        <v>25</v>
      </c>
      <c r="G50">
        <v>43</v>
      </c>
      <c r="H50">
        <v>27</v>
      </c>
      <c r="I50">
        <v>42</v>
      </c>
    </row>
    <row r="51" spans="1:9" x14ac:dyDescent="0.25">
      <c r="A51">
        <v>49</v>
      </c>
      <c r="B51">
        <v>38</v>
      </c>
      <c r="C51">
        <v>63</v>
      </c>
      <c r="D51">
        <v>22</v>
      </c>
      <c r="E51">
        <v>52</v>
      </c>
      <c r="F51">
        <v>24</v>
      </c>
      <c r="G51">
        <v>43</v>
      </c>
      <c r="H51">
        <v>24</v>
      </c>
      <c r="I51">
        <v>43</v>
      </c>
    </row>
    <row r="52" spans="1:9" x14ac:dyDescent="0.25">
      <c r="A52">
        <v>50</v>
      </c>
      <c r="B52">
        <v>37</v>
      </c>
      <c r="C52">
        <v>65</v>
      </c>
      <c r="D52">
        <v>22</v>
      </c>
      <c r="E52">
        <v>51</v>
      </c>
      <c r="F52">
        <v>23</v>
      </c>
      <c r="G52">
        <v>41</v>
      </c>
      <c r="H52">
        <v>22</v>
      </c>
      <c r="I52">
        <v>43</v>
      </c>
    </row>
    <row r="53" spans="1:9" x14ac:dyDescent="0.25">
      <c r="A53">
        <v>51</v>
      </c>
      <c r="B53">
        <v>37</v>
      </c>
      <c r="C53">
        <v>65</v>
      </c>
      <c r="D53">
        <v>22</v>
      </c>
      <c r="E53">
        <v>47</v>
      </c>
      <c r="F53">
        <v>23</v>
      </c>
      <c r="G53">
        <v>39</v>
      </c>
      <c r="H53">
        <v>20</v>
      </c>
      <c r="I53">
        <v>42</v>
      </c>
    </row>
    <row r="54" spans="1:9" x14ac:dyDescent="0.25">
      <c r="A54">
        <v>52</v>
      </c>
      <c r="B54">
        <v>37</v>
      </c>
      <c r="C54">
        <v>66</v>
      </c>
      <c r="D54">
        <v>21</v>
      </c>
      <c r="E54">
        <v>45</v>
      </c>
      <c r="F54">
        <v>22</v>
      </c>
      <c r="G54">
        <v>39</v>
      </c>
      <c r="H54">
        <v>20</v>
      </c>
      <c r="I54">
        <v>39</v>
      </c>
    </row>
    <row r="55" spans="1:9" x14ac:dyDescent="0.25">
      <c r="A55">
        <v>53</v>
      </c>
      <c r="B55">
        <v>35</v>
      </c>
      <c r="C55">
        <v>66</v>
      </c>
      <c r="D55">
        <v>22</v>
      </c>
      <c r="E55">
        <v>45</v>
      </c>
      <c r="F55">
        <v>24</v>
      </c>
      <c r="G55">
        <v>36</v>
      </c>
      <c r="H55">
        <v>18</v>
      </c>
      <c r="I55">
        <v>36</v>
      </c>
    </row>
    <row r="56" spans="1:9" x14ac:dyDescent="0.25">
      <c r="A56">
        <v>54</v>
      </c>
      <c r="B56">
        <v>65</v>
      </c>
      <c r="C56">
        <v>70</v>
      </c>
      <c r="D56">
        <v>31</v>
      </c>
      <c r="E56">
        <v>57</v>
      </c>
      <c r="F56">
        <v>37</v>
      </c>
      <c r="G56">
        <v>45</v>
      </c>
      <c r="H56">
        <v>23</v>
      </c>
      <c r="I56">
        <v>44</v>
      </c>
    </row>
    <row r="57" spans="1:9" x14ac:dyDescent="0.25">
      <c r="A57">
        <v>55</v>
      </c>
      <c r="B57">
        <v>65</v>
      </c>
      <c r="C57">
        <v>68</v>
      </c>
      <c r="D57">
        <v>30</v>
      </c>
      <c r="E57">
        <v>54</v>
      </c>
      <c r="F57">
        <v>37</v>
      </c>
      <c r="G57">
        <v>45</v>
      </c>
      <c r="H57">
        <v>23</v>
      </c>
      <c r="I57">
        <v>44</v>
      </c>
    </row>
    <row r="58" spans="1:9" x14ac:dyDescent="0.25">
      <c r="A58">
        <v>56</v>
      </c>
      <c r="B58">
        <v>69</v>
      </c>
      <c r="C58">
        <v>63</v>
      </c>
      <c r="D58">
        <v>33</v>
      </c>
      <c r="E58">
        <v>52</v>
      </c>
      <c r="F58">
        <v>34</v>
      </c>
      <c r="G58">
        <v>42</v>
      </c>
      <c r="H58">
        <v>23</v>
      </c>
      <c r="I58">
        <v>43</v>
      </c>
    </row>
    <row r="59" spans="1:9" x14ac:dyDescent="0.25">
      <c r="A59">
        <v>57</v>
      </c>
      <c r="B59">
        <v>69</v>
      </c>
      <c r="C59">
        <v>61</v>
      </c>
      <c r="D59">
        <v>33</v>
      </c>
      <c r="E59">
        <v>48</v>
      </c>
      <c r="F59">
        <v>35</v>
      </c>
      <c r="G59">
        <v>39</v>
      </c>
      <c r="H59">
        <v>23</v>
      </c>
      <c r="I59">
        <v>39</v>
      </c>
    </row>
    <row r="60" spans="1:9" x14ac:dyDescent="0.25">
      <c r="A60">
        <v>58</v>
      </c>
      <c r="B60">
        <v>67</v>
      </c>
      <c r="C60">
        <v>62</v>
      </c>
      <c r="D60">
        <v>30</v>
      </c>
      <c r="E60">
        <v>47</v>
      </c>
      <c r="F60">
        <v>34</v>
      </c>
      <c r="G60">
        <v>38</v>
      </c>
      <c r="H60">
        <v>21</v>
      </c>
      <c r="I60">
        <v>38</v>
      </c>
    </row>
    <row r="61" spans="1:9" x14ac:dyDescent="0.25">
      <c r="A61">
        <v>59</v>
      </c>
      <c r="B61">
        <v>65</v>
      </c>
      <c r="C61">
        <v>63</v>
      </c>
      <c r="D61">
        <v>32</v>
      </c>
      <c r="E61">
        <v>46</v>
      </c>
      <c r="F61">
        <v>31</v>
      </c>
      <c r="G61">
        <v>32</v>
      </c>
      <c r="H61">
        <v>18</v>
      </c>
      <c r="I61">
        <v>36</v>
      </c>
    </row>
    <row r="62" spans="1:9" x14ac:dyDescent="0.25">
      <c r="A62">
        <v>60</v>
      </c>
      <c r="B62">
        <v>65</v>
      </c>
      <c r="C62">
        <v>59</v>
      </c>
      <c r="D62">
        <v>30</v>
      </c>
      <c r="E62">
        <v>43</v>
      </c>
      <c r="F62">
        <v>30</v>
      </c>
      <c r="G62">
        <v>29</v>
      </c>
      <c r="H62">
        <v>18</v>
      </c>
      <c r="I62">
        <v>32</v>
      </c>
    </row>
    <row r="63" spans="1:9" x14ac:dyDescent="0.25">
      <c r="A63">
        <v>61</v>
      </c>
      <c r="B63">
        <v>60</v>
      </c>
      <c r="C63">
        <v>54</v>
      </c>
      <c r="D63">
        <v>26</v>
      </c>
      <c r="E63">
        <v>37</v>
      </c>
      <c r="F63">
        <v>26</v>
      </c>
      <c r="G63">
        <v>22</v>
      </c>
      <c r="H63">
        <v>17</v>
      </c>
      <c r="I63">
        <v>27</v>
      </c>
    </row>
    <row r="64" spans="1:9" x14ac:dyDescent="0.25">
      <c r="A64">
        <v>62</v>
      </c>
      <c r="B64">
        <v>50</v>
      </c>
      <c r="C64">
        <v>50</v>
      </c>
      <c r="D64">
        <v>23</v>
      </c>
      <c r="E64">
        <v>30</v>
      </c>
      <c r="F64">
        <v>23</v>
      </c>
      <c r="G64">
        <v>19</v>
      </c>
      <c r="H64">
        <v>12</v>
      </c>
      <c r="I64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4"/>
  <sheetViews>
    <sheetView topLeftCell="B1" workbookViewId="0">
      <selection activeCell="B1" sqref="B1:I1048576"/>
    </sheetView>
  </sheetViews>
  <sheetFormatPr defaultRowHeight="15" x14ac:dyDescent="0.25"/>
  <sheetData>
    <row r="1" spans="1:18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0</v>
      </c>
      <c r="K2">
        <v>69.8</v>
      </c>
      <c r="L2">
        <v>179.7</v>
      </c>
      <c r="M2">
        <v>1869.3</v>
      </c>
      <c r="N2">
        <v>1998.49</v>
      </c>
      <c r="O2">
        <v>3669</v>
      </c>
      <c r="P2">
        <v>3797.39</v>
      </c>
      <c r="Q2">
        <v>5468.9</v>
      </c>
      <c r="R2">
        <v>5597.07</v>
      </c>
    </row>
    <row r="3" spans="1:18" x14ac:dyDescent="0.25">
      <c r="A3">
        <v>1</v>
      </c>
      <c r="B3">
        <v>63</v>
      </c>
      <c r="C3">
        <v>10</v>
      </c>
      <c r="D3">
        <v>70</v>
      </c>
      <c r="E3">
        <v>4</v>
      </c>
      <c r="F3">
        <v>63</v>
      </c>
      <c r="G3">
        <v>0</v>
      </c>
      <c r="H3">
        <v>66</v>
      </c>
      <c r="I3">
        <v>0</v>
      </c>
      <c r="J3" t="s">
        <v>0</v>
      </c>
      <c r="K3">
        <v>136.08000000000001</v>
      </c>
      <c r="L3">
        <v>230.87</v>
      </c>
      <c r="M3">
        <v>1996.81</v>
      </c>
      <c r="N3">
        <v>2050.81</v>
      </c>
      <c r="O3">
        <v>3795.34</v>
      </c>
      <c r="P3">
        <v>3850.92</v>
      </c>
      <c r="Q3">
        <v>5594.7</v>
      </c>
      <c r="R3">
        <v>5664.27</v>
      </c>
    </row>
    <row r="4" spans="1:18" x14ac:dyDescent="0.25">
      <c r="A4">
        <v>2</v>
      </c>
      <c r="B4">
        <v>63</v>
      </c>
      <c r="C4">
        <v>10</v>
      </c>
      <c r="D4">
        <v>70</v>
      </c>
      <c r="E4">
        <v>4</v>
      </c>
      <c r="F4">
        <v>63</v>
      </c>
      <c r="G4">
        <v>0</v>
      </c>
      <c r="H4">
        <v>68</v>
      </c>
      <c r="I4">
        <v>0</v>
      </c>
      <c r="J4" t="s">
        <v>1</v>
      </c>
      <c r="K4">
        <v>347.61</v>
      </c>
      <c r="L4">
        <v>400.89</v>
      </c>
      <c r="M4">
        <v>2146.81</v>
      </c>
      <c r="N4">
        <v>2235.83</v>
      </c>
      <c r="O4">
        <v>3977.51</v>
      </c>
      <c r="P4">
        <v>4032.26</v>
      </c>
      <c r="Q4">
        <v>5838.85</v>
      </c>
      <c r="R4">
        <v>5892.76</v>
      </c>
    </row>
    <row r="5" spans="1:18" x14ac:dyDescent="0.25">
      <c r="A5">
        <v>3</v>
      </c>
      <c r="B5">
        <v>62</v>
      </c>
      <c r="C5">
        <v>10</v>
      </c>
      <c r="D5">
        <v>70</v>
      </c>
      <c r="E5">
        <v>6</v>
      </c>
      <c r="F5">
        <v>62</v>
      </c>
      <c r="G5">
        <v>1</v>
      </c>
      <c r="H5">
        <v>68</v>
      </c>
      <c r="I5">
        <v>0</v>
      </c>
      <c r="J5" t="s">
        <v>1</v>
      </c>
      <c r="K5">
        <v>398.88</v>
      </c>
      <c r="L5">
        <v>468.01</v>
      </c>
      <c r="M5">
        <v>2213.9899999999998</v>
      </c>
      <c r="N5">
        <v>2362.0700000000002</v>
      </c>
      <c r="O5">
        <v>4030.21</v>
      </c>
      <c r="P5">
        <v>4159.16</v>
      </c>
      <c r="Q5">
        <v>5891.05</v>
      </c>
      <c r="R5">
        <v>6020.81</v>
      </c>
    </row>
    <row r="6" spans="1:18" x14ac:dyDescent="0.25">
      <c r="A6">
        <v>4</v>
      </c>
      <c r="B6">
        <v>60</v>
      </c>
      <c r="C6">
        <v>10</v>
      </c>
      <c r="D6">
        <v>69</v>
      </c>
      <c r="E6">
        <v>7</v>
      </c>
      <c r="F6">
        <v>63</v>
      </c>
      <c r="G6">
        <v>2</v>
      </c>
      <c r="H6">
        <v>67</v>
      </c>
      <c r="I6">
        <v>2</v>
      </c>
      <c r="J6" t="s">
        <v>2</v>
      </c>
      <c r="K6">
        <v>1202.07</v>
      </c>
      <c r="L6">
        <v>1270.29</v>
      </c>
      <c r="M6">
        <v>3081.56</v>
      </c>
      <c r="N6">
        <v>3373.92</v>
      </c>
      <c r="O6">
        <v>4951.6000000000004</v>
      </c>
      <c r="P6">
        <v>5004.47</v>
      </c>
      <c r="Q6">
        <v>6723.9</v>
      </c>
      <c r="R6">
        <v>6792.59</v>
      </c>
    </row>
    <row r="7" spans="1:18" x14ac:dyDescent="0.25">
      <c r="A7">
        <v>5</v>
      </c>
      <c r="B7">
        <v>58</v>
      </c>
      <c r="C7">
        <v>16</v>
      </c>
      <c r="D7">
        <v>70</v>
      </c>
      <c r="E7">
        <v>31</v>
      </c>
      <c r="F7">
        <v>62</v>
      </c>
      <c r="G7">
        <v>16</v>
      </c>
      <c r="H7">
        <v>67</v>
      </c>
      <c r="I7">
        <v>16</v>
      </c>
      <c r="J7" t="s">
        <v>2</v>
      </c>
      <c r="K7">
        <v>1268.44</v>
      </c>
      <c r="L7">
        <v>1398.73</v>
      </c>
      <c r="M7">
        <v>3177.8</v>
      </c>
      <c r="N7">
        <v>3500.37</v>
      </c>
      <c r="O7">
        <v>5002.22</v>
      </c>
      <c r="P7">
        <v>5130.79</v>
      </c>
      <c r="Q7">
        <v>6790.51</v>
      </c>
      <c r="R7">
        <v>6920.09</v>
      </c>
    </row>
    <row r="8" spans="1:18" x14ac:dyDescent="0.25">
      <c r="A8">
        <v>6</v>
      </c>
      <c r="B8">
        <v>54</v>
      </c>
      <c r="C8">
        <v>15</v>
      </c>
      <c r="D8">
        <v>67</v>
      </c>
      <c r="E8">
        <v>31</v>
      </c>
      <c r="F8">
        <v>57</v>
      </c>
      <c r="G8">
        <v>18</v>
      </c>
      <c r="H8">
        <v>67</v>
      </c>
      <c r="I8">
        <v>20</v>
      </c>
      <c r="J8" t="s">
        <v>3</v>
      </c>
      <c r="K8">
        <v>1947.98</v>
      </c>
      <c r="L8">
        <v>2069.81</v>
      </c>
      <c r="M8">
        <v>3869.08</v>
      </c>
      <c r="N8">
        <v>4320.3999999999996</v>
      </c>
      <c r="O8">
        <v>5702.42</v>
      </c>
      <c r="P8">
        <v>5982.32</v>
      </c>
      <c r="Q8">
        <v>7560.69</v>
      </c>
      <c r="R8">
        <v>7629.5</v>
      </c>
    </row>
    <row r="9" spans="1:18" x14ac:dyDescent="0.25">
      <c r="A9">
        <v>7</v>
      </c>
      <c r="B9">
        <v>50</v>
      </c>
      <c r="C9">
        <v>15</v>
      </c>
      <c r="D9">
        <v>64</v>
      </c>
      <c r="E9">
        <v>33</v>
      </c>
      <c r="F9">
        <v>54</v>
      </c>
      <c r="G9">
        <v>19</v>
      </c>
      <c r="H9">
        <v>66</v>
      </c>
      <c r="I9">
        <v>20</v>
      </c>
      <c r="J9" t="s">
        <v>3</v>
      </c>
      <c r="K9">
        <v>2035.04</v>
      </c>
      <c r="L9">
        <v>2196.33</v>
      </c>
      <c r="M9">
        <v>3924.86</v>
      </c>
      <c r="N9">
        <v>4446.2299999999996</v>
      </c>
      <c r="O9">
        <v>5753.87</v>
      </c>
      <c r="P9">
        <v>6109.39</v>
      </c>
      <c r="Q9">
        <v>7627.41</v>
      </c>
      <c r="R9">
        <v>7757.28</v>
      </c>
    </row>
    <row r="10" spans="1:18" x14ac:dyDescent="0.25">
      <c r="A10">
        <v>8</v>
      </c>
      <c r="B10">
        <v>47</v>
      </c>
      <c r="C10">
        <v>16</v>
      </c>
      <c r="D10">
        <v>58</v>
      </c>
      <c r="E10">
        <v>35</v>
      </c>
      <c r="F10">
        <v>50</v>
      </c>
      <c r="G10">
        <v>19</v>
      </c>
      <c r="H10">
        <v>63</v>
      </c>
      <c r="I10">
        <v>20</v>
      </c>
      <c r="J10" t="s">
        <v>4</v>
      </c>
      <c r="K10">
        <v>2493.27</v>
      </c>
      <c r="L10">
        <v>2771.7</v>
      </c>
      <c r="M10">
        <v>4413.95</v>
      </c>
      <c r="N10">
        <v>5111.5</v>
      </c>
      <c r="O10">
        <v>6220.64</v>
      </c>
      <c r="P10">
        <v>6684</v>
      </c>
      <c r="Q10">
        <v>8027.97</v>
      </c>
      <c r="R10">
        <v>8251.4599999999991</v>
      </c>
    </row>
    <row r="11" spans="1:18" x14ac:dyDescent="0.25">
      <c r="A11">
        <v>9</v>
      </c>
      <c r="B11">
        <v>46</v>
      </c>
      <c r="C11">
        <v>15</v>
      </c>
      <c r="D11">
        <v>58</v>
      </c>
      <c r="E11">
        <v>36</v>
      </c>
      <c r="F11">
        <v>51</v>
      </c>
      <c r="G11">
        <v>20</v>
      </c>
      <c r="H11">
        <v>60</v>
      </c>
      <c r="I11">
        <v>21</v>
      </c>
      <c r="J11" t="s">
        <v>4</v>
      </c>
      <c r="K11">
        <v>2557</v>
      </c>
      <c r="L11">
        <v>2895</v>
      </c>
      <c r="M11">
        <v>4479</v>
      </c>
      <c r="N11">
        <v>5236</v>
      </c>
      <c r="O11">
        <v>6294</v>
      </c>
      <c r="P11">
        <v>6808</v>
      </c>
      <c r="Q11">
        <v>8091</v>
      </c>
      <c r="R11">
        <v>8375</v>
      </c>
    </row>
    <row r="12" spans="1:18" x14ac:dyDescent="0.25">
      <c r="A12">
        <v>10</v>
      </c>
      <c r="B12">
        <v>44</v>
      </c>
      <c r="C12">
        <v>14</v>
      </c>
      <c r="D12">
        <v>58</v>
      </c>
      <c r="E12">
        <v>40</v>
      </c>
      <c r="F12">
        <v>50</v>
      </c>
      <c r="G12">
        <v>19</v>
      </c>
      <c r="H12">
        <v>57</v>
      </c>
      <c r="I12">
        <v>20</v>
      </c>
      <c r="J12" t="s">
        <v>5</v>
      </c>
      <c r="K12">
        <v>3123.43</v>
      </c>
      <c r="L12">
        <v>3839.91</v>
      </c>
      <c r="M12">
        <v>5129.18</v>
      </c>
      <c r="N12">
        <v>6068.78</v>
      </c>
      <c r="O12">
        <v>6916.78</v>
      </c>
      <c r="P12">
        <v>7702.55</v>
      </c>
      <c r="Q12">
        <v>8717.57</v>
      </c>
      <c r="R12">
        <v>9053.67</v>
      </c>
    </row>
    <row r="13" spans="1:18" x14ac:dyDescent="0.25">
      <c r="A13">
        <v>11</v>
      </c>
      <c r="B13">
        <v>45</v>
      </c>
      <c r="C13">
        <v>15</v>
      </c>
      <c r="D13">
        <v>58</v>
      </c>
      <c r="E13">
        <v>46</v>
      </c>
      <c r="F13">
        <v>49</v>
      </c>
      <c r="G13">
        <v>20</v>
      </c>
      <c r="H13">
        <v>56</v>
      </c>
      <c r="I13">
        <v>20</v>
      </c>
      <c r="J13" t="s">
        <v>5</v>
      </c>
      <c r="K13">
        <v>3232.04</v>
      </c>
      <c r="L13">
        <v>3967.05</v>
      </c>
      <c r="M13">
        <v>5225.96</v>
      </c>
      <c r="N13">
        <v>6195.06</v>
      </c>
      <c r="O13">
        <v>7043.61</v>
      </c>
      <c r="P13">
        <v>7808.81</v>
      </c>
      <c r="Q13">
        <v>8784.9699999999993</v>
      </c>
      <c r="R13">
        <v>9179.7199999999993</v>
      </c>
    </row>
    <row r="14" spans="1:18" x14ac:dyDescent="0.25">
      <c r="A14">
        <v>12</v>
      </c>
      <c r="B14">
        <v>45</v>
      </c>
      <c r="C14">
        <v>15</v>
      </c>
      <c r="D14">
        <v>51</v>
      </c>
      <c r="E14">
        <v>46</v>
      </c>
      <c r="F14">
        <v>46</v>
      </c>
      <c r="G14">
        <v>21</v>
      </c>
      <c r="H14">
        <v>54</v>
      </c>
      <c r="I14">
        <v>21</v>
      </c>
      <c r="J14" t="s">
        <v>6</v>
      </c>
      <c r="K14">
        <v>3758.98</v>
      </c>
      <c r="L14">
        <v>4674.6099999999997</v>
      </c>
      <c r="M14">
        <v>5691.99</v>
      </c>
      <c r="N14">
        <v>6867.23</v>
      </c>
      <c r="O14">
        <v>7542.83</v>
      </c>
      <c r="P14">
        <v>8250.18</v>
      </c>
      <c r="Q14">
        <v>9127.91</v>
      </c>
      <c r="R14">
        <v>9615.9599999999991</v>
      </c>
    </row>
    <row r="15" spans="1:18" x14ac:dyDescent="0.25">
      <c r="A15">
        <v>13</v>
      </c>
      <c r="B15">
        <v>41</v>
      </c>
      <c r="C15">
        <v>15</v>
      </c>
      <c r="D15">
        <v>47</v>
      </c>
      <c r="E15">
        <v>49</v>
      </c>
      <c r="F15">
        <v>45</v>
      </c>
      <c r="G15">
        <v>26</v>
      </c>
      <c r="H15">
        <v>52</v>
      </c>
      <c r="I15">
        <v>20</v>
      </c>
      <c r="J15" t="s">
        <v>6</v>
      </c>
      <c r="K15">
        <v>3884</v>
      </c>
      <c r="L15">
        <v>4801</v>
      </c>
      <c r="M15">
        <v>5768</v>
      </c>
      <c r="N15">
        <v>6994</v>
      </c>
      <c r="O15">
        <v>7668</v>
      </c>
      <c r="P15">
        <v>8300</v>
      </c>
      <c r="Q15">
        <v>9242</v>
      </c>
      <c r="R15">
        <v>9691</v>
      </c>
    </row>
    <row r="16" spans="1:18" x14ac:dyDescent="0.25">
      <c r="A16">
        <v>14</v>
      </c>
      <c r="B16">
        <v>40</v>
      </c>
      <c r="C16">
        <v>16</v>
      </c>
      <c r="D16">
        <v>45</v>
      </c>
      <c r="E16">
        <v>50</v>
      </c>
      <c r="F16">
        <v>39</v>
      </c>
      <c r="G16">
        <v>25</v>
      </c>
      <c r="H16">
        <v>51</v>
      </c>
      <c r="I16">
        <v>19</v>
      </c>
      <c r="J16" t="s">
        <v>7</v>
      </c>
      <c r="K16">
        <v>4548.79</v>
      </c>
      <c r="L16">
        <v>5599.72</v>
      </c>
      <c r="M16">
        <v>6374.48</v>
      </c>
      <c r="N16">
        <v>7584.84</v>
      </c>
      <c r="O16">
        <v>8214.7199999999993</v>
      </c>
      <c r="P16">
        <v>8918.85</v>
      </c>
      <c r="Q16">
        <v>9695.06</v>
      </c>
      <c r="R16">
        <v>10239.27</v>
      </c>
    </row>
    <row r="17" spans="1:20" x14ac:dyDescent="0.25">
      <c r="A17">
        <v>15</v>
      </c>
      <c r="B17">
        <v>37</v>
      </c>
      <c r="C17">
        <v>17</v>
      </c>
      <c r="D17">
        <v>43</v>
      </c>
      <c r="E17">
        <v>50</v>
      </c>
      <c r="F17">
        <v>38</v>
      </c>
      <c r="G17">
        <v>25</v>
      </c>
      <c r="H17">
        <v>49</v>
      </c>
      <c r="I17">
        <v>17</v>
      </c>
      <c r="J17" t="s">
        <v>7</v>
      </c>
      <c r="K17">
        <v>4675</v>
      </c>
      <c r="L17">
        <v>5725.81</v>
      </c>
      <c r="M17">
        <v>6501.42</v>
      </c>
      <c r="N17">
        <v>7712.46</v>
      </c>
      <c r="O17">
        <v>8341.81</v>
      </c>
      <c r="P17">
        <v>9044.86</v>
      </c>
      <c r="Q17">
        <v>9821.75</v>
      </c>
      <c r="R17">
        <v>10365.450000000001</v>
      </c>
    </row>
    <row r="18" spans="1:20" x14ac:dyDescent="0.25">
      <c r="A18">
        <v>16</v>
      </c>
      <c r="B18">
        <v>33</v>
      </c>
      <c r="C18">
        <v>19</v>
      </c>
      <c r="D18">
        <v>39</v>
      </c>
      <c r="E18">
        <v>48</v>
      </c>
      <c r="F18">
        <v>37</v>
      </c>
      <c r="G18">
        <v>25</v>
      </c>
      <c r="H18">
        <v>47</v>
      </c>
      <c r="I18">
        <v>16</v>
      </c>
    </row>
    <row r="19" spans="1:20" x14ac:dyDescent="0.25">
      <c r="A19">
        <v>17</v>
      </c>
      <c r="B19">
        <v>33</v>
      </c>
      <c r="C19">
        <v>32</v>
      </c>
      <c r="D19">
        <v>40</v>
      </c>
      <c r="E19">
        <v>65</v>
      </c>
      <c r="F19">
        <v>37</v>
      </c>
      <c r="G19">
        <v>42</v>
      </c>
      <c r="H19">
        <v>45</v>
      </c>
      <c r="I19">
        <v>31</v>
      </c>
    </row>
    <row r="20" spans="1:20" x14ac:dyDescent="0.25">
      <c r="A20">
        <v>18</v>
      </c>
      <c r="B20">
        <v>31</v>
      </c>
      <c r="C20">
        <v>33</v>
      </c>
      <c r="D20">
        <v>39</v>
      </c>
      <c r="E20">
        <v>65</v>
      </c>
      <c r="F20">
        <v>36</v>
      </c>
      <c r="G20">
        <v>41</v>
      </c>
      <c r="H20">
        <v>44</v>
      </c>
      <c r="I20">
        <v>31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8</v>
      </c>
      <c r="Q20" t="s">
        <v>9</v>
      </c>
      <c r="R20" t="s">
        <v>10</v>
      </c>
      <c r="S20" t="s">
        <v>11</v>
      </c>
      <c r="T20" t="s">
        <v>12</v>
      </c>
    </row>
    <row r="21" spans="1:20" x14ac:dyDescent="0.25">
      <c r="A21">
        <v>19</v>
      </c>
      <c r="B21">
        <v>30</v>
      </c>
      <c r="C21">
        <v>32</v>
      </c>
      <c r="D21">
        <v>37</v>
      </c>
      <c r="E21">
        <v>63</v>
      </c>
      <c r="F21">
        <v>33</v>
      </c>
      <c r="G21">
        <v>38</v>
      </c>
      <c r="H21">
        <v>43</v>
      </c>
      <c r="I21">
        <v>31</v>
      </c>
      <c r="K21">
        <v>0</v>
      </c>
      <c r="L21">
        <f>L2-K3</f>
        <v>43.619999999999976</v>
      </c>
      <c r="M21">
        <f>N2-M3</f>
        <v>1.6800000000000637</v>
      </c>
      <c r="N21">
        <f>P2-O3</f>
        <v>2.0499999999997272</v>
      </c>
      <c r="O21">
        <f>R2-Q3</f>
        <v>2.3699999999998909</v>
      </c>
      <c r="Q21">
        <f>L2-K2</f>
        <v>109.89999999999999</v>
      </c>
      <c r="R21">
        <f>N2-M2</f>
        <v>129.19000000000005</v>
      </c>
      <c r="S21">
        <f>P2-O2</f>
        <v>128.38999999999987</v>
      </c>
      <c r="T21">
        <f>R2-Q2</f>
        <v>128.17000000000007</v>
      </c>
    </row>
    <row r="22" spans="1:20" x14ac:dyDescent="0.25">
      <c r="A22">
        <v>20</v>
      </c>
      <c r="B22">
        <v>26</v>
      </c>
      <c r="C22">
        <v>32</v>
      </c>
      <c r="D22">
        <v>36</v>
      </c>
      <c r="E22">
        <v>61</v>
      </c>
      <c r="F22">
        <v>29</v>
      </c>
      <c r="G22">
        <v>38</v>
      </c>
      <c r="H22">
        <v>41</v>
      </c>
      <c r="I22">
        <v>30</v>
      </c>
      <c r="K22">
        <v>1</v>
      </c>
      <c r="L22">
        <f>L4-K5</f>
        <v>2.0099999999999909</v>
      </c>
      <c r="M22">
        <f>N4-M5</f>
        <v>21.840000000000146</v>
      </c>
      <c r="N22">
        <f>P4-O5</f>
        <v>2.0500000000001819</v>
      </c>
      <c r="O22">
        <f>R4-Q5</f>
        <v>1.7100000000000364</v>
      </c>
      <c r="Q22">
        <f>L4-K4</f>
        <v>53.279999999999973</v>
      </c>
      <c r="R22">
        <f>N4-M4</f>
        <v>89.019999999999982</v>
      </c>
      <c r="S22">
        <f>P4-O4</f>
        <v>54.75</v>
      </c>
      <c r="T22">
        <f>R4-Q4</f>
        <v>53.909999999999854</v>
      </c>
    </row>
    <row r="23" spans="1:20" x14ac:dyDescent="0.25">
      <c r="A23">
        <v>21</v>
      </c>
      <c r="B23">
        <v>25</v>
      </c>
      <c r="C23">
        <v>31</v>
      </c>
      <c r="D23">
        <v>35</v>
      </c>
      <c r="E23">
        <v>62</v>
      </c>
      <c r="F23">
        <v>26</v>
      </c>
      <c r="G23">
        <v>38</v>
      </c>
      <c r="H23">
        <v>39</v>
      </c>
      <c r="I23">
        <v>29</v>
      </c>
      <c r="K23">
        <v>2</v>
      </c>
      <c r="L23">
        <f>L6-K7</f>
        <v>1.8499999999999091</v>
      </c>
      <c r="M23">
        <f>N6-M7</f>
        <v>196.11999999999989</v>
      </c>
      <c r="N23">
        <f>P6-O7</f>
        <v>2.25</v>
      </c>
      <c r="O23">
        <f>R6-Q7</f>
        <v>2.0799999999999272</v>
      </c>
      <c r="Q23">
        <f>L6-K6</f>
        <v>68.220000000000027</v>
      </c>
      <c r="R23">
        <f>N6-M6</f>
        <v>292.36000000000013</v>
      </c>
      <c r="S23">
        <f>P6-O6</f>
        <v>52.869999999999891</v>
      </c>
      <c r="T23">
        <f>R6-Q6</f>
        <v>68.690000000000509</v>
      </c>
    </row>
    <row r="24" spans="1:20" x14ac:dyDescent="0.25">
      <c r="A24">
        <v>22</v>
      </c>
      <c r="B24">
        <v>24</v>
      </c>
      <c r="C24">
        <v>30</v>
      </c>
      <c r="D24">
        <v>35</v>
      </c>
      <c r="E24">
        <v>62</v>
      </c>
      <c r="F24">
        <v>25</v>
      </c>
      <c r="G24">
        <v>34</v>
      </c>
      <c r="H24">
        <v>36</v>
      </c>
      <c r="I24">
        <v>29</v>
      </c>
      <c r="K24">
        <v>3</v>
      </c>
      <c r="L24">
        <f>L8-K9</f>
        <v>34.769999999999982</v>
      </c>
      <c r="M24">
        <f>N8-M9</f>
        <v>395.53999999999951</v>
      </c>
      <c r="N24">
        <f>P8-O9</f>
        <v>228.44999999999982</v>
      </c>
      <c r="O24">
        <f>R8-Q9</f>
        <v>2.0900000000001455</v>
      </c>
      <c r="Q24">
        <f>L8-K8</f>
        <v>121.82999999999993</v>
      </c>
      <c r="R24">
        <f>N8-M8</f>
        <v>451.31999999999971</v>
      </c>
      <c r="S24">
        <f>P8-O8</f>
        <v>279.89999999999964</v>
      </c>
      <c r="T24">
        <f>R8-Q8</f>
        <v>68.8100000000004</v>
      </c>
    </row>
    <row r="25" spans="1:20" x14ac:dyDescent="0.25">
      <c r="A25">
        <v>23</v>
      </c>
      <c r="B25">
        <v>21</v>
      </c>
      <c r="C25">
        <v>29</v>
      </c>
      <c r="D25">
        <v>35</v>
      </c>
      <c r="E25">
        <v>61</v>
      </c>
      <c r="F25">
        <v>23</v>
      </c>
      <c r="G25">
        <v>35</v>
      </c>
      <c r="H25">
        <v>35</v>
      </c>
      <c r="I25">
        <v>28</v>
      </c>
      <c r="K25">
        <v>4</v>
      </c>
      <c r="L25">
        <f>L10-K11</f>
        <v>214.69999999999982</v>
      </c>
      <c r="M25">
        <f>N10-M11</f>
        <v>632.5</v>
      </c>
      <c r="N25">
        <f>P10-O11</f>
        <v>390</v>
      </c>
      <c r="O25">
        <f>R10-Q11</f>
        <v>160.45999999999913</v>
      </c>
      <c r="Q25">
        <f>L10-K10</f>
        <v>278.42999999999984</v>
      </c>
      <c r="R25">
        <f>N10-M10</f>
        <v>697.55000000000018</v>
      </c>
      <c r="S25">
        <f>P10-O10</f>
        <v>463.35999999999967</v>
      </c>
      <c r="T25">
        <f>R10-Q10</f>
        <v>223.48999999999887</v>
      </c>
    </row>
    <row r="26" spans="1:20" x14ac:dyDescent="0.25">
      <c r="A26">
        <v>24</v>
      </c>
      <c r="B26">
        <v>20</v>
      </c>
      <c r="C26">
        <v>29</v>
      </c>
      <c r="D26">
        <v>34</v>
      </c>
      <c r="E26">
        <v>58</v>
      </c>
      <c r="F26">
        <v>23</v>
      </c>
      <c r="G26">
        <v>35</v>
      </c>
      <c r="H26">
        <v>32</v>
      </c>
      <c r="I26">
        <v>28</v>
      </c>
      <c r="K26">
        <v>5</v>
      </c>
      <c r="L26">
        <f>L12-K13</f>
        <v>607.86999999999989</v>
      </c>
      <c r="M26">
        <f>N12-M13</f>
        <v>842.81999999999971</v>
      </c>
      <c r="N26">
        <f>P12-O13</f>
        <v>658.94000000000051</v>
      </c>
      <c r="O26">
        <f>R12-Q13</f>
        <v>268.70000000000073</v>
      </c>
      <c r="Q26">
        <f>L12-K12</f>
        <v>716.48</v>
      </c>
      <c r="R26">
        <f>N12-M12</f>
        <v>939.59999999999945</v>
      </c>
      <c r="S26">
        <f>P12-O12</f>
        <v>785.77000000000044</v>
      </c>
      <c r="T26">
        <f>R12-Q12</f>
        <v>336.10000000000036</v>
      </c>
    </row>
    <row r="27" spans="1:20" x14ac:dyDescent="0.25">
      <c r="A27">
        <v>25</v>
      </c>
      <c r="B27">
        <v>17</v>
      </c>
      <c r="C27">
        <v>30</v>
      </c>
      <c r="D27">
        <v>32</v>
      </c>
      <c r="E27">
        <v>56</v>
      </c>
      <c r="F27">
        <v>21</v>
      </c>
      <c r="G27">
        <v>35</v>
      </c>
      <c r="H27">
        <v>28</v>
      </c>
      <c r="I27">
        <v>25</v>
      </c>
      <c r="K27">
        <v>6</v>
      </c>
      <c r="L27">
        <f>L14-K15</f>
        <v>790.60999999999967</v>
      </c>
      <c r="M27">
        <f>N14-M15</f>
        <v>1099.2299999999996</v>
      </c>
      <c r="N27">
        <f>P14-O15</f>
        <v>582.18000000000029</v>
      </c>
      <c r="O27">
        <f>R14-Q15</f>
        <v>373.95999999999913</v>
      </c>
      <c r="Q27">
        <f>L14-K14</f>
        <v>915.62999999999965</v>
      </c>
      <c r="R27">
        <f>N14-M14</f>
        <v>1175.2399999999998</v>
      </c>
      <c r="S27">
        <f>P14-O14</f>
        <v>707.35000000000036</v>
      </c>
      <c r="T27">
        <f>R14-Q14</f>
        <v>488.04999999999927</v>
      </c>
    </row>
    <row r="28" spans="1:20" x14ac:dyDescent="0.25">
      <c r="A28">
        <v>26</v>
      </c>
      <c r="B28">
        <v>16</v>
      </c>
      <c r="C28">
        <v>30</v>
      </c>
      <c r="D28">
        <v>33</v>
      </c>
      <c r="E28">
        <v>58</v>
      </c>
      <c r="F28">
        <v>20</v>
      </c>
      <c r="G28">
        <v>34</v>
      </c>
      <c r="H28">
        <v>25</v>
      </c>
      <c r="I28">
        <v>27</v>
      </c>
      <c r="K28">
        <v>7</v>
      </c>
      <c r="L28">
        <f>L16-K17</f>
        <v>924.72000000000025</v>
      </c>
      <c r="M28">
        <f>N16-M17</f>
        <v>1083.42</v>
      </c>
      <c r="N28">
        <f>P16-O17</f>
        <v>577.04000000000087</v>
      </c>
      <c r="O28">
        <f>R16-Q17</f>
        <v>417.52000000000044</v>
      </c>
      <c r="Q28">
        <f>L16-K16</f>
        <v>1050.9300000000003</v>
      </c>
      <c r="R28">
        <f>N16-M16</f>
        <v>1210.3600000000006</v>
      </c>
      <c r="S28">
        <f>P16-O16</f>
        <v>704.13000000000102</v>
      </c>
      <c r="T28">
        <f>R16-Q16</f>
        <v>544.21000000000095</v>
      </c>
    </row>
    <row r="29" spans="1:20" x14ac:dyDescent="0.25">
      <c r="A29">
        <v>27</v>
      </c>
      <c r="B29">
        <v>23</v>
      </c>
      <c r="C29">
        <v>41</v>
      </c>
      <c r="D29">
        <v>38</v>
      </c>
      <c r="E29">
        <v>66</v>
      </c>
      <c r="F29">
        <v>21</v>
      </c>
      <c r="G29">
        <v>43</v>
      </c>
      <c r="H29">
        <v>27</v>
      </c>
      <c r="I29">
        <v>39</v>
      </c>
    </row>
    <row r="30" spans="1:20" x14ac:dyDescent="0.25">
      <c r="A30">
        <v>28</v>
      </c>
      <c r="B30">
        <v>21</v>
      </c>
      <c r="C30">
        <v>40</v>
      </c>
      <c r="D30">
        <v>37</v>
      </c>
      <c r="E30">
        <v>67</v>
      </c>
      <c r="F30">
        <v>19</v>
      </c>
      <c r="G30">
        <v>42</v>
      </c>
      <c r="H30">
        <v>27</v>
      </c>
      <c r="I30">
        <v>40</v>
      </c>
    </row>
    <row r="31" spans="1:20" x14ac:dyDescent="0.25">
      <c r="A31">
        <v>29</v>
      </c>
      <c r="B31">
        <v>21</v>
      </c>
      <c r="C31">
        <v>40</v>
      </c>
      <c r="D31">
        <v>36</v>
      </c>
      <c r="E31">
        <v>65</v>
      </c>
      <c r="F31">
        <v>17</v>
      </c>
      <c r="G31">
        <v>42</v>
      </c>
      <c r="H31">
        <v>25</v>
      </c>
      <c r="I31">
        <v>40</v>
      </c>
    </row>
    <row r="32" spans="1:20" x14ac:dyDescent="0.25">
      <c r="A32">
        <v>30</v>
      </c>
      <c r="B32">
        <v>19</v>
      </c>
      <c r="C32">
        <v>39</v>
      </c>
      <c r="D32">
        <v>35</v>
      </c>
      <c r="E32">
        <v>62</v>
      </c>
      <c r="F32">
        <v>16</v>
      </c>
      <c r="G32">
        <v>41</v>
      </c>
      <c r="H32">
        <v>22</v>
      </c>
      <c r="I32">
        <v>37</v>
      </c>
    </row>
    <row r="33" spans="1:9" x14ac:dyDescent="0.25">
      <c r="A33">
        <v>31</v>
      </c>
      <c r="B33">
        <v>19</v>
      </c>
      <c r="C33">
        <v>36</v>
      </c>
      <c r="D33">
        <v>32</v>
      </c>
      <c r="E33">
        <v>59</v>
      </c>
      <c r="F33">
        <v>17</v>
      </c>
      <c r="G33">
        <v>39</v>
      </c>
      <c r="H33">
        <v>20</v>
      </c>
      <c r="I33">
        <v>36</v>
      </c>
    </row>
    <row r="34" spans="1:9" x14ac:dyDescent="0.25">
      <c r="A34">
        <v>32</v>
      </c>
      <c r="B34">
        <v>19</v>
      </c>
      <c r="C34">
        <v>40</v>
      </c>
      <c r="D34">
        <v>34</v>
      </c>
      <c r="E34">
        <v>57</v>
      </c>
      <c r="F34">
        <v>20</v>
      </c>
      <c r="G34">
        <v>37</v>
      </c>
      <c r="H34">
        <v>20</v>
      </c>
      <c r="I34">
        <v>35</v>
      </c>
    </row>
    <row r="35" spans="1:9" x14ac:dyDescent="0.25">
      <c r="A35">
        <v>33</v>
      </c>
      <c r="B35">
        <v>18</v>
      </c>
      <c r="C35">
        <v>41</v>
      </c>
      <c r="D35">
        <v>30</v>
      </c>
      <c r="E35">
        <v>57</v>
      </c>
      <c r="F35">
        <v>21</v>
      </c>
      <c r="G35">
        <v>34</v>
      </c>
      <c r="H35">
        <v>18</v>
      </c>
      <c r="I35">
        <v>35</v>
      </c>
    </row>
    <row r="36" spans="1:9" x14ac:dyDescent="0.25">
      <c r="A36">
        <v>34</v>
      </c>
      <c r="B36">
        <v>16</v>
      </c>
      <c r="C36">
        <v>43</v>
      </c>
      <c r="D36">
        <v>30</v>
      </c>
      <c r="E36">
        <v>58</v>
      </c>
      <c r="F36">
        <v>22</v>
      </c>
      <c r="G36">
        <v>35</v>
      </c>
      <c r="H36">
        <v>19</v>
      </c>
      <c r="I36">
        <v>35</v>
      </c>
    </row>
    <row r="37" spans="1:9" x14ac:dyDescent="0.25">
      <c r="A37">
        <v>35</v>
      </c>
      <c r="B37">
        <v>22</v>
      </c>
      <c r="C37">
        <v>70</v>
      </c>
      <c r="D37">
        <v>37</v>
      </c>
      <c r="E37">
        <v>69</v>
      </c>
      <c r="F37">
        <v>27</v>
      </c>
      <c r="G37">
        <v>43</v>
      </c>
      <c r="H37">
        <v>23</v>
      </c>
      <c r="I37">
        <v>47</v>
      </c>
    </row>
    <row r="38" spans="1:9" x14ac:dyDescent="0.25">
      <c r="A38">
        <v>36</v>
      </c>
      <c r="B38">
        <v>23</v>
      </c>
      <c r="C38">
        <v>70</v>
      </c>
      <c r="D38">
        <v>38</v>
      </c>
      <c r="E38">
        <v>67</v>
      </c>
      <c r="F38">
        <v>26</v>
      </c>
      <c r="G38">
        <v>41</v>
      </c>
      <c r="H38">
        <v>24</v>
      </c>
      <c r="I38">
        <v>42</v>
      </c>
    </row>
    <row r="39" spans="1:9" x14ac:dyDescent="0.25">
      <c r="A39">
        <v>37</v>
      </c>
      <c r="B39">
        <v>25</v>
      </c>
      <c r="C39">
        <v>68</v>
      </c>
      <c r="D39">
        <v>39</v>
      </c>
      <c r="E39">
        <v>68</v>
      </c>
      <c r="F39">
        <v>26</v>
      </c>
      <c r="G39">
        <v>40</v>
      </c>
      <c r="H39">
        <v>23</v>
      </c>
      <c r="I39">
        <v>43</v>
      </c>
    </row>
    <row r="40" spans="1:9" x14ac:dyDescent="0.25">
      <c r="A40">
        <v>38</v>
      </c>
      <c r="B40">
        <v>27</v>
      </c>
      <c r="C40">
        <v>68</v>
      </c>
      <c r="D40">
        <v>36</v>
      </c>
      <c r="E40">
        <v>66</v>
      </c>
      <c r="F40">
        <v>26</v>
      </c>
      <c r="G40">
        <v>38</v>
      </c>
      <c r="H40">
        <v>22</v>
      </c>
      <c r="I40">
        <v>42</v>
      </c>
    </row>
    <row r="41" spans="1:9" x14ac:dyDescent="0.25">
      <c r="A41">
        <v>39</v>
      </c>
      <c r="B41">
        <v>28</v>
      </c>
      <c r="C41">
        <v>64</v>
      </c>
      <c r="D41">
        <v>34</v>
      </c>
      <c r="E41">
        <v>68</v>
      </c>
      <c r="F41">
        <v>25</v>
      </c>
      <c r="G41">
        <v>37</v>
      </c>
      <c r="H41">
        <v>20</v>
      </c>
      <c r="I41">
        <v>41</v>
      </c>
    </row>
    <row r="42" spans="1:9" x14ac:dyDescent="0.25">
      <c r="A42">
        <v>40</v>
      </c>
      <c r="B42">
        <v>28</v>
      </c>
      <c r="C42">
        <v>63</v>
      </c>
      <c r="D42">
        <v>33</v>
      </c>
      <c r="E42">
        <v>63</v>
      </c>
      <c r="F42">
        <v>26</v>
      </c>
      <c r="G42">
        <v>39</v>
      </c>
      <c r="H42">
        <v>18</v>
      </c>
      <c r="I42">
        <v>41</v>
      </c>
    </row>
    <row r="43" spans="1:9" x14ac:dyDescent="0.25">
      <c r="A43">
        <v>41</v>
      </c>
      <c r="B43">
        <v>27</v>
      </c>
      <c r="C43">
        <v>60</v>
      </c>
      <c r="D43">
        <v>32</v>
      </c>
      <c r="E43">
        <v>62</v>
      </c>
      <c r="F43">
        <v>25</v>
      </c>
      <c r="G43">
        <v>34</v>
      </c>
      <c r="H43">
        <v>19</v>
      </c>
      <c r="I43">
        <v>38</v>
      </c>
    </row>
    <row r="44" spans="1:9" x14ac:dyDescent="0.25">
      <c r="A44">
        <v>42</v>
      </c>
      <c r="B44">
        <v>26</v>
      </c>
      <c r="C44">
        <v>55</v>
      </c>
      <c r="D44">
        <v>27</v>
      </c>
      <c r="E44">
        <v>58</v>
      </c>
      <c r="F44">
        <v>25</v>
      </c>
      <c r="G44">
        <v>35</v>
      </c>
      <c r="H44">
        <v>19</v>
      </c>
      <c r="I44">
        <v>37</v>
      </c>
    </row>
    <row r="45" spans="1:9" x14ac:dyDescent="0.25">
      <c r="A45">
        <v>43</v>
      </c>
      <c r="B45">
        <v>23</v>
      </c>
      <c r="C45">
        <v>55</v>
      </c>
      <c r="D45">
        <v>25</v>
      </c>
      <c r="E45">
        <v>58</v>
      </c>
      <c r="F45">
        <v>24</v>
      </c>
      <c r="G45">
        <v>33</v>
      </c>
      <c r="H45">
        <v>18</v>
      </c>
      <c r="I45">
        <v>35</v>
      </c>
    </row>
    <row r="46" spans="1:9" x14ac:dyDescent="0.25">
      <c r="A46">
        <v>44</v>
      </c>
      <c r="B46">
        <v>23</v>
      </c>
      <c r="C46">
        <v>54</v>
      </c>
      <c r="D46">
        <v>24</v>
      </c>
      <c r="E46">
        <v>57</v>
      </c>
      <c r="F46">
        <v>24</v>
      </c>
      <c r="G46">
        <v>31</v>
      </c>
      <c r="H46">
        <v>18</v>
      </c>
      <c r="I46">
        <v>34</v>
      </c>
    </row>
    <row r="47" spans="1:9" x14ac:dyDescent="0.25">
      <c r="A47">
        <v>45</v>
      </c>
      <c r="B47">
        <v>22</v>
      </c>
      <c r="C47">
        <v>58</v>
      </c>
      <c r="D47">
        <v>23</v>
      </c>
      <c r="E47">
        <v>54</v>
      </c>
      <c r="F47">
        <v>22</v>
      </c>
      <c r="G47">
        <v>29</v>
      </c>
      <c r="H47">
        <v>15</v>
      </c>
      <c r="I47">
        <v>36</v>
      </c>
    </row>
    <row r="48" spans="1:9" x14ac:dyDescent="0.25">
      <c r="A48">
        <v>46</v>
      </c>
      <c r="B48">
        <v>31</v>
      </c>
      <c r="C48">
        <v>70</v>
      </c>
      <c r="D48">
        <v>40</v>
      </c>
      <c r="E48">
        <v>65</v>
      </c>
      <c r="F48">
        <v>33</v>
      </c>
      <c r="G48">
        <v>37</v>
      </c>
      <c r="H48">
        <v>19</v>
      </c>
      <c r="I48">
        <v>39</v>
      </c>
    </row>
    <row r="49" spans="1:9" x14ac:dyDescent="0.25">
      <c r="A49">
        <v>47</v>
      </c>
      <c r="B49">
        <v>29</v>
      </c>
      <c r="C49">
        <v>70</v>
      </c>
      <c r="D49">
        <v>40</v>
      </c>
      <c r="E49">
        <v>61</v>
      </c>
      <c r="F49">
        <v>32</v>
      </c>
      <c r="G49">
        <v>38</v>
      </c>
      <c r="H49">
        <v>19</v>
      </c>
      <c r="I49">
        <v>37</v>
      </c>
    </row>
    <row r="50" spans="1:9" x14ac:dyDescent="0.25">
      <c r="A50">
        <v>48</v>
      </c>
      <c r="B50">
        <v>29</v>
      </c>
      <c r="C50">
        <v>69</v>
      </c>
      <c r="D50">
        <v>40</v>
      </c>
      <c r="E50">
        <v>61</v>
      </c>
      <c r="F50">
        <v>32</v>
      </c>
      <c r="G50">
        <v>38</v>
      </c>
      <c r="H50">
        <v>19</v>
      </c>
      <c r="I50">
        <v>35</v>
      </c>
    </row>
    <row r="51" spans="1:9" x14ac:dyDescent="0.25">
      <c r="A51">
        <v>49</v>
      </c>
      <c r="B51">
        <v>31</v>
      </c>
      <c r="C51">
        <v>64</v>
      </c>
      <c r="D51">
        <v>38</v>
      </c>
      <c r="E51">
        <v>57</v>
      </c>
      <c r="F51">
        <v>30</v>
      </c>
      <c r="G51">
        <v>38</v>
      </c>
      <c r="H51">
        <v>18</v>
      </c>
      <c r="I51">
        <v>34</v>
      </c>
    </row>
    <row r="52" spans="1:9" x14ac:dyDescent="0.25">
      <c r="A52">
        <v>50</v>
      </c>
      <c r="B52">
        <v>29</v>
      </c>
      <c r="C52">
        <v>61</v>
      </c>
      <c r="D52">
        <v>35</v>
      </c>
      <c r="E52">
        <v>56</v>
      </c>
      <c r="F52">
        <v>28</v>
      </c>
      <c r="G52">
        <v>36</v>
      </c>
      <c r="H52">
        <v>17</v>
      </c>
      <c r="I52">
        <v>33</v>
      </c>
    </row>
    <row r="53" spans="1:9" x14ac:dyDescent="0.25">
      <c r="A53">
        <v>51</v>
      </c>
      <c r="B53">
        <v>29</v>
      </c>
      <c r="C53">
        <v>64</v>
      </c>
      <c r="D53">
        <v>31</v>
      </c>
      <c r="E53">
        <v>54</v>
      </c>
      <c r="F53">
        <v>27</v>
      </c>
      <c r="G53">
        <v>36</v>
      </c>
      <c r="H53">
        <v>16</v>
      </c>
      <c r="I53">
        <v>31</v>
      </c>
    </row>
    <row r="54" spans="1:9" x14ac:dyDescent="0.25">
      <c r="A54">
        <v>52</v>
      </c>
      <c r="B54">
        <v>30</v>
      </c>
      <c r="C54">
        <v>63</v>
      </c>
      <c r="D54">
        <v>30</v>
      </c>
      <c r="E54">
        <v>46</v>
      </c>
      <c r="F54">
        <v>28</v>
      </c>
      <c r="G54">
        <v>35</v>
      </c>
      <c r="H54">
        <v>14</v>
      </c>
      <c r="I54">
        <v>33</v>
      </c>
    </row>
    <row r="55" spans="1:9" x14ac:dyDescent="0.25">
      <c r="A55">
        <v>53</v>
      </c>
      <c r="B55">
        <v>31</v>
      </c>
      <c r="C55">
        <v>64</v>
      </c>
      <c r="D55">
        <v>30</v>
      </c>
      <c r="E55">
        <v>41</v>
      </c>
      <c r="F55">
        <v>26</v>
      </c>
      <c r="G55">
        <v>33</v>
      </c>
      <c r="H55">
        <v>13</v>
      </c>
      <c r="I55">
        <v>32</v>
      </c>
    </row>
    <row r="56" spans="1:9" x14ac:dyDescent="0.25">
      <c r="A56">
        <v>54</v>
      </c>
      <c r="B56">
        <v>52</v>
      </c>
      <c r="C56">
        <v>70</v>
      </c>
      <c r="D56">
        <v>52</v>
      </c>
      <c r="E56">
        <v>45</v>
      </c>
      <c r="F56">
        <v>36</v>
      </c>
      <c r="G56">
        <v>37</v>
      </c>
      <c r="H56">
        <v>23</v>
      </c>
      <c r="I56">
        <v>33</v>
      </c>
    </row>
    <row r="57" spans="1:9" x14ac:dyDescent="0.25">
      <c r="A57">
        <v>55</v>
      </c>
      <c r="B57">
        <v>49</v>
      </c>
      <c r="C57">
        <v>68</v>
      </c>
      <c r="D57">
        <v>52</v>
      </c>
      <c r="E57">
        <v>43</v>
      </c>
      <c r="F57">
        <v>34</v>
      </c>
      <c r="G57">
        <v>38</v>
      </c>
      <c r="H57">
        <v>25</v>
      </c>
      <c r="I57">
        <v>31</v>
      </c>
    </row>
    <row r="58" spans="1:9" x14ac:dyDescent="0.25">
      <c r="A58">
        <v>56</v>
      </c>
      <c r="B58">
        <v>49</v>
      </c>
      <c r="C58">
        <v>64</v>
      </c>
      <c r="D58">
        <v>51</v>
      </c>
      <c r="E58">
        <v>39</v>
      </c>
      <c r="F58">
        <v>35</v>
      </c>
      <c r="G58">
        <v>40</v>
      </c>
      <c r="H58">
        <v>25</v>
      </c>
      <c r="I58">
        <v>29</v>
      </c>
    </row>
    <row r="59" spans="1:9" x14ac:dyDescent="0.25">
      <c r="A59">
        <v>57</v>
      </c>
      <c r="B59">
        <v>49</v>
      </c>
      <c r="C59">
        <v>62</v>
      </c>
      <c r="D59">
        <v>49</v>
      </c>
      <c r="E59">
        <v>37</v>
      </c>
      <c r="F59">
        <v>37</v>
      </c>
      <c r="G59">
        <v>39</v>
      </c>
      <c r="H59">
        <v>26</v>
      </c>
      <c r="I59">
        <v>29</v>
      </c>
    </row>
    <row r="60" spans="1:9" x14ac:dyDescent="0.25">
      <c r="A60">
        <v>58</v>
      </c>
      <c r="B60">
        <v>48</v>
      </c>
      <c r="C60">
        <v>65</v>
      </c>
      <c r="D60">
        <v>51</v>
      </c>
      <c r="E60">
        <v>36</v>
      </c>
      <c r="F60">
        <v>35</v>
      </c>
      <c r="G60">
        <v>40</v>
      </c>
      <c r="H60">
        <v>26</v>
      </c>
      <c r="I60">
        <v>27</v>
      </c>
    </row>
    <row r="61" spans="1:9" x14ac:dyDescent="0.25">
      <c r="A61">
        <v>59</v>
      </c>
      <c r="B61">
        <v>48</v>
      </c>
      <c r="C61">
        <v>64</v>
      </c>
      <c r="D61">
        <v>48</v>
      </c>
      <c r="E61">
        <v>33</v>
      </c>
      <c r="F61">
        <v>32</v>
      </c>
      <c r="G61">
        <v>40</v>
      </c>
      <c r="H61">
        <v>24</v>
      </c>
      <c r="I61">
        <v>25</v>
      </c>
    </row>
    <row r="62" spans="1:9" x14ac:dyDescent="0.25">
      <c r="A62">
        <v>60</v>
      </c>
      <c r="B62">
        <v>45</v>
      </c>
      <c r="C62">
        <v>59</v>
      </c>
      <c r="D62">
        <v>47</v>
      </c>
      <c r="E62">
        <v>33</v>
      </c>
      <c r="F62">
        <v>30</v>
      </c>
      <c r="G62">
        <v>38</v>
      </c>
      <c r="H62">
        <v>21</v>
      </c>
      <c r="I62">
        <v>24</v>
      </c>
    </row>
    <row r="63" spans="1:9" x14ac:dyDescent="0.25">
      <c r="A63">
        <v>61</v>
      </c>
      <c r="B63">
        <v>39</v>
      </c>
      <c r="C63">
        <v>50</v>
      </c>
      <c r="D63">
        <v>40</v>
      </c>
      <c r="E63">
        <v>24</v>
      </c>
      <c r="F63">
        <v>28</v>
      </c>
      <c r="G63">
        <v>32</v>
      </c>
      <c r="H63">
        <v>20</v>
      </c>
      <c r="I63">
        <v>19</v>
      </c>
    </row>
    <row r="64" spans="1:9" x14ac:dyDescent="0.25">
      <c r="A64">
        <v>62</v>
      </c>
      <c r="B64">
        <v>35</v>
      </c>
      <c r="C64">
        <v>45</v>
      </c>
      <c r="D64">
        <v>33</v>
      </c>
      <c r="E64">
        <v>20</v>
      </c>
      <c r="F64">
        <v>25</v>
      </c>
      <c r="G64">
        <v>27</v>
      </c>
      <c r="H64">
        <v>17</v>
      </c>
      <c r="I6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tmax5file1</vt:lpstr>
      <vt:lpstr>Sheet2</vt:lpstr>
      <vt:lpstr>tmax5file2</vt:lpstr>
      <vt:lpstr>tmax5file3</vt:lpstr>
      <vt:lpstr>tmax5file4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Truong</dc:creator>
  <cp:lastModifiedBy>Nathan Truong</cp:lastModifiedBy>
  <dcterms:created xsi:type="dcterms:W3CDTF">2020-10-21T11:58:29Z</dcterms:created>
  <dcterms:modified xsi:type="dcterms:W3CDTF">2020-10-23T13:49:35Z</dcterms:modified>
</cp:coreProperties>
</file>