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bbfb9cb284029/Desktop/Advance Excel Training/Excel excersises/"/>
    </mc:Choice>
  </mc:AlternateContent>
  <xr:revisionPtr revIDLastSave="214" documentId="8_{04C43430-64C1-4912-912E-436F05DF6AB7}" xr6:coauthVersionLast="47" xr6:coauthVersionMax="47" xr10:uidLastSave="{EA03F99B-E873-4989-889A-7CEE9EB1FE77}"/>
  <bookViews>
    <workbookView minimized="1" xWindow="1428" yWindow="1428" windowWidth="17280" windowHeight="8880" xr2:uid="{F294E83D-87F0-4957-B0DA-CB297F2A9AA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 s="1"/>
  <c r="E18" i="1" s="1"/>
  <c r="E19" i="1" s="1"/>
  <c r="E20" i="1" s="1"/>
  <c r="D16" i="1"/>
  <c r="D17" i="1" s="1"/>
  <c r="D18" i="1" s="1"/>
  <c r="D19" i="1" s="1"/>
  <c r="D20" i="1" s="1"/>
  <c r="C16" i="1"/>
  <c r="C17" i="1" s="1"/>
  <c r="C18" i="1" s="1"/>
  <c r="C19" i="1" s="1"/>
  <c r="C20" i="1" s="1"/>
  <c r="B16" i="1"/>
  <c r="B17" i="1" s="1"/>
  <c r="B18" i="1" s="1"/>
  <c r="B19" i="1" s="1"/>
  <c r="B20" i="1" s="1"/>
  <c r="F6" i="1"/>
  <c r="F7" i="1"/>
  <c r="F5" i="1"/>
  <c r="C9" i="1" s="1"/>
  <c r="C11" i="1" s="1"/>
  <c r="D9" i="1"/>
</calcChain>
</file>

<file path=xl/sharedStrings.xml><?xml version="1.0" encoding="utf-8"?>
<sst xmlns="http://schemas.openxmlformats.org/spreadsheetml/2006/main" count="18" uniqueCount="16">
  <si>
    <t>Petrol jeans Cost and profit.</t>
  </si>
  <si>
    <t>unit cost</t>
  </si>
  <si>
    <t xml:space="preserve">Amount per pair of jeans </t>
  </si>
  <si>
    <t>Cost per pair of jeans</t>
  </si>
  <si>
    <t>Resource</t>
  </si>
  <si>
    <t>cotton</t>
  </si>
  <si>
    <t>Hardware</t>
  </si>
  <si>
    <t>Labor</t>
  </si>
  <si>
    <t>Total cost per jeans</t>
  </si>
  <si>
    <t>Revenue per jeans</t>
  </si>
  <si>
    <t>Profit per jeans</t>
  </si>
  <si>
    <t>Yearly cost increase</t>
  </si>
  <si>
    <t>PROJECTED COST PER PAIR OF JEANS</t>
  </si>
  <si>
    <t>Year</t>
  </si>
  <si>
    <t>hardware</t>
  </si>
  <si>
    <t>Pair of jeans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</si>
</sst>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3" xfId="0" applyNumberFormat="1" applyFont="1" applyBorder="1" applyAlignment="1">
      <alignment horizontal="center"/>
    </xf>
    <xf numFmtId="44" fontId="2" fillId="0" borderId="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2" fillId="0" borderId="11" xfId="0" applyNumberFormat="1" applyFont="1" applyBorder="1" applyAlignment="1">
      <alignment horizontal="center"/>
    </xf>
    <xf numFmtId="44" fontId="2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44" fontId="0" fillId="3" borderId="15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4" fontId="0" fillId="3" borderId="10" xfId="0" applyNumberFormat="1" applyFill="1" applyBorder="1" applyAlignment="1">
      <alignment horizontal="center"/>
    </xf>
    <xf numFmtId="44" fontId="0" fillId="3" borderId="17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44" fontId="3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1" applyFont="1"/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Petrol Jeans Projected Cost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Sheet1!$B$13:$B$14</c:f>
              <c:strCache>
                <c:ptCount val="2"/>
                <c:pt idx="0">
                  <c:v>PROJECTED COST PER PAIR OF JEANS</c:v>
                </c:pt>
                <c:pt idx="1">
                  <c:v>cotton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Sheet1!$A$15:$A$20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Sheet1!$B$15:$B$20</c:f>
              <c:numCache>
                <c:formatCode>_("$"* #,##0.00_);_("$"* \(#,##0.00\);_("$"* "-"??_);_(@_)</c:formatCode>
                <c:ptCount val="6"/>
                <c:pt idx="0">
                  <c:v>1.98</c:v>
                </c:pt>
                <c:pt idx="1">
                  <c:v>2.0196000000000001</c:v>
                </c:pt>
                <c:pt idx="2">
                  <c:v>2.0599920000000003</c:v>
                </c:pt>
                <c:pt idx="3">
                  <c:v>2.1011918400000003</c:v>
                </c:pt>
                <c:pt idx="4">
                  <c:v>2.1432156768000001</c:v>
                </c:pt>
                <c:pt idx="5">
                  <c:v>2.1860799903360002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1A3-936D-F4E1C1F76B4D}"/>
            </c:ext>
          </c:extLst>
        </c:ser>
        <c:ser>
          <c:idx val="1"/>
          <c:order val="1"/>
          <c:tx>
            <c:strRef>
              <c:f>Sheet1!$C$13:$C$14</c:f>
              <c:strCache>
                <c:ptCount val="2"/>
                <c:pt idx="0">
                  <c:v>PROJECTED COST PER PAIR OF JEANS</c:v>
                </c:pt>
                <c:pt idx="1">
                  <c:v>hardware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Sheet1!$A$15:$A$20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Sheet1!$C$15:$C$20</c:f>
              <c:numCache>
                <c:formatCode>_("$"* #,##0.00_);_("$"* \(#,##0.00\);_("$"* "-"??_);_(@_)</c:formatCode>
                <c:ptCount val="6"/>
                <c:pt idx="0">
                  <c:v>1.42</c:v>
                </c:pt>
                <c:pt idx="1">
                  <c:v>1.4625999999999999</c:v>
                </c:pt>
                <c:pt idx="2">
                  <c:v>1.506478</c:v>
                </c:pt>
                <c:pt idx="3">
                  <c:v>1.5516723400000001</c:v>
                </c:pt>
                <c:pt idx="4">
                  <c:v>1.5982225102000001</c:v>
                </c:pt>
                <c:pt idx="5">
                  <c:v>1.6461691855060001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41A3-936D-F4E1C1F76B4D}"/>
            </c:ext>
          </c:extLst>
        </c:ser>
        <c:ser>
          <c:idx val="2"/>
          <c:order val="2"/>
          <c:tx>
            <c:strRef>
              <c:f>Sheet1!$D$13:$D$14</c:f>
              <c:strCache>
                <c:ptCount val="2"/>
                <c:pt idx="0">
                  <c:v>PROJECTED COST PER PAIR OF JEANS</c:v>
                </c:pt>
                <c:pt idx="1">
                  <c:v>Labor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Sheet1!$A$15:$A$20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Sheet1!$D$15:$D$20</c:f>
              <c:numCache>
                <c:formatCode>_("$"* #,##0.00_);_("$"* \(#,##0.00\);_("$"* "-"??_);_(@_)</c:formatCode>
                <c:ptCount val="6"/>
                <c:pt idx="0">
                  <c:v>54</c:v>
                </c:pt>
                <c:pt idx="1">
                  <c:v>55.349999999999994</c:v>
                </c:pt>
                <c:pt idx="2">
                  <c:v>56.733749999999986</c:v>
                </c:pt>
                <c:pt idx="3">
                  <c:v>58.152093749999977</c:v>
                </c:pt>
                <c:pt idx="4">
                  <c:v>59.605896093749969</c:v>
                </c:pt>
                <c:pt idx="5">
                  <c:v>61.096043496093714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A-41A3-936D-F4E1C1F76B4D}"/>
            </c:ext>
          </c:extLst>
        </c:ser>
        <c:ser>
          <c:idx val="3"/>
          <c:order val="3"/>
          <c:tx>
            <c:strRef>
              <c:f>Sheet1!$E$13:$E$14</c:f>
              <c:strCache>
                <c:ptCount val="2"/>
                <c:pt idx="0">
                  <c:v>PROJECTED COST PER PAIR OF JEANS</c:v>
                </c:pt>
                <c:pt idx="1">
                  <c:v>Pair of jeans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Sheet1!$A$15:$A$20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Sheet1!$E$15:$E$20</c:f>
              <c:numCache>
                <c:formatCode>_("$"* #,##0.00_);_("$"* \(#,##0.00\);_("$"* "-"??_);_(@_)</c:formatCode>
                <c:ptCount val="6"/>
                <c:pt idx="0">
                  <c:v>57</c:v>
                </c:pt>
                <c:pt idx="1">
                  <c:v>58.71</c:v>
                </c:pt>
                <c:pt idx="2">
                  <c:v>59.8842</c:v>
                </c:pt>
                <c:pt idx="3">
                  <c:v>61.081884000000002</c:v>
                </c:pt>
                <c:pt idx="4">
                  <c:v>62.303521680000003</c:v>
                </c:pt>
                <c:pt idx="5">
                  <c:v>63.549592113600006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A-41A3-936D-F4E1C1F76B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2437216"/>
        <c:axId val="377301024"/>
      </c:lineChart>
      <c:catAx>
        <c:axId val="75243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Yearly</a:t>
                </a:r>
              </a:p>
            </c:rich>
          </c:tx>
          <c:overlay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1024"/>
        <c:crosses val="autoZero"/>
        <c:auto val="1"/>
        <c:lblAlgn val="ctr"/>
        <c:lblOffset val="100"/>
        <c:noMultiLvlLbl val="0"/>
      </c:catAx>
      <c:valAx>
        <c:axId val="37730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cost per Year</a:t>
                </a:r>
              </a:p>
            </c:rich>
          </c:tx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160020</xdr:rowOff>
    </xdr:from>
    <xdr:to>
      <xdr:col>14</xdr:col>
      <xdr:colOff>60960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4B1B8-8E9B-8E3F-1241-F25533DF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A610-7775-4662-BA63-8E98F5ACF94C}">
  <dimension ref="A2:Q31"/>
  <sheetViews>
    <sheetView tabSelected="1" workbookViewId="0">
      <selection activeCell="A4" sqref="A4:Q31"/>
    </sheetView>
  </sheetViews>
  <sheetFormatPr defaultRowHeight="14.4" x14ac:dyDescent="0.3"/>
  <cols>
    <col min="1" max="1" width="16.77734375" customWidth="1"/>
    <col min="2" max="2" width="13.21875" customWidth="1"/>
    <col min="3" max="3" width="18.77734375" customWidth="1"/>
    <col min="4" max="4" width="9.44140625" bestFit="1" customWidth="1"/>
    <col min="5" max="5" width="11.33203125" customWidth="1"/>
    <col min="6" max="6" width="18.21875" customWidth="1"/>
    <col min="7" max="7" width="26.33203125" customWidth="1"/>
  </cols>
  <sheetData>
    <row r="2" spans="1:17" ht="25.2" thickBot="1" x14ac:dyDescent="0.45">
      <c r="A2" s="31" t="s">
        <v>0</v>
      </c>
      <c r="B2" s="31"/>
      <c r="C2" s="31"/>
      <c r="D2" s="31"/>
      <c r="E2" s="1"/>
      <c r="F2" s="1"/>
      <c r="G2" s="1"/>
    </row>
    <row r="3" spans="1:17" ht="16.8" thickTop="1" thickBot="1" x14ac:dyDescent="0.35">
      <c r="A3" s="1"/>
      <c r="B3" s="1"/>
      <c r="C3" s="1"/>
      <c r="D3" s="1"/>
      <c r="E3" s="1"/>
      <c r="F3" s="1"/>
      <c r="G3" s="1"/>
    </row>
    <row r="4" spans="1:17" ht="15.6" x14ac:dyDescent="0.3">
      <c r="A4" s="2" t="s">
        <v>4</v>
      </c>
      <c r="B4" s="3" t="s">
        <v>1</v>
      </c>
      <c r="C4" s="32" t="s">
        <v>2</v>
      </c>
      <c r="D4" s="23"/>
      <c r="E4" s="33"/>
      <c r="F4" s="4" t="s">
        <v>3</v>
      </c>
      <c r="G4" s="23" t="s">
        <v>11</v>
      </c>
      <c r="H4" s="24"/>
      <c r="I4" s="5"/>
      <c r="J4" s="5"/>
      <c r="K4" s="5"/>
      <c r="L4" s="5"/>
      <c r="M4" s="5"/>
      <c r="N4" s="5"/>
      <c r="O4" s="5"/>
      <c r="P4" s="5"/>
      <c r="Q4" s="5"/>
    </row>
    <row r="5" spans="1:17" ht="15.6" x14ac:dyDescent="0.3">
      <c r="A5" s="6" t="s">
        <v>5</v>
      </c>
      <c r="B5" s="7">
        <v>1.65</v>
      </c>
      <c r="C5" s="34">
        <v>1.2</v>
      </c>
      <c r="D5" s="35"/>
      <c r="E5" s="35"/>
      <c r="F5" s="8">
        <f>B5*C5</f>
        <v>1.9799999999999998</v>
      </c>
      <c r="G5" s="25">
        <v>0.02</v>
      </c>
      <c r="H5" s="26"/>
      <c r="I5" s="5"/>
      <c r="J5" s="5"/>
      <c r="K5" s="5"/>
      <c r="L5" s="5"/>
      <c r="M5" s="5"/>
      <c r="N5" s="5"/>
      <c r="O5" s="5"/>
      <c r="P5" s="5"/>
      <c r="Q5" s="5"/>
    </row>
    <row r="6" spans="1:17" ht="15.6" x14ac:dyDescent="0.3">
      <c r="A6" s="6" t="s">
        <v>6</v>
      </c>
      <c r="B6" s="7">
        <v>1.42</v>
      </c>
      <c r="C6" s="34">
        <v>1</v>
      </c>
      <c r="D6" s="35"/>
      <c r="E6" s="35"/>
      <c r="F6" s="8">
        <f t="shared" ref="F6:F7" si="0">B6*C6</f>
        <v>1.42</v>
      </c>
      <c r="G6" s="25">
        <v>0.03</v>
      </c>
      <c r="H6" s="26"/>
      <c r="I6" s="5"/>
      <c r="J6" s="5"/>
      <c r="K6" s="5"/>
      <c r="L6" s="5"/>
      <c r="M6" s="5"/>
      <c r="N6" s="5"/>
      <c r="O6" s="5"/>
      <c r="P6" s="5"/>
      <c r="Q6" s="5"/>
    </row>
    <row r="7" spans="1:17" ht="16.2" thickBot="1" x14ac:dyDescent="0.35">
      <c r="A7" s="9" t="s">
        <v>7</v>
      </c>
      <c r="B7" s="10">
        <v>12</v>
      </c>
      <c r="C7" s="36">
        <v>4.5</v>
      </c>
      <c r="D7" s="37"/>
      <c r="E7" s="37"/>
      <c r="F7" s="11">
        <f t="shared" si="0"/>
        <v>54</v>
      </c>
      <c r="G7" s="27">
        <v>2.5000000000000001E-2</v>
      </c>
      <c r="H7" s="28"/>
      <c r="I7" s="5"/>
      <c r="J7" s="5"/>
      <c r="K7" s="5"/>
      <c r="L7" s="5"/>
      <c r="M7" s="5"/>
      <c r="N7" s="5"/>
      <c r="O7" s="5"/>
      <c r="P7" s="5"/>
      <c r="Q7" s="5"/>
    </row>
    <row r="8" spans="1:17" ht="15.6" x14ac:dyDescent="0.3">
      <c r="A8" s="12"/>
      <c r="B8" s="12"/>
      <c r="C8" s="12"/>
      <c r="D8" s="12"/>
      <c r="E8" s="12"/>
      <c r="F8" s="12"/>
      <c r="G8" s="12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6" x14ac:dyDescent="0.3">
      <c r="A9" s="30" t="s">
        <v>8</v>
      </c>
      <c r="B9" s="30"/>
      <c r="C9" s="13">
        <f>SUM(F5:F7)</f>
        <v>57.4</v>
      </c>
      <c r="D9" s="29" t="str">
        <f ca="1">_xlfn.FORMULATEXT(C9)</f>
        <v>=SUM(F5:F7)</v>
      </c>
      <c r="E9" s="29"/>
      <c r="F9" s="12"/>
      <c r="G9" s="12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6" x14ac:dyDescent="0.3">
      <c r="A10" s="30" t="s">
        <v>9</v>
      </c>
      <c r="B10" s="30"/>
      <c r="C10" s="13">
        <v>150</v>
      </c>
      <c r="D10" s="12"/>
      <c r="E10" s="12"/>
      <c r="F10" s="12"/>
      <c r="G10" s="12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6" x14ac:dyDescent="0.3">
      <c r="A11" s="30" t="s">
        <v>10</v>
      </c>
      <c r="B11" s="30"/>
      <c r="C11" s="13">
        <f>C10-C9</f>
        <v>92.6</v>
      </c>
      <c r="D11" s="12"/>
      <c r="E11" s="12"/>
      <c r="F11" s="12"/>
      <c r="G11" s="12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6" x14ac:dyDescent="0.3">
      <c r="A12" s="12"/>
      <c r="B12" s="12"/>
      <c r="C12" s="12"/>
      <c r="D12" s="12"/>
      <c r="E12" s="12"/>
      <c r="F12" s="12"/>
      <c r="G12" s="12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6.2" thickBot="1" x14ac:dyDescent="0.35">
      <c r="A13" s="30" t="s">
        <v>12</v>
      </c>
      <c r="B13" s="30"/>
      <c r="C13" s="30"/>
      <c r="D13" s="12"/>
      <c r="E13" s="12"/>
      <c r="F13" s="12"/>
      <c r="G13" s="12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6" x14ac:dyDescent="0.3">
      <c r="A14" s="14" t="s">
        <v>13</v>
      </c>
      <c r="B14" s="15" t="s">
        <v>5</v>
      </c>
      <c r="C14" s="15" t="s">
        <v>14</v>
      </c>
      <c r="D14" s="15" t="s">
        <v>7</v>
      </c>
      <c r="E14" s="16" t="s">
        <v>15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3">
      <c r="A15" s="17">
        <v>0</v>
      </c>
      <c r="B15" s="18">
        <v>1.98</v>
      </c>
      <c r="C15" s="18">
        <v>1.42</v>
      </c>
      <c r="D15" s="18">
        <v>54</v>
      </c>
      <c r="E15" s="19">
        <v>57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3">
      <c r="A16" s="17">
        <v>1</v>
      </c>
      <c r="B16" s="18">
        <f>B15*(1+$G$5)</f>
        <v>2.0196000000000001</v>
      </c>
      <c r="C16" s="18">
        <f>C15*(1+$G$6)</f>
        <v>1.4625999999999999</v>
      </c>
      <c r="D16" s="18">
        <f>D15*(1+$G$7)</f>
        <v>55.349999999999994</v>
      </c>
      <c r="E16" s="19">
        <f>E15*(1+$G$6)</f>
        <v>58.71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3">
      <c r="A17" s="17">
        <v>2</v>
      </c>
      <c r="B17" s="18">
        <f t="shared" ref="B17:B20" si="1">B16*(1+$G$5)</f>
        <v>2.0599920000000003</v>
      </c>
      <c r="C17" s="18">
        <f t="shared" ref="C17:C20" si="2">C16*(1+$G$6)</f>
        <v>1.506478</v>
      </c>
      <c r="D17" s="18">
        <f t="shared" ref="D17:D20" si="3">D16*(1+$G$7)</f>
        <v>56.733749999999986</v>
      </c>
      <c r="E17" s="19">
        <f t="shared" ref="E17:E20" si="4">E16*(1+$G$5)</f>
        <v>59.8842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3">
      <c r="A18" s="17">
        <v>3</v>
      </c>
      <c r="B18" s="18">
        <f t="shared" si="1"/>
        <v>2.1011918400000003</v>
      </c>
      <c r="C18" s="18">
        <f t="shared" si="2"/>
        <v>1.5516723400000001</v>
      </c>
      <c r="D18" s="18">
        <f t="shared" si="3"/>
        <v>58.152093749999977</v>
      </c>
      <c r="E18" s="19">
        <f t="shared" si="4"/>
        <v>61.081884000000002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">
      <c r="A19" s="17">
        <v>4</v>
      </c>
      <c r="B19" s="18">
        <f t="shared" si="1"/>
        <v>2.1432156768000001</v>
      </c>
      <c r="C19" s="18">
        <f t="shared" si="2"/>
        <v>1.5982225102000001</v>
      </c>
      <c r="D19" s="18">
        <f t="shared" si="3"/>
        <v>59.605896093749969</v>
      </c>
      <c r="E19" s="19">
        <f t="shared" si="4"/>
        <v>62.303521680000003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" thickBot="1" x14ac:dyDescent="0.35">
      <c r="A20" s="20">
        <v>5</v>
      </c>
      <c r="B20" s="21">
        <f t="shared" si="1"/>
        <v>2.1860799903360002</v>
      </c>
      <c r="C20" s="21">
        <f t="shared" si="2"/>
        <v>1.6461691855060001</v>
      </c>
      <c r="D20" s="21">
        <f t="shared" si="3"/>
        <v>61.096043496093714</v>
      </c>
      <c r="E20" s="22">
        <f t="shared" si="4"/>
        <v>63.549592113600006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</sheetData>
  <mergeCells count="14">
    <mergeCell ref="A10:B10"/>
    <mergeCell ref="A11:B11"/>
    <mergeCell ref="A9:B9"/>
    <mergeCell ref="A13:C13"/>
    <mergeCell ref="A2:D2"/>
    <mergeCell ref="C4:E4"/>
    <mergeCell ref="C5:E5"/>
    <mergeCell ref="C6:E6"/>
    <mergeCell ref="C7:E7"/>
    <mergeCell ref="G4:H4"/>
    <mergeCell ref="G5:H5"/>
    <mergeCell ref="G6:H6"/>
    <mergeCell ref="G7:H7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Angelia Butler-Amakye</dc:creator>
  <cp:lastModifiedBy>Angelia Butler-Amakye</cp:lastModifiedBy>
  <dcterms:created xsi:type="dcterms:W3CDTF">2023-11-21T17:34:06Z</dcterms:created>
  <dcterms:modified xsi:type="dcterms:W3CDTF">2023-12-14T16:34:01Z</dcterms:modified>
</cp:coreProperties>
</file>