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"/>
    </mc:Choice>
  </mc:AlternateContent>
  <xr:revisionPtr revIDLastSave="135" documentId="8_{8199CD6B-1562-4BD7-A5A1-79906B68A8EC}" xr6:coauthVersionLast="47" xr6:coauthVersionMax="47" xr10:uidLastSave="{47337DDE-C4F8-43E0-B127-1374C56076C9}"/>
  <bookViews>
    <workbookView xWindow="-108" yWindow="-108" windowWidth="23256" windowHeight="12456" xr2:uid="{FCEDD65C-B537-487B-8256-501544788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12" i="1"/>
  <c r="B17" i="1" s="1"/>
  <c r="C17" i="1"/>
  <c r="C15" i="1"/>
  <c r="C13" i="1"/>
  <c r="C12" i="1"/>
  <c r="B20" i="1" l="1"/>
  <c r="E16" i="1" s="1"/>
</calcChain>
</file>

<file path=xl/sharedStrings.xml><?xml version="1.0" encoding="utf-8"?>
<sst xmlns="http://schemas.openxmlformats.org/spreadsheetml/2006/main" count="16" uniqueCount="15">
  <si>
    <t>BN BOOKSTORE</t>
  </si>
  <si>
    <t>Regular price</t>
  </si>
  <si>
    <t xml:space="preserve">Order </t>
  </si>
  <si>
    <t>ordered</t>
  </si>
  <si>
    <t>Unit cost</t>
  </si>
  <si>
    <t>at least</t>
  </si>
  <si>
    <t>Demand</t>
  </si>
  <si>
    <t>(500-4500)</t>
  </si>
  <si>
    <t xml:space="preserve">Sale Price </t>
  </si>
  <si>
    <t>Surplus</t>
  </si>
  <si>
    <t>Way #2 IF statement</t>
  </si>
  <si>
    <t>Cost</t>
  </si>
  <si>
    <t>Revenue</t>
  </si>
  <si>
    <t>Profit: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</si>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</sst>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165" fontId="0" fillId="0" borderId="0" xfId="1" applyNumberFormat="1" applyFont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44" fontId="0" fillId="0" borderId="0" xfId="0" applyNumberFormat="1"/>
    <xf numFmtId="165" fontId="0" fillId="0" borderId="0" xfId="0" applyNumberFormat="1"/>
    <xf numFmtId="0" fontId="2" fillId="0" borderId="0" xfId="2" applyBorder="1" applyAlignment="1">
      <alignment horizontal="center"/>
    </xf>
    <xf numFmtId="0" fontId="3" fillId="0" borderId="0" xfId="0" applyFont="1"/>
    <xf numFmtId="165" fontId="3" fillId="0" borderId="0" xfId="0" applyNumberFormat="1" applyFont="1"/>
    <xf numFmtId="0" fontId="0" fillId="0" borderId="11" xfId="0" applyBorder="1"/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0" fillId="0" borderId="5" xfId="0" applyNumberFormat="1" applyBorder="1"/>
    <xf numFmtId="0" fontId="0" fillId="0" borderId="7" xfId="0" applyNumberFormat="1" applyBorder="1"/>
    <xf numFmtId="165" fontId="0" fillId="0" borderId="2" xfId="0" applyNumberFormat="1" applyBorder="1"/>
    <xf numFmtId="165" fontId="0" fillId="6" borderId="3" xfId="0" applyNumberFormat="1" applyFill="1" applyBorder="1"/>
    <xf numFmtId="165" fontId="0" fillId="0" borderId="6" xfId="0" applyNumberFormat="1" applyBorder="1"/>
    <xf numFmtId="165" fontId="0" fillId="0" borderId="12" xfId="0" applyNumberFormat="1" applyBorder="1"/>
    <xf numFmtId="165" fontId="0" fillId="0" borderId="8" xfId="0" applyNumberForma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E68B-7CDB-49E3-9B31-0ACEE874F753}">
  <dimension ref="A2:N25"/>
  <sheetViews>
    <sheetView tabSelected="1" topLeftCell="A4" workbookViewId="0">
      <selection activeCell="O23" sqref="O23"/>
    </sheetView>
  </sheetViews>
  <sheetFormatPr defaultRowHeight="14.4" x14ac:dyDescent="0.3"/>
  <cols>
    <col min="1" max="1" width="18.109375" customWidth="1"/>
    <col min="2" max="2" width="11.109375" bestFit="1" customWidth="1"/>
    <col min="3" max="3" width="30.33203125" customWidth="1"/>
    <col min="5" max="5" width="10.109375" bestFit="1" customWidth="1"/>
    <col min="6" max="9" width="11.6640625" bestFit="1" customWidth="1"/>
    <col min="10" max="14" width="11.109375" bestFit="1" customWidth="1"/>
  </cols>
  <sheetData>
    <row r="2" spans="1:14" ht="19.8" x14ac:dyDescent="0.4">
      <c r="A2" s="14" t="s">
        <v>0</v>
      </c>
      <c r="B2" s="14"/>
    </row>
    <row r="3" spans="1:14" ht="15" thickBot="1" x14ac:dyDescent="0.35">
      <c r="A3" s="15"/>
      <c r="E3" t="s">
        <v>5</v>
      </c>
    </row>
    <row r="4" spans="1:14" x14ac:dyDescent="0.3">
      <c r="A4" s="15" t="s">
        <v>1</v>
      </c>
      <c r="B4" s="1">
        <v>30</v>
      </c>
      <c r="E4" s="3" t="s">
        <v>3</v>
      </c>
      <c r="F4" s="4" t="s">
        <v>4</v>
      </c>
    </row>
    <row r="5" spans="1:14" x14ac:dyDescent="0.3">
      <c r="A5" s="15" t="s">
        <v>8</v>
      </c>
      <c r="B5" s="1">
        <v>10</v>
      </c>
      <c r="E5" s="5">
        <v>0</v>
      </c>
      <c r="F5" s="7">
        <v>24</v>
      </c>
    </row>
    <row r="6" spans="1:14" x14ac:dyDescent="0.3">
      <c r="A6" s="15"/>
      <c r="E6" s="5">
        <v>1000</v>
      </c>
      <c r="F6" s="7">
        <v>23</v>
      </c>
    </row>
    <row r="7" spans="1:14" x14ac:dyDescent="0.3">
      <c r="A7" s="15"/>
      <c r="E7" s="5">
        <v>2000</v>
      </c>
      <c r="F7" s="7">
        <v>22.5</v>
      </c>
    </row>
    <row r="8" spans="1:14" x14ac:dyDescent="0.3">
      <c r="A8" s="15"/>
      <c r="E8" s="5">
        <v>3000</v>
      </c>
      <c r="F8" s="7">
        <v>21.75</v>
      </c>
    </row>
    <row r="9" spans="1:14" ht="15" thickBot="1" x14ac:dyDescent="0.35">
      <c r="A9" s="15" t="s">
        <v>6</v>
      </c>
      <c r="B9" s="2">
        <v>500</v>
      </c>
      <c r="C9" t="s">
        <v>7</v>
      </c>
      <c r="E9" s="6">
        <v>4000</v>
      </c>
      <c r="F9" s="8">
        <v>21.3</v>
      </c>
    </row>
    <row r="10" spans="1:14" x14ac:dyDescent="0.3">
      <c r="A10" s="15" t="s">
        <v>2</v>
      </c>
      <c r="B10" s="2">
        <v>500</v>
      </c>
    </row>
    <row r="11" spans="1:14" x14ac:dyDescent="0.3">
      <c r="A11" s="15"/>
    </row>
    <row r="12" spans="1:14" x14ac:dyDescent="0.3">
      <c r="A12" s="15" t="s">
        <v>9</v>
      </c>
      <c r="B12">
        <f>MAX(B10-B9,0)</f>
        <v>0</v>
      </c>
      <c r="C12" s="9" t="str">
        <f ca="1">_xlfn.FORMULATEXT(B12)</f>
        <v>=MAX(B10-B9,0)</v>
      </c>
    </row>
    <row r="13" spans="1:14" x14ac:dyDescent="0.3">
      <c r="A13" s="15" t="s">
        <v>10</v>
      </c>
      <c r="B13">
        <f>IF(B9&gt;B10,0,B10-B9)</f>
        <v>0</v>
      </c>
      <c r="C13" s="9" t="str">
        <f ca="1">_xlfn.FORMULATEXT(B13)</f>
        <v>=IF(B9&gt;B10,0,B10-B9)</v>
      </c>
      <c r="D13" s="10"/>
    </row>
    <row r="14" spans="1:14" x14ac:dyDescent="0.3">
      <c r="A14" s="15"/>
    </row>
    <row r="15" spans="1:14" ht="15" thickBot="1" x14ac:dyDescent="0.35">
      <c r="A15" s="15" t="s">
        <v>11</v>
      </c>
      <c r="B15" s="12">
        <f>VLOOKUP(B10,E4:F9,2,TRUE)*B10</f>
        <v>12000</v>
      </c>
      <c r="C15" s="11" t="str">
        <f ca="1">_xlfn.FORMULATEXT(B15)</f>
        <v>=VLOOKUP(B10,E4:F9,2,TRUE)*B10</v>
      </c>
      <c r="G15" s="19" t="s">
        <v>6</v>
      </c>
      <c r="H15" s="19"/>
      <c r="I15" s="19"/>
      <c r="J15" s="19"/>
    </row>
    <row r="16" spans="1:14" x14ac:dyDescent="0.3">
      <c r="A16" s="15"/>
      <c r="E16" s="24">
        <f>B20</f>
        <v>3000</v>
      </c>
      <c r="F16" s="17">
        <v>500</v>
      </c>
      <c r="G16" s="17">
        <v>1000</v>
      </c>
      <c r="H16" s="17">
        <v>1500</v>
      </c>
      <c r="I16" s="17">
        <v>2000</v>
      </c>
      <c r="J16" s="17">
        <v>2500</v>
      </c>
      <c r="K16" s="17">
        <v>3000</v>
      </c>
      <c r="L16" s="17">
        <v>3500</v>
      </c>
      <c r="M16" s="17">
        <v>4000</v>
      </c>
      <c r="N16" s="18">
        <v>4500</v>
      </c>
    </row>
    <row r="17" spans="1:14" x14ac:dyDescent="0.3">
      <c r="A17" s="15" t="s">
        <v>12</v>
      </c>
      <c r="B17" s="13">
        <f>MIN(B9:B10)*B4+B12*B5</f>
        <v>15000</v>
      </c>
      <c r="C17" s="11" t="str">
        <f ca="1">_xlfn.FORMULATEXT(B17)</f>
        <v>=MIN(B9:B10)*B4+B12*B5</v>
      </c>
      <c r="D17" s="20" t="s">
        <v>14</v>
      </c>
      <c r="E17" s="21">
        <v>500</v>
      </c>
      <c r="F17" s="23">
        <f t="dataTable" ref="F17:N25" dt2D="1" dtr="1" r1="B9" r2="B10"/>
        <v>3000</v>
      </c>
      <c r="G17" s="23">
        <v>3000</v>
      </c>
      <c r="H17" s="23">
        <v>3000</v>
      </c>
      <c r="I17" s="23">
        <v>3000</v>
      </c>
      <c r="J17" s="23">
        <v>3000</v>
      </c>
      <c r="K17" s="23">
        <v>3000</v>
      </c>
      <c r="L17" s="23">
        <v>3000</v>
      </c>
      <c r="M17" s="23">
        <v>3000</v>
      </c>
      <c r="N17" s="25">
        <v>3000</v>
      </c>
    </row>
    <row r="18" spans="1:14" x14ac:dyDescent="0.3">
      <c r="A18" s="15"/>
      <c r="D18" s="20"/>
      <c r="E18" s="21">
        <v>1000</v>
      </c>
      <c r="F18" s="23">
        <v>-3000</v>
      </c>
      <c r="G18" s="23">
        <v>7000</v>
      </c>
      <c r="H18" s="23">
        <v>7000</v>
      </c>
      <c r="I18" s="23">
        <v>7000</v>
      </c>
      <c r="J18" s="23">
        <v>7000</v>
      </c>
      <c r="K18" s="23">
        <v>7000</v>
      </c>
      <c r="L18" s="23">
        <v>7000</v>
      </c>
      <c r="M18" s="23">
        <v>7000</v>
      </c>
      <c r="N18" s="25">
        <v>7000</v>
      </c>
    </row>
    <row r="19" spans="1:14" x14ac:dyDescent="0.3">
      <c r="A19" s="15"/>
      <c r="D19" s="20"/>
      <c r="E19" s="21">
        <v>1500</v>
      </c>
      <c r="F19" s="23">
        <v>-9500</v>
      </c>
      <c r="G19" s="23">
        <v>500</v>
      </c>
      <c r="H19" s="23">
        <v>10500</v>
      </c>
      <c r="I19" s="23">
        <v>10500</v>
      </c>
      <c r="J19" s="23">
        <v>10500</v>
      </c>
      <c r="K19" s="23">
        <v>10500</v>
      </c>
      <c r="L19" s="23">
        <v>10500</v>
      </c>
      <c r="M19" s="23">
        <v>10500</v>
      </c>
      <c r="N19" s="25">
        <v>10500</v>
      </c>
    </row>
    <row r="20" spans="1:14" x14ac:dyDescent="0.3">
      <c r="A20" s="15" t="s">
        <v>13</v>
      </c>
      <c r="B20" s="16">
        <f>B17-B15</f>
        <v>3000</v>
      </c>
      <c r="D20" s="20"/>
      <c r="E20" s="21">
        <v>2000</v>
      </c>
      <c r="F20" s="23">
        <v>-15000</v>
      </c>
      <c r="G20" s="23">
        <v>-5000</v>
      </c>
      <c r="H20" s="23">
        <v>5000</v>
      </c>
      <c r="I20" s="23">
        <v>15000</v>
      </c>
      <c r="J20" s="23">
        <v>15000</v>
      </c>
      <c r="K20" s="23">
        <v>15000</v>
      </c>
      <c r="L20" s="23">
        <v>15000</v>
      </c>
      <c r="M20" s="23">
        <v>15000</v>
      </c>
      <c r="N20" s="25">
        <v>15000</v>
      </c>
    </row>
    <row r="21" spans="1:14" x14ac:dyDescent="0.3">
      <c r="D21" s="20"/>
      <c r="E21" s="21">
        <v>2500</v>
      </c>
      <c r="F21" s="23">
        <v>-21250</v>
      </c>
      <c r="G21" s="23">
        <v>-11250</v>
      </c>
      <c r="H21" s="23">
        <v>-1250</v>
      </c>
      <c r="I21" s="23">
        <v>8750</v>
      </c>
      <c r="J21" s="23">
        <v>18750</v>
      </c>
      <c r="K21" s="23">
        <v>18750</v>
      </c>
      <c r="L21" s="23">
        <v>18750</v>
      </c>
      <c r="M21" s="23">
        <v>18750</v>
      </c>
      <c r="N21" s="25">
        <v>18750</v>
      </c>
    </row>
    <row r="22" spans="1:14" x14ac:dyDescent="0.3">
      <c r="D22" s="20"/>
      <c r="E22" s="21">
        <v>3000</v>
      </c>
      <c r="F22" s="23">
        <v>-25250</v>
      </c>
      <c r="G22" s="23">
        <v>-15250</v>
      </c>
      <c r="H22" s="23">
        <v>-5250</v>
      </c>
      <c r="I22" s="23">
        <v>4750</v>
      </c>
      <c r="J22" s="23">
        <v>14750</v>
      </c>
      <c r="K22" s="23">
        <v>24750</v>
      </c>
      <c r="L22" s="23">
        <v>24750</v>
      </c>
      <c r="M22" s="23">
        <v>24750</v>
      </c>
      <c r="N22" s="25">
        <v>24750</v>
      </c>
    </row>
    <row r="23" spans="1:14" x14ac:dyDescent="0.3">
      <c r="D23" s="20"/>
      <c r="E23" s="21">
        <v>3500</v>
      </c>
      <c r="F23" s="23">
        <v>-31125</v>
      </c>
      <c r="G23" s="23">
        <v>-21125</v>
      </c>
      <c r="H23" s="23">
        <v>-11125</v>
      </c>
      <c r="I23" s="23">
        <v>-1125</v>
      </c>
      <c r="J23" s="23">
        <v>8875</v>
      </c>
      <c r="K23" s="23">
        <v>18875</v>
      </c>
      <c r="L23" s="23">
        <v>28875</v>
      </c>
      <c r="M23" s="23">
        <v>28875</v>
      </c>
      <c r="N23" s="25">
        <v>28875</v>
      </c>
    </row>
    <row r="24" spans="1:14" x14ac:dyDescent="0.3">
      <c r="D24" s="20"/>
      <c r="E24" s="21">
        <v>4000</v>
      </c>
      <c r="F24" s="23">
        <v>-35200</v>
      </c>
      <c r="G24" s="23">
        <v>-25200</v>
      </c>
      <c r="H24" s="23">
        <v>-15200</v>
      </c>
      <c r="I24" s="23">
        <v>-5200</v>
      </c>
      <c r="J24" s="23">
        <v>4800</v>
      </c>
      <c r="K24" s="23">
        <v>14800</v>
      </c>
      <c r="L24" s="23">
        <v>24800</v>
      </c>
      <c r="M24" s="23">
        <v>34800</v>
      </c>
      <c r="N24" s="25">
        <v>34800</v>
      </c>
    </row>
    <row r="25" spans="1:14" ht="15" thickBot="1" x14ac:dyDescent="0.35">
      <c r="D25" s="20"/>
      <c r="E25" s="22">
        <v>4500</v>
      </c>
      <c r="F25" s="26">
        <v>-40850</v>
      </c>
      <c r="G25" s="26">
        <v>-30850</v>
      </c>
      <c r="H25" s="26">
        <v>-20850</v>
      </c>
      <c r="I25" s="26">
        <v>-10850</v>
      </c>
      <c r="J25" s="26">
        <v>-850</v>
      </c>
      <c r="K25" s="26">
        <v>9150</v>
      </c>
      <c r="L25" s="26">
        <v>19150</v>
      </c>
      <c r="M25" s="26">
        <v>29150</v>
      </c>
      <c r="N25" s="27">
        <v>39150</v>
      </c>
    </row>
  </sheetData>
  <mergeCells count="3">
    <mergeCell ref="A2:B2"/>
    <mergeCell ref="G15:J15"/>
    <mergeCell ref="D17:D25"/>
  </mergeCells>
  <conditionalFormatting sqref="F17:N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2023-12-22T07:44:56Z</dcterms:created>
  <dcterms:modified xsi:type="dcterms:W3CDTF">2023-12-24T06:49:16Z</dcterms:modified>
</cp:coreProperties>
</file>